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120" windowWidth="18315" windowHeight="8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Sheet1!$A$2:$M$233</definedName>
  </definedNames>
  <calcPr calcId="125725"/>
</workbook>
</file>

<file path=xl/calcChain.xml><?xml version="1.0" encoding="utf-8"?>
<calcChain xmlns="http://schemas.openxmlformats.org/spreadsheetml/2006/main">
  <c r="E50" i="1"/>
  <c r="E51"/>
  <c r="E52"/>
  <c r="E53"/>
  <c r="E54"/>
  <c r="E55"/>
  <c r="E56"/>
  <c r="E57"/>
  <c r="E58"/>
  <c r="E59"/>
  <c r="E60"/>
  <c r="E61"/>
  <c r="E62"/>
  <c r="E63"/>
  <c r="E64"/>
  <c r="E186"/>
  <c r="E187"/>
  <c r="E188"/>
  <c r="E189"/>
  <c r="E190"/>
  <c r="E191"/>
  <c r="E192"/>
  <c r="E229"/>
  <c r="E230"/>
  <c r="E231"/>
  <c r="E232"/>
  <c r="E233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"/>
  <c r="C3"/>
  <c r="E3" s="1"/>
  <c r="C4"/>
  <c r="E4" s="1"/>
  <c r="C5"/>
  <c r="E5" s="1"/>
  <c r="C6"/>
  <c r="I6" s="1"/>
  <c r="C7"/>
  <c r="E7" s="1"/>
  <c r="C8"/>
  <c r="E8" s="1"/>
  <c r="C9"/>
  <c r="E9" s="1"/>
  <c r="C10"/>
  <c r="I10" s="1"/>
  <c r="C11"/>
  <c r="E11" s="1"/>
  <c r="C12"/>
  <c r="E12" s="1"/>
  <c r="C13"/>
  <c r="E13" s="1"/>
  <c r="C14"/>
  <c r="I14" s="1"/>
  <c r="C15"/>
  <c r="E15" s="1"/>
  <c r="C16"/>
  <c r="E16" s="1"/>
  <c r="C17"/>
  <c r="E17" s="1"/>
  <c r="C18"/>
  <c r="I18" s="1"/>
  <c r="C19"/>
  <c r="E19" s="1"/>
  <c r="C20"/>
  <c r="E20" s="1"/>
  <c r="C21"/>
  <c r="E21" s="1"/>
  <c r="C22"/>
  <c r="I22" s="1"/>
  <c r="C23"/>
  <c r="E23" s="1"/>
  <c r="C24"/>
  <c r="E24" s="1"/>
  <c r="C25"/>
  <c r="E25" s="1"/>
  <c r="C26"/>
  <c r="I26" s="1"/>
  <c r="C27"/>
  <c r="I27" s="1"/>
  <c r="C28"/>
  <c r="I28" s="1"/>
  <c r="C29"/>
  <c r="I29" s="1"/>
  <c r="C30"/>
  <c r="I30" s="1"/>
  <c r="C31"/>
  <c r="I31" s="1"/>
  <c r="C32"/>
  <c r="I32" s="1"/>
  <c r="C33"/>
  <c r="I33" s="1"/>
  <c r="C34"/>
  <c r="I34" s="1"/>
  <c r="C35"/>
  <c r="I35" s="1"/>
  <c r="C36"/>
  <c r="I36" s="1"/>
  <c r="C37"/>
  <c r="I37" s="1"/>
  <c r="C38"/>
  <c r="I38" s="1"/>
  <c r="C39"/>
  <c r="I39" s="1"/>
  <c r="C40"/>
  <c r="I40" s="1"/>
  <c r="C41"/>
  <c r="I41" s="1"/>
  <c r="C42"/>
  <c r="I42" s="1"/>
  <c r="C43"/>
  <c r="I43" s="1"/>
  <c r="C44"/>
  <c r="I44" s="1"/>
  <c r="C45"/>
  <c r="I45" s="1"/>
  <c r="C46"/>
  <c r="I46" s="1"/>
  <c r="C47"/>
  <c r="I47" s="1"/>
  <c r="C48"/>
  <c r="I48" s="1"/>
  <c r="C49"/>
  <c r="I49" s="1"/>
  <c r="C50"/>
  <c r="I50" s="1"/>
  <c r="C51"/>
  <c r="I51" s="1"/>
  <c r="C52"/>
  <c r="I52" s="1"/>
  <c r="C53"/>
  <c r="I53" s="1"/>
  <c r="C54"/>
  <c r="I54" s="1"/>
  <c r="C55"/>
  <c r="I55" s="1"/>
  <c r="C56"/>
  <c r="I56" s="1"/>
  <c r="C57"/>
  <c r="I57" s="1"/>
  <c r="C58"/>
  <c r="I58" s="1"/>
  <c r="C59"/>
  <c r="I59" s="1"/>
  <c r="C60"/>
  <c r="I60" s="1"/>
  <c r="C61"/>
  <c r="I61" s="1"/>
  <c r="C62"/>
  <c r="I62" s="1"/>
  <c r="C63"/>
  <c r="I63" s="1"/>
  <c r="C64"/>
  <c r="I64" s="1"/>
  <c r="C65"/>
  <c r="I65" s="1"/>
  <c r="C66"/>
  <c r="I66" s="1"/>
  <c r="C67"/>
  <c r="I67" s="1"/>
  <c r="C68"/>
  <c r="I68" s="1"/>
  <c r="C69"/>
  <c r="I69" s="1"/>
  <c r="C70"/>
  <c r="I70" s="1"/>
  <c r="C71"/>
  <c r="I71" s="1"/>
  <c r="C72"/>
  <c r="I72" s="1"/>
  <c r="C73"/>
  <c r="I73" s="1"/>
  <c r="C74"/>
  <c r="I74" s="1"/>
  <c r="C75"/>
  <c r="I75" s="1"/>
  <c r="C76"/>
  <c r="I76" s="1"/>
  <c r="C77"/>
  <c r="I77" s="1"/>
  <c r="C78"/>
  <c r="I78" s="1"/>
  <c r="C79"/>
  <c r="I79" s="1"/>
  <c r="C80"/>
  <c r="I80" s="1"/>
  <c r="C81"/>
  <c r="I81" s="1"/>
  <c r="C82"/>
  <c r="I82" s="1"/>
  <c r="C83"/>
  <c r="I83" s="1"/>
  <c r="C84"/>
  <c r="I84" s="1"/>
  <c r="C85"/>
  <c r="I85" s="1"/>
  <c r="C86"/>
  <c r="I86" s="1"/>
  <c r="C87"/>
  <c r="I87" s="1"/>
  <c r="C88"/>
  <c r="I88" s="1"/>
  <c r="C89"/>
  <c r="I89" s="1"/>
  <c r="C90"/>
  <c r="I90" s="1"/>
  <c r="C91"/>
  <c r="I91" s="1"/>
  <c r="C92"/>
  <c r="I92" s="1"/>
  <c r="C93"/>
  <c r="I93" s="1"/>
  <c r="C94"/>
  <c r="I94" s="1"/>
  <c r="C95"/>
  <c r="I95" s="1"/>
  <c r="C96"/>
  <c r="I96" s="1"/>
  <c r="C97"/>
  <c r="I97" s="1"/>
  <c r="C98"/>
  <c r="I98" s="1"/>
  <c r="C99"/>
  <c r="I99" s="1"/>
  <c r="C100"/>
  <c r="I100" s="1"/>
  <c r="C101"/>
  <c r="I101" s="1"/>
  <c r="C102"/>
  <c r="I102" s="1"/>
  <c r="C103"/>
  <c r="I103" s="1"/>
  <c r="C104"/>
  <c r="I104" s="1"/>
  <c r="C105"/>
  <c r="I105" s="1"/>
  <c r="C106"/>
  <c r="I106" s="1"/>
  <c r="C107"/>
  <c r="I107" s="1"/>
  <c r="C108"/>
  <c r="I108" s="1"/>
  <c r="C109"/>
  <c r="I109" s="1"/>
  <c r="C110"/>
  <c r="I110" s="1"/>
  <c r="C111"/>
  <c r="I111" s="1"/>
  <c r="C112"/>
  <c r="I112" s="1"/>
  <c r="C113"/>
  <c r="I113" s="1"/>
  <c r="C114"/>
  <c r="I114" s="1"/>
  <c r="C115"/>
  <c r="I115" s="1"/>
  <c r="C116"/>
  <c r="I116" s="1"/>
  <c r="C117"/>
  <c r="I117" s="1"/>
  <c r="C118"/>
  <c r="I118" s="1"/>
  <c r="C119"/>
  <c r="I119" s="1"/>
  <c r="C120"/>
  <c r="I120" s="1"/>
  <c r="C121"/>
  <c r="I121" s="1"/>
  <c r="C122"/>
  <c r="I122" s="1"/>
  <c r="C123"/>
  <c r="I123" s="1"/>
  <c r="C124"/>
  <c r="I124" s="1"/>
  <c r="C125"/>
  <c r="I125" s="1"/>
  <c r="C126"/>
  <c r="I126" s="1"/>
  <c r="C127"/>
  <c r="I127" s="1"/>
  <c r="C128"/>
  <c r="I128" s="1"/>
  <c r="C129"/>
  <c r="I129" s="1"/>
  <c r="C130"/>
  <c r="I130" s="1"/>
  <c r="C131"/>
  <c r="I131" s="1"/>
  <c r="C132"/>
  <c r="I132" s="1"/>
  <c r="C133"/>
  <c r="I133" s="1"/>
  <c r="C134"/>
  <c r="I134" s="1"/>
  <c r="C135"/>
  <c r="I135" s="1"/>
  <c r="C136"/>
  <c r="I136" s="1"/>
  <c r="C137"/>
  <c r="I137" s="1"/>
  <c r="C138"/>
  <c r="I138" s="1"/>
  <c r="C139"/>
  <c r="I139" s="1"/>
  <c r="C140"/>
  <c r="I140" s="1"/>
  <c r="C141"/>
  <c r="I141" s="1"/>
  <c r="C142"/>
  <c r="I142" s="1"/>
  <c r="C143"/>
  <c r="I143" s="1"/>
  <c r="C144"/>
  <c r="I144" s="1"/>
  <c r="C145"/>
  <c r="I145" s="1"/>
  <c r="C146"/>
  <c r="I146" s="1"/>
  <c r="C147"/>
  <c r="I147" s="1"/>
  <c r="C148"/>
  <c r="I148" s="1"/>
  <c r="C149"/>
  <c r="I149" s="1"/>
  <c r="C150"/>
  <c r="I150" s="1"/>
  <c r="C151"/>
  <c r="I151" s="1"/>
  <c r="C152"/>
  <c r="I152" s="1"/>
  <c r="C153"/>
  <c r="I153" s="1"/>
  <c r="C154"/>
  <c r="I154" s="1"/>
  <c r="C155"/>
  <c r="I155" s="1"/>
  <c r="C156"/>
  <c r="I156" s="1"/>
  <c r="C157"/>
  <c r="I157" s="1"/>
  <c r="C158"/>
  <c r="I158" s="1"/>
  <c r="C159"/>
  <c r="I159" s="1"/>
  <c r="C160"/>
  <c r="I160" s="1"/>
  <c r="C161"/>
  <c r="I161" s="1"/>
  <c r="C162"/>
  <c r="I162" s="1"/>
  <c r="C163"/>
  <c r="I163" s="1"/>
  <c r="C164"/>
  <c r="I164" s="1"/>
  <c r="C165"/>
  <c r="I165" s="1"/>
  <c r="C166"/>
  <c r="I166" s="1"/>
  <c r="C167"/>
  <c r="I167" s="1"/>
  <c r="C168"/>
  <c r="I168" s="1"/>
  <c r="C169"/>
  <c r="I169" s="1"/>
  <c r="C170"/>
  <c r="I170" s="1"/>
  <c r="C171"/>
  <c r="I171" s="1"/>
  <c r="C172"/>
  <c r="I172" s="1"/>
  <c r="C173"/>
  <c r="I173" s="1"/>
  <c r="C174"/>
  <c r="I174" s="1"/>
  <c r="C175"/>
  <c r="I175" s="1"/>
  <c r="C176"/>
  <c r="I176" s="1"/>
  <c r="C177"/>
  <c r="I177" s="1"/>
  <c r="C178"/>
  <c r="I178" s="1"/>
  <c r="C179"/>
  <c r="I179" s="1"/>
  <c r="C180"/>
  <c r="I180" s="1"/>
  <c r="C181"/>
  <c r="I181" s="1"/>
  <c r="C182"/>
  <c r="I182" s="1"/>
  <c r="C183"/>
  <c r="I183" s="1"/>
  <c r="C184"/>
  <c r="I184" s="1"/>
  <c r="C185"/>
  <c r="I185" s="1"/>
  <c r="C186"/>
  <c r="I186" s="1"/>
  <c r="C187"/>
  <c r="I187" s="1"/>
  <c r="C188"/>
  <c r="I188" s="1"/>
  <c r="C189"/>
  <c r="I189" s="1"/>
  <c r="C190"/>
  <c r="I190" s="1"/>
  <c r="C191"/>
  <c r="I191" s="1"/>
  <c r="C192"/>
  <c r="I192" s="1"/>
  <c r="C193"/>
  <c r="I193" s="1"/>
  <c r="C194"/>
  <c r="I194" s="1"/>
  <c r="C195"/>
  <c r="I195" s="1"/>
  <c r="C196"/>
  <c r="I196" s="1"/>
  <c r="C197"/>
  <c r="I197" s="1"/>
  <c r="C198"/>
  <c r="I198" s="1"/>
  <c r="C199"/>
  <c r="I199" s="1"/>
  <c r="C200"/>
  <c r="I200" s="1"/>
  <c r="C201"/>
  <c r="I201" s="1"/>
  <c r="C202"/>
  <c r="I202" s="1"/>
  <c r="C203"/>
  <c r="I203" s="1"/>
  <c r="C204"/>
  <c r="I204" s="1"/>
  <c r="C205"/>
  <c r="I205" s="1"/>
  <c r="C206"/>
  <c r="I206" s="1"/>
  <c r="C207"/>
  <c r="I207" s="1"/>
  <c r="C208"/>
  <c r="I208" s="1"/>
  <c r="C209"/>
  <c r="I209" s="1"/>
  <c r="C210"/>
  <c r="I210" s="1"/>
  <c r="C211"/>
  <c r="I211" s="1"/>
  <c r="C212"/>
  <c r="I212" s="1"/>
  <c r="C213"/>
  <c r="I213" s="1"/>
  <c r="C214"/>
  <c r="I214" s="1"/>
  <c r="C215"/>
  <c r="I215" s="1"/>
  <c r="C216"/>
  <c r="I216" s="1"/>
  <c r="C217"/>
  <c r="I217" s="1"/>
  <c r="C218"/>
  <c r="I218" s="1"/>
  <c r="C219"/>
  <c r="I219" s="1"/>
  <c r="C220"/>
  <c r="I220" s="1"/>
  <c r="C221"/>
  <c r="I221" s="1"/>
  <c r="C222"/>
  <c r="I222" s="1"/>
  <c r="C223"/>
  <c r="I223" s="1"/>
  <c r="C224"/>
  <c r="I224" s="1"/>
  <c r="C225"/>
  <c r="I225" s="1"/>
  <c r="C226"/>
  <c r="I226" s="1"/>
  <c r="C227"/>
  <c r="I227" s="1"/>
  <c r="C228"/>
  <c r="I228" s="1"/>
  <c r="C229"/>
  <c r="I229" s="1"/>
  <c r="C230"/>
  <c r="I230" s="1"/>
  <c r="C231"/>
  <c r="I231" s="1"/>
  <c r="C232"/>
  <c r="I232" s="1"/>
  <c r="C233"/>
  <c r="I233" s="1"/>
  <c r="C2"/>
  <c r="I2" s="1"/>
  <c r="E227" l="1"/>
  <c r="E223"/>
  <c r="E219"/>
  <c r="E215"/>
  <c r="E211"/>
  <c r="E207"/>
  <c r="E203"/>
  <c r="E199"/>
  <c r="E195"/>
  <c r="E183"/>
  <c r="E179"/>
  <c r="E175"/>
  <c r="E171"/>
  <c r="E167"/>
  <c r="E163"/>
  <c r="E159"/>
  <c r="E155"/>
  <c r="E151"/>
  <c r="E147"/>
  <c r="E143"/>
  <c r="E139"/>
  <c r="E135"/>
  <c r="E131"/>
  <c r="E127"/>
  <c r="E123"/>
  <c r="E119"/>
  <c r="E115"/>
  <c r="E111"/>
  <c r="E107"/>
  <c r="E103"/>
  <c r="E99"/>
  <c r="E95"/>
  <c r="E91"/>
  <c r="E87"/>
  <c r="E83"/>
  <c r="E79"/>
  <c r="E75"/>
  <c r="E71"/>
  <c r="E67"/>
  <c r="E47"/>
  <c r="E43"/>
  <c r="E39"/>
  <c r="E35"/>
  <c r="E31"/>
  <c r="E27"/>
  <c r="E22"/>
  <c r="E18"/>
  <c r="E14"/>
  <c r="E10"/>
  <c r="E6"/>
  <c r="E2"/>
  <c r="I23"/>
  <c r="I19"/>
  <c r="I15"/>
  <c r="I11"/>
  <c r="I7"/>
  <c r="I3"/>
  <c r="E228"/>
  <c r="E224"/>
  <c r="E220"/>
  <c r="E216"/>
  <c r="E212"/>
  <c r="E208"/>
  <c r="E204"/>
  <c r="E200"/>
  <c r="E196"/>
  <c r="E184"/>
  <c r="E180"/>
  <c r="E176"/>
  <c r="E172"/>
  <c r="E168"/>
  <c r="E164"/>
  <c r="E160"/>
  <c r="E156"/>
  <c r="E152"/>
  <c r="E148"/>
  <c r="E144"/>
  <c r="E140"/>
  <c r="E136"/>
  <c r="E132"/>
  <c r="E128"/>
  <c r="E124"/>
  <c r="E120"/>
  <c r="E116"/>
  <c r="E112"/>
  <c r="E108"/>
  <c r="E104"/>
  <c r="E100"/>
  <c r="E96"/>
  <c r="E92"/>
  <c r="E88"/>
  <c r="E84"/>
  <c r="E80"/>
  <c r="E76"/>
  <c r="E72"/>
  <c r="E68"/>
  <c r="E48"/>
  <c r="E44"/>
  <c r="E40"/>
  <c r="E36"/>
  <c r="E32"/>
  <c r="E28"/>
  <c r="I24"/>
  <c r="I20"/>
  <c r="I16"/>
  <c r="I12"/>
  <c r="I8"/>
  <c r="I4"/>
  <c r="E225"/>
  <c r="E221"/>
  <c r="E217"/>
  <c r="E213"/>
  <c r="E209"/>
  <c r="E205"/>
  <c r="E201"/>
  <c r="E197"/>
  <c r="E193"/>
  <c r="E185"/>
  <c r="E181"/>
  <c r="E177"/>
  <c r="E173"/>
  <c r="E169"/>
  <c r="E165"/>
  <c r="E161"/>
  <c r="E157"/>
  <c r="E153"/>
  <c r="E149"/>
  <c r="E145"/>
  <c r="E141"/>
  <c r="E137"/>
  <c r="E133"/>
  <c r="E129"/>
  <c r="E125"/>
  <c r="E121"/>
  <c r="E117"/>
  <c r="E113"/>
  <c r="E109"/>
  <c r="E105"/>
  <c r="E101"/>
  <c r="E97"/>
  <c r="E93"/>
  <c r="E89"/>
  <c r="E85"/>
  <c r="E81"/>
  <c r="E77"/>
  <c r="E73"/>
  <c r="E69"/>
  <c r="E65"/>
  <c r="E49"/>
  <c r="E45"/>
  <c r="E41"/>
  <c r="E37"/>
  <c r="E33"/>
  <c r="E29"/>
  <c r="I25"/>
  <c r="I21"/>
  <c r="I17"/>
  <c r="I13"/>
  <c r="I9"/>
  <c r="I5"/>
  <c r="E226"/>
  <c r="E222"/>
  <c r="E218"/>
  <c r="E214"/>
  <c r="E210"/>
  <c r="E206"/>
  <c r="E202"/>
  <c r="E198"/>
  <c r="E194"/>
  <c r="E182"/>
  <c r="E178"/>
  <c r="E174"/>
  <c r="E170"/>
  <c r="E166"/>
  <c r="E162"/>
  <c r="E158"/>
  <c r="E154"/>
  <c r="E150"/>
  <c r="E146"/>
  <c r="E142"/>
  <c r="E138"/>
  <c r="E134"/>
  <c r="E130"/>
  <c r="E126"/>
  <c r="E122"/>
  <c r="E118"/>
  <c r="E114"/>
  <c r="E110"/>
  <c r="E106"/>
  <c r="E102"/>
  <c r="E98"/>
  <c r="E94"/>
  <c r="E90"/>
  <c r="E86"/>
  <c r="E82"/>
  <c r="E78"/>
  <c r="E74"/>
  <c r="E70"/>
  <c r="E66"/>
  <c r="E46"/>
  <c r="E42"/>
  <c r="E38"/>
  <c r="E34"/>
  <c r="E30"/>
  <c r="E26"/>
</calcChain>
</file>

<file path=xl/sharedStrings.xml><?xml version="1.0" encoding="utf-8"?>
<sst xmlns="http://schemas.openxmlformats.org/spreadsheetml/2006/main" count="2824" uniqueCount="1457">
  <si>
    <t>水戸市</t>
    <rPh sb="0" eb="3">
      <t>ミトシ</t>
    </rPh>
    <phoneticPr fontId="3"/>
  </si>
  <si>
    <t>第一</t>
    <rPh sb="0" eb="2">
      <t>ダイイチ</t>
    </rPh>
    <phoneticPr fontId="3"/>
  </si>
  <si>
    <t>だいいち</t>
  </si>
  <si>
    <t>東原3-1-1</t>
  </si>
  <si>
    <t>310-0035</t>
  </si>
  <si>
    <t>第二</t>
    <rPh sb="0" eb="2">
      <t>ダイニ</t>
    </rPh>
    <phoneticPr fontId="3"/>
  </si>
  <si>
    <t>だいに</t>
  </si>
  <si>
    <t>三の丸2-9-22</t>
  </si>
  <si>
    <t>310-0011</t>
  </si>
  <si>
    <t>第三</t>
    <rPh sb="0" eb="2">
      <t>ダイサン</t>
    </rPh>
    <phoneticPr fontId="3"/>
  </si>
  <si>
    <t>だいさん</t>
  </si>
  <si>
    <t>朝日町2882-1</t>
  </si>
  <si>
    <t>310-0831</t>
  </si>
  <si>
    <t>緑岡</t>
    <rPh sb="0" eb="2">
      <t>ミドリオカ</t>
    </rPh>
    <phoneticPr fontId="3"/>
  </si>
  <si>
    <t>みどりおか</t>
  </si>
  <si>
    <t>見川町2563-81</t>
  </si>
  <si>
    <t>310-0913</t>
  </si>
  <si>
    <t>第四</t>
    <rPh sb="0" eb="2">
      <t>ダイヨン</t>
    </rPh>
    <phoneticPr fontId="3"/>
  </si>
  <si>
    <t>だいよん</t>
  </si>
  <si>
    <t>元吉田町1987-3</t>
  </si>
  <si>
    <t>310-0836</t>
  </si>
  <si>
    <t>飯富</t>
    <rPh sb="0" eb="2">
      <t>イイトミ</t>
    </rPh>
    <phoneticPr fontId="3"/>
  </si>
  <si>
    <t>いいとみ</t>
  </si>
  <si>
    <t>飯富町4479-1</t>
  </si>
  <si>
    <t>311-4206</t>
  </si>
  <si>
    <t>国田</t>
    <rPh sb="0" eb="2">
      <t>クニタ</t>
    </rPh>
    <phoneticPr fontId="3"/>
  </si>
  <si>
    <t>くにた</t>
  </si>
  <si>
    <t>下国井町2595-1</t>
  </si>
  <si>
    <t>311-4205</t>
  </si>
  <si>
    <t>赤塚</t>
    <rPh sb="0" eb="2">
      <t>アカツカ</t>
    </rPh>
    <phoneticPr fontId="3"/>
  </si>
  <si>
    <t>あかつか</t>
  </si>
  <si>
    <t>河和田1-1708-4</t>
  </si>
  <si>
    <t>311-4152</t>
  </si>
  <si>
    <t>第五</t>
    <rPh sb="0" eb="2">
      <t>ダイゴ</t>
    </rPh>
    <phoneticPr fontId="3"/>
  </si>
  <si>
    <t>だいご</t>
  </si>
  <si>
    <t>堀町1166-1</t>
  </si>
  <si>
    <t>310-0903</t>
  </si>
  <si>
    <t>見川</t>
    <rPh sb="0" eb="2">
      <t>ミガワ</t>
    </rPh>
    <phoneticPr fontId="3"/>
  </si>
  <si>
    <t>みがわ</t>
  </si>
  <si>
    <t>見川2-98</t>
  </si>
  <si>
    <t>310-0912</t>
  </si>
  <si>
    <t>双葉台</t>
    <rPh sb="0" eb="3">
      <t>フタバダイ</t>
    </rPh>
    <phoneticPr fontId="3"/>
  </si>
  <si>
    <t>ふたばだい</t>
  </si>
  <si>
    <t>双葉台5-27</t>
  </si>
  <si>
    <t>311-4145</t>
  </si>
  <si>
    <t>笠原</t>
    <rPh sb="0" eb="2">
      <t>カサハラ</t>
    </rPh>
    <phoneticPr fontId="3"/>
  </si>
  <si>
    <t>かさはら</t>
  </si>
  <si>
    <t>笠原町417-3</t>
  </si>
  <si>
    <t>310-0852</t>
  </si>
  <si>
    <t>石川</t>
    <rPh sb="0" eb="2">
      <t>イシカワ</t>
    </rPh>
    <phoneticPr fontId="3"/>
  </si>
  <si>
    <t>いしかわ</t>
  </si>
  <si>
    <t>堀町2304-2</t>
  </si>
  <si>
    <t>千波</t>
    <rPh sb="0" eb="2">
      <t>センバ</t>
    </rPh>
    <phoneticPr fontId="3"/>
  </si>
  <si>
    <t>せんば</t>
  </si>
  <si>
    <t>元吉田町599-2</t>
  </si>
  <si>
    <t>常澄</t>
    <rPh sb="0" eb="2">
      <t>ツネズミ</t>
    </rPh>
    <phoneticPr fontId="3"/>
  </si>
  <si>
    <t>つねずみ</t>
  </si>
  <si>
    <t>塩崎町1016</t>
  </si>
  <si>
    <t>311-1114</t>
  </si>
  <si>
    <t>内原</t>
    <rPh sb="0" eb="2">
      <t>ウチハラ</t>
    </rPh>
    <phoneticPr fontId="3"/>
  </si>
  <si>
    <t>うちはら</t>
  </si>
  <si>
    <t>内原町1463-29</t>
  </si>
  <si>
    <t>319-0315</t>
  </si>
  <si>
    <t>笠間市</t>
    <rPh sb="0" eb="3">
      <t>カサマシ</t>
    </rPh>
    <phoneticPr fontId="3"/>
  </si>
  <si>
    <t>笠間</t>
    <rPh sb="0" eb="2">
      <t>カサマ</t>
    </rPh>
    <phoneticPr fontId="3"/>
  </si>
  <si>
    <t>かさま</t>
  </si>
  <si>
    <t>笠間2702</t>
  </si>
  <si>
    <t>309-1611</t>
  </si>
  <si>
    <t>東</t>
    <rPh sb="0" eb="1">
      <t>ヒガシ</t>
    </rPh>
    <phoneticPr fontId="3"/>
  </si>
  <si>
    <t>ひがし</t>
  </si>
  <si>
    <t>福田906-6</t>
  </si>
  <si>
    <t>309-1603</t>
  </si>
  <si>
    <t>南</t>
    <rPh sb="0" eb="1">
      <t>ミナミ</t>
    </rPh>
    <phoneticPr fontId="3"/>
  </si>
  <si>
    <t>みなみ</t>
  </si>
  <si>
    <t>北吉原15</t>
  </si>
  <si>
    <t>309-1624</t>
  </si>
  <si>
    <t>稲田</t>
    <rPh sb="0" eb="2">
      <t>イナダ</t>
    </rPh>
    <phoneticPr fontId="3"/>
  </si>
  <si>
    <t>いなだ</t>
  </si>
  <si>
    <t>稲田2145-3</t>
  </si>
  <si>
    <t>309-1635</t>
  </si>
  <si>
    <t>友部</t>
    <rPh sb="0" eb="2">
      <t>トモベ</t>
    </rPh>
    <phoneticPr fontId="3"/>
  </si>
  <si>
    <t>ともべ</t>
  </si>
  <si>
    <t>中央4-1-1</t>
  </si>
  <si>
    <t>309-1737</t>
  </si>
  <si>
    <t>友部第二</t>
    <rPh sb="0" eb="4">
      <t>トモベダイニ</t>
    </rPh>
    <phoneticPr fontId="3"/>
  </si>
  <si>
    <t>ともべだいに</t>
  </si>
  <si>
    <t>旭町510-1</t>
  </si>
  <si>
    <t>309-1717</t>
  </si>
  <si>
    <t>岩間</t>
    <rPh sb="0" eb="2">
      <t>イワマ</t>
    </rPh>
    <phoneticPr fontId="3"/>
  </si>
  <si>
    <t>いわま</t>
  </si>
  <si>
    <t>下郷4997-1</t>
  </si>
  <si>
    <t>319-0202</t>
  </si>
  <si>
    <t>ひたちなか市</t>
    <rPh sb="0" eb="6">
      <t>シ</t>
    </rPh>
    <phoneticPr fontId="3"/>
  </si>
  <si>
    <t>那珂湊</t>
    <rPh sb="0" eb="3">
      <t>ナカミナト</t>
    </rPh>
    <phoneticPr fontId="3"/>
  </si>
  <si>
    <t>なかみなと</t>
  </si>
  <si>
    <t>廻り目2896</t>
  </si>
  <si>
    <t>311-1267</t>
  </si>
  <si>
    <t>平磯</t>
    <rPh sb="0" eb="2">
      <t>ヒライソ</t>
    </rPh>
    <phoneticPr fontId="3"/>
  </si>
  <si>
    <t>ひらいそ</t>
  </si>
  <si>
    <t>平磯町3550</t>
  </si>
  <si>
    <t>311-1203</t>
  </si>
  <si>
    <t>阿字ヶ浦</t>
    <rPh sb="0" eb="4">
      <t>アジガウラ</t>
    </rPh>
    <phoneticPr fontId="3"/>
  </si>
  <si>
    <t>あじがうら</t>
  </si>
  <si>
    <t>阿字ケ浦町610</t>
  </si>
  <si>
    <t>311-1201</t>
  </si>
  <si>
    <t>勝田第一</t>
    <rPh sb="0" eb="4">
      <t>カツタダイイチ</t>
    </rPh>
    <phoneticPr fontId="3"/>
  </si>
  <si>
    <t>かつただいいち</t>
  </si>
  <si>
    <t>大成町38-1</t>
  </si>
  <si>
    <t>312-0055</t>
  </si>
  <si>
    <t>勝田第二</t>
    <rPh sb="0" eb="4">
      <t>カツタダイニ</t>
    </rPh>
    <phoneticPr fontId="3"/>
  </si>
  <si>
    <t>かつただいに</t>
  </si>
  <si>
    <t>市毛979</t>
  </si>
  <si>
    <t>312-0033</t>
  </si>
  <si>
    <t>勝田第三</t>
    <rPh sb="0" eb="4">
      <t>カツタダイサン</t>
    </rPh>
    <phoneticPr fontId="3"/>
  </si>
  <si>
    <t>かつただいさん</t>
  </si>
  <si>
    <t>馬渡2982</t>
  </si>
  <si>
    <t>312-0012</t>
  </si>
  <si>
    <t>佐野</t>
    <rPh sb="0" eb="2">
      <t>サノ</t>
    </rPh>
    <phoneticPr fontId="3"/>
  </si>
  <si>
    <t>さの</t>
  </si>
  <si>
    <t>佐和1504</t>
  </si>
  <si>
    <t>312-0001</t>
  </si>
  <si>
    <t>大島</t>
    <rPh sb="0" eb="2">
      <t>オオシマ</t>
    </rPh>
    <phoneticPr fontId="3"/>
  </si>
  <si>
    <t>おおしま</t>
  </si>
  <si>
    <t>東大島4-6-1</t>
  </si>
  <si>
    <t>312-0042</t>
  </si>
  <si>
    <t>田彦</t>
    <rPh sb="0" eb="2">
      <t>タビコ</t>
    </rPh>
    <phoneticPr fontId="3"/>
  </si>
  <si>
    <t>たびこ</t>
  </si>
  <si>
    <t>田彦1442-1</t>
  </si>
  <si>
    <t>312-0063</t>
  </si>
  <si>
    <t>常陸大宮市</t>
    <rPh sb="0" eb="5">
      <t>ヒタチオオミヤシ</t>
    </rPh>
    <phoneticPr fontId="3"/>
  </si>
  <si>
    <t>大宮</t>
    <rPh sb="0" eb="2">
      <t>オオミヤ</t>
    </rPh>
    <phoneticPr fontId="3"/>
  </si>
  <si>
    <t>おおみや</t>
  </si>
  <si>
    <t>抽ケ台町3117</t>
  </si>
  <si>
    <t>319-2266</t>
  </si>
  <si>
    <t>鷹巣2699-2</t>
  </si>
  <si>
    <t>319-2214</t>
  </si>
  <si>
    <t>石沢1555</t>
  </si>
  <si>
    <t>319-2135</t>
  </si>
  <si>
    <t>山方</t>
    <rPh sb="0" eb="2">
      <t>ヤマガタ</t>
    </rPh>
    <phoneticPr fontId="3"/>
  </si>
  <si>
    <t>やまがた</t>
  </si>
  <si>
    <t>山方3267</t>
  </si>
  <si>
    <t>319-3111</t>
  </si>
  <si>
    <t>美和</t>
    <rPh sb="0" eb="2">
      <t>ミワ</t>
    </rPh>
    <phoneticPr fontId="3"/>
  </si>
  <si>
    <t>みわ</t>
  </si>
  <si>
    <t>高部454</t>
  </si>
  <si>
    <t>319-2601</t>
  </si>
  <si>
    <t>緒川</t>
    <rPh sb="0" eb="2">
      <t>オガワ</t>
    </rPh>
    <phoneticPr fontId="3"/>
  </si>
  <si>
    <t>おがわ</t>
  </si>
  <si>
    <t>上小瀬1281</t>
  </si>
  <si>
    <t>319-2401</t>
  </si>
  <si>
    <t>御前山</t>
    <rPh sb="0" eb="3">
      <t>ゴゼンヤマ</t>
    </rPh>
    <phoneticPr fontId="3"/>
  </si>
  <si>
    <t>ごぜんやま</t>
  </si>
  <si>
    <t>野口4088</t>
  </si>
  <si>
    <t>311-4503</t>
  </si>
  <si>
    <t>那珂市</t>
    <rPh sb="0" eb="3">
      <t>ナカシ</t>
    </rPh>
    <phoneticPr fontId="3"/>
  </si>
  <si>
    <t>後台2547</t>
  </si>
  <si>
    <t>311-0111</t>
  </si>
  <si>
    <t>額田南郷2386-4</t>
  </si>
  <si>
    <t>311-0107</t>
  </si>
  <si>
    <t>飯田3645</t>
  </si>
  <si>
    <t>311-0134</t>
  </si>
  <si>
    <t>菅谷2476</t>
  </si>
  <si>
    <t>311-0105</t>
  </si>
  <si>
    <t>瓜連</t>
    <rPh sb="0" eb="2">
      <t>ウリヅラ</t>
    </rPh>
    <phoneticPr fontId="3"/>
  </si>
  <si>
    <t>うりづら</t>
  </si>
  <si>
    <t>瓜連1015</t>
  </si>
  <si>
    <t>319-2102</t>
  </si>
  <si>
    <t>小美玉市</t>
    <rPh sb="0" eb="4">
      <t>オミタマシ</t>
    </rPh>
    <phoneticPr fontId="3"/>
  </si>
  <si>
    <t>小川南</t>
    <rPh sb="0" eb="3">
      <t>オガワミナミ</t>
    </rPh>
    <phoneticPr fontId="3"/>
  </si>
  <si>
    <t>おがわみなみ</t>
  </si>
  <si>
    <t>小川686</t>
  </si>
  <si>
    <t>311-3423</t>
  </si>
  <si>
    <t>小川北</t>
    <rPh sb="0" eb="3">
      <t>オガワキタ</t>
    </rPh>
    <phoneticPr fontId="3"/>
  </si>
  <si>
    <t>おがわきた</t>
  </si>
  <si>
    <t>川戸1347-1</t>
  </si>
  <si>
    <t>311-3412</t>
  </si>
  <si>
    <t>美野里</t>
    <rPh sb="0" eb="3">
      <t>ミノリ</t>
    </rPh>
    <phoneticPr fontId="3"/>
  </si>
  <si>
    <t>みのり</t>
  </si>
  <si>
    <t>部室1196-3</t>
  </si>
  <si>
    <t>319-0132</t>
  </si>
  <si>
    <t>玉里</t>
    <rPh sb="0" eb="2">
      <t>タマリ</t>
    </rPh>
    <phoneticPr fontId="3"/>
  </si>
  <si>
    <t>たまり</t>
  </si>
  <si>
    <t>上玉里751-1</t>
  </si>
  <si>
    <t>311-3436</t>
  </si>
  <si>
    <t>茨城町</t>
  </si>
  <si>
    <t>明光</t>
    <rPh sb="0" eb="2">
      <t>メイコウ</t>
    </rPh>
    <phoneticPr fontId="3"/>
  </si>
  <si>
    <t>めいこう</t>
  </si>
  <si>
    <t>谷田部510</t>
  </si>
  <si>
    <t>311-3121</t>
  </si>
  <si>
    <t>桜丘</t>
    <rPh sb="0" eb="2">
      <t>サクラオカ</t>
    </rPh>
    <phoneticPr fontId="3"/>
  </si>
  <si>
    <t>さくらおか</t>
  </si>
  <si>
    <t>奥谷862</t>
  </si>
  <si>
    <t>311-3156</t>
  </si>
  <si>
    <t>梅香</t>
    <rPh sb="0" eb="2">
      <t>バイコウ</t>
    </rPh>
    <phoneticPr fontId="3"/>
  </si>
  <si>
    <t>ばいこう</t>
  </si>
  <si>
    <t>駒場700</t>
  </si>
  <si>
    <t>311-3132</t>
  </si>
  <si>
    <t>大洗町</t>
  </si>
  <si>
    <t>磯浜町5247</t>
  </si>
  <si>
    <t>311-1301</t>
  </si>
  <si>
    <t>大貫町1212-14</t>
  </si>
  <si>
    <t>311-1311</t>
  </si>
  <si>
    <t>城里町</t>
    <rPh sb="0" eb="3">
      <t>シロサトマチ</t>
    </rPh>
    <phoneticPr fontId="3"/>
  </si>
  <si>
    <t>常北</t>
    <rPh sb="0" eb="2">
      <t>ジョウホク</t>
    </rPh>
    <phoneticPr fontId="3"/>
  </si>
  <si>
    <t>じょうほく</t>
  </si>
  <si>
    <t>下青山10</t>
  </si>
  <si>
    <t>311-4304</t>
  </si>
  <si>
    <t>桂</t>
    <rPh sb="0" eb="1">
      <t>カツラ</t>
    </rPh>
    <phoneticPr fontId="3"/>
  </si>
  <si>
    <t>かつら</t>
  </si>
  <si>
    <t>阿波山799</t>
  </si>
  <si>
    <t>311-4344</t>
  </si>
  <si>
    <t>七会</t>
    <rPh sb="0" eb="2">
      <t>ナナカイ</t>
    </rPh>
    <phoneticPr fontId="3"/>
  </si>
  <si>
    <t>ななかい</t>
  </si>
  <si>
    <t>小勝2268-3</t>
  </si>
  <si>
    <t>311-4402</t>
  </si>
  <si>
    <t>那珂郡</t>
  </si>
  <si>
    <t>東海村</t>
  </si>
  <si>
    <t>東海</t>
    <rPh sb="0" eb="2">
      <t>トウカイ</t>
    </rPh>
    <phoneticPr fontId="3"/>
  </si>
  <si>
    <t>とうかい</t>
  </si>
  <si>
    <t>舟石川825</t>
  </si>
  <si>
    <t>319-1111</t>
  </si>
  <si>
    <t>東海南</t>
    <rPh sb="0" eb="3">
      <t>トウカイミナミ</t>
    </rPh>
    <phoneticPr fontId="3"/>
  </si>
  <si>
    <t>とうかいみなみ</t>
  </si>
  <si>
    <t>船場768</t>
  </si>
  <si>
    <t>319-1115</t>
  </si>
  <si>
    <t>久慈郡</t>
  </si>
  <si>
    <t>大子町</t>
  </si>
  <si>
    <t>大子</t>
    <rPh sb="0" eb="2">
      <t>ダイゴ</t>
    </rPh>
    <phoneticPr fontId="3"/>
  </si>
  <si>
    <t>池田1647･1648</t>
  </si>
  <si>
    <t>319-3551</t>
  </si>
  <si>
    <t>生瀬</t>
    <rPh sb="0" eb="2">
      <t>ナマセ</t>
    </rPh>
    <phoneticPr fontId="3"/>
  </si>
  <si>
    <t>なませ</t>
  </si>
  <si>
    <t>内大野2970</t>
  </si>
  <si>
    <t>319-3515</t>
  </si>
  <si>
    <t>黒沢</t>
    <rPh sb="0" eb="2">
      <t>クロサワ</t>
    </rPh>
    <phoneticPr fontId="3"/>
  </si>
  <si>
    <t>くろさわ</t>
  </si>
  <si>
    <t>上郷2601</t>
  </si>
  <si>
    <t>319-3703</t>
  </si>
  <si>
    <t>大子西</t>
    <rPh sb="0" eb="3">
      <t>ダイゴニシ</t>
    </rPh>
    <phoneticPr fontId="3"/>
  </si>
  <si>
    <t>だいごにし</t>
  </si>
  <si>
    <t>芦野倉733</t>
  </si>
  <si>
    <t>319-3538</t>
  </si>
  <si>
    <t>頃藤3870</t>
  </si>
  <si>
    <t>319-3361</t>
  </si>
  <si>
    <t>日立市</t>
    <rPh sb="0" eb="3">
      <t>ヒタチシ</t>
    </rPh>
    <phoneticPr fontId="3"/>
  </si>
  <si>
    <t>助川</t>
    <rPh sb="0" eb="2">
      <t>スケガワ</t>
    </rPh>
    <phoneticPr fontId="3"/>
  </si>
  <si>
    <t>すけがわ</t>
  </si>
  <si>
    <t>鹿島町3-5-1</t>
  </si>
  <si>
    <t>317-0071</t>
  </si>
  <si>
    <t>平沢</t>
    <rPh sb="0" eb="2">
      <t>ヒラサワ</t>
    </rPh>
    <phoneticPr fontId="3"/>
  </si>
  <si>
    <t>ひらさわ</t>
  </si>
  <si>
    <t>高鈴町1-15-1</t>
  </si>
  <si>
    <t>317-0066</t>
  </si>
  <si>
    <t>駒王</t>
    <rPh sb="0" eb="2">
      <t>コマオウ</t>
    </rPh>
    <phoneticPr fontId="3"/>
  </si>
  <si>
    <t>こまおう</t>
  </si>
  <si>
    <t>神峰町3-2-32</t>
  </si>
  <si>
    <t>317-0064</t>
  </si>
  <si>
    <t>多賀</t>
    <rPh sb="0" eb="2">
      <t>タガ</t>
    </rPh>
    <phoneticPr fontId="3"/>
  </si>
  <si>
    <t>たが</t>
  </si>
  <si>
    <t>鮎川町3-11-2</t>
  </si>
  <si>
    <t>316-0036</t>
  </si>
  <si>
    <t>大久保</t>
    <rPh sb="0" eb="3">
      <t>オオクボ</t>
    </rPh>
    <phoneticPr fontId="3"/>
  </si>
  <si>
    <t>おおくぼ</t>
  </si>
  <si>
    <t>末広町5-12-34</t>
  </si>
  <si>
    <t>316-0006</t>
  </si>
  <si>
    <t>泉丘</t>
    <rPh sb="0" eb="2">
      <t>イズミガオカ</t>
    </rPh>
    <phoneticPr fontId="3"/>
  </si>
  <si>
    <t>いずみがおか</t>
  </si>
  <si>
    <t>水木町2-9-1</t>
  </si>
  <si>
    <t>316-0024</t>
  </si>
  <si>
    <t>日高</t>
    <rPh sb="0" eb="2">
      <t>ヒタカ</t>
    </rPh>
    <phoneticPr fontId="3"/>
  </si>
  <si>
    <t>ひたか</t>
  </si>
  <si>
    <t>小木津町3-26-1</t>
  </si>
  <si>
    <t>319-1413</t>
  </si>
  <si>
    <t>坂本</t>
    <rPh sb="0" eb="2">
      <t>サカモト</t>
    </rPh>
    <phoneticPr fontId="3"/>
  </si>
  <si>
    <t>さかもと</t>
  </si>
  <si>
    <t>石名坂町1-30-1</t>
  </si>
  <si>
    <t>319-1225</t>
  </si>
  <si>
    <t>久慈</t>
    <rPh sb="0" eb="2">
      <t>クジ</t>
    </rPh>
    <phoneticPr fontId="3"/>
  </si>
  <si>
    <t>くじ</t>
  </si>
  <si>
    <t>久慈町6-20-2</t>
  </si>
  <si>
    <t>319-1222</t>
  </si>
  <si>
    <t>中里</t>
    <rPh sb="0" eb="2">
      <t>ナカサト</t>
    </rPh>
    <phoneticPr fontId="3"/>
  </si>
  <si>
    <t>なかさと</t>
  </si>
  <si>
    <t>東河内町1953</t>
  </si>
  <si>
    <t>311-0403</t>
  </si>
  <si>
    <t>豊浦</t>
    <rPh sb="0" eb="2">
      <t>トヨウラ</t>
    </rPh>
    <phoneticPr fontId="3"/>
  </si>
  <si>
    <t>とようら</t>
  </si>
  <si>
    <t>川尻町3-11-1</t>
  </si>
  <si>
    <t>319-1411</t>
  </si>
  <si>
    <t>河原子</t>
    <rPh sb="0" eb="3">
      <t>カワラゴ</t>
    </rPh>
    <phoneticPr fontId="3"/>
  </si>
  <si>
    <t>かわらご</t>
  </si>
  <si>
    <t>東多賀町4-10-10</t>
  </si>
  <si>
    <t>316-0004</t>
  </si>
  <si>
    <t>台原</t>
    <rPh sb="0" eb="2">
      <t>ダイハラ</t>
    </rPh>
    <phoneticPr fontId="3"/>
  </si>
  <si>
    <t>だいはら</t>
  </si>
  <si>
    <t>台原町1-9-1</t>
  </si>
  <si>
    <t>316-0021</t>
  </si>
  <si>
    <t>滑川</t>
    <rPh sb="0" eb="2">
      <t>ナメカワ</t>
    </rPh>
    <phoneticPr fontId="3"/>
  </si>
  <si>
    <t>なめかわ</t>
  </si>
  <si>
    <t>東滑川町3-17-1</t>
  </si>
  <si>
    <t>317-0052</t>
  </si>
  <si>
    <t>十王</t>
    <rPh sb="0" eb="2">
      <t>ジュウオウ</t>
    </rPh>
    <phoneticPr fontId="3"/>
  </si>
  <si>
    <t>じゅうおう</t>
  </si>
  <si>
    <t>十王町友部600</t>
  </si>
  <si>
    <t>319-1304</t>
  </si>
  <si>
    <t>常陸太田市</t>
    <rPh sb="0" eb="5">
      <t>ヒタチオオタシ</t>
    </rPh>
    <phoneticPr fontId="3"/>
  </si>
  <si>
    <t>太田</t>
    <rPh sb="0" eb="2">
      <t>オオタ</t>
    </rPh>
    <phoneticPr fontId="3"/>
  </si>
  <si>
    <t>おおた</t>
  </si>
  <si>
    <t>新宿町466</t>
  </si>
  <si>
    <t>313-0007</t>
  </si>
  <si>
    <t>峰山</t>
    <rPh sb="0" eb="2">
      <t>ミネヤマ</t>
    </rPh>
    <phoneticPr fontId="3"/>
  </si>
  <si>
    <t>みねやま</t>
  </si>
  <si>
    <t>磯部町1620</t>
  </si>
  <si>
    <t>313-0042</t>
  </si>
  <si>
    <t>世矢</t>
    <rPh sb="0" eb="2">
      <t>セヤ</t>
    </rPh>
    <phoneticPr fontId="3"/>
  </si>
  <si>
    <t>せや</t>
  </si>
  <si>
    <t>真弓町1878</t>
  </si>
  <si>
    <t>313-0022</t>
  </si>
  <si>
    <t>瑞竜</t>
    <rPh sb="0" eb="2">
      <t>ズイリュウ</t>
    </rPh>
    <phoneticPr fontId="3"/>
  </si>
  <si>
    <t>ずいりゅう</t>
  </si>
  <si>
    <t>瑞龍町570</t>
  </si>
  <si>
    <t>313-0003</t>
  </si>
  <si>
    <t>大里町3577</t>
  </si>
  <si>
    <t>313-0125</t>
  </si>
  <si>
    <t>北</t>
    <rPh sb="0" eb="1">
      <t>キタ</t>
    </rPh>
    <phoneticPr fontId="3"/>
  </si>
  <si>
    <t>きた</t>
  </si>
  <si>
    <t>中利員町1969</t>
  </si>
  <si>
    <t>313-0105</t>
  </si>
  <si>
    <t>水府</t>
    <rPh sb="0" eb="2">
      <t>スイフ</t>
    </rPh>
    <phoneticPr fontId="3"/>
  </si>
  <si>
    <t>すいふ</t>
  </si>
  <si>
    <t>町田町696</t>
  </si>
  <si>
    <t>313-0213</t>
  </si>
  <si>
    <t>里美</t>
    <rPh sb="0" eb="2">
      <t>サトミ</t>
    </rPh>
    <phoneticPr fontId="3"/>
  </si>
  <si>
    <t>さとみ</t>
  </si>
  <si>
    <t>大中町60-1</t>
  </si>
  <si>
    <t>311-0505</t>
  </si>
  <si>
    <t>高萩市</t>
    <rPh sb="0" eb="3">
      <t>タカハギシ</t>
    </rPh>
    <phoneticPr fontId="3"/>
  </si>
  <si>
    <t>高萩</t>
    <rPh sb="0" eb="2">
      <t>タカハギ</t>
    </rPh>
    <phoneticPr fontId="3"/>
  </si>
  <si>
    <t>たかはぎ</t>
  </si>
  <si>
    <t>高浜町1-77</t>
  </si>
  <si>
    <t>318-0013</t>
  </si>
  <si>
    <t>松岡</t>
    <rPh sb="0" eb="2">
      <t>マツオカ</t>
    </rPh>
    <phoneticPr fontId="3"/>
  </si>
  <si>
    <t>まつおか</t>
  </si>
  <si>
    <t>下手綱4</t>
  </si>
  <si>
    <t>318-0003</t>
  </si>
  <si>
    <t>君田</t>
    <rPh sb="0" eb="2">
      <t>キミダ</t>
    </rPh>
    <phoneticPr fontId="3"/>
  </si>
  <si>
    <t>きみだ</t>
  </si>
  <si>
    <t>下君田682</t>
  </si>
  <si>
    <t>318-0106</t>
  </si>
  <si>
    <t>秋山</t>
    <rPh sb="0" eb="2">
      <t>アキヤマ</t>
    </rPh>
    <phoneticPr fontId="3"/>
  </si>
  <si>
    <t>あきやま</t>
  </si>
  <si>
    <t>高萩273</t>
  </si>
  <si>
    <t>318-0034</t>
  </si>
  <si>
    <t>北茨城市</t>
    <rPh sb="0" eb="4">
      <t>キタイバラキシ</t>
    </rPh>
    <phoneticPr fontId="3"/>
  </si>
  <si>
    <t>中郷</t>
    <rPh sb="0" eb="2">
      <t>ナカゴウ</t>
    </rPh>
    <phoneticPr fontId="3"/>
  </si>
  <si>
    <t>なかごう</t>
  </si>
  <si>
    <t>中郷町足洗508</t>
  </si>
  <si>
    <t>319-1552</t>
  </si>
  <si>
    <t>磯原</t>
    <rPh sb="0" eb="2">
      <t>イソハラ</t>
    </rPh>
    <phoneticPr fontId="3"/>
  </si>
  <si>
    <t>いそはら</t>
  </si>
  <si>
    <t>磯原町豊田556</t>
  </si>
  <si>
    <t>319-1543</t>
  </si>
  <si>
    <t>華川</t>
    <rPh sb="0" eb="2">
      <t>ハナカワ</t>
    </rPh>
    <phoneticPr fontId="3"/>
  </si>
  <si>
    <t>はなかわ</t>
  </si>
  <si>
    <t>華川町下相田109</t>
  </si>
  <si>
    <t>319-1537</t>
  </si>
  <si>
    <t>大津町2448</t>
  </si>
  <si>
    <t>319-1702</t>
  </si>
  <si>
    <t>関本</t>
    <rPh sb="0" eb="2">
      <t>セキモト</t>
    </rPh>
    <phoneticPr fontId="3"/>
  </si>
  <si>
    <t>せきもと</t>
  </si>
  <si>
    <t>関本町関本上1470</t>
  </si>
  <si>
    <t>319-1721</t>
  </si>
  <si>
    <t>鹿嶋市</t>
    <rPh sb="0" eb="3">
      <t>カシマシ</t>
    </rPh>
    <phoneticPr fontId="3"/>
  </si>
  <si>
    <t>大野</t>
    <rPh sb="0" eb="2">
      <t>オオノ</t>
    </rPh>
    <phoneticPr fontId="3"/>
  </si>
  <si>
    <t>おおの</t>
  </si>
  <si>
    <t>津賀1925-1</t>
  </si>
  <si>
    <t>311-2205</t>
  </si>
  <si>
    <t>鹿島</t>
    <rPh sb="0" eb="2">
      <t>カシマ</t>
    </rPh>
    <phoneticPr fontId="3"/>
  </si>
  <si>
    <t>かしま</t>
  </si>
  <si>
    <t>宮中2398-1</t>
  </si>
  <si>
    <t>314-0031</t>
  </si>
  <si>
    <t>高松</t>
    <rPh sb="0" eb="2">
      <t>タカマツ</t>
    </rPh>
    <phoneticPr fontId="3"/>
  </si>
  <si>
    <t>たかまつ</t>
  </si>
  <si>
    <t>木滝274</t>
  </si>
  <si>
    <t>314-0028</t>
  </si>
  <si>
    <t>鹿野</t>
    <rPh sb="0" eb="2">
      <t>カノ</t>
    </rPh>
    <phoneticPr fontId="3"/>
  </si>
  <si>
    <t>かの</t>
  </si>
  <si>
    <t>城山4-7-10</t>
  </si>
  <si>
    <t>314-0038</t>
  </si>
  <si>
    <t>平井</t>
    <rPh sb="0" eb="2">
      <t>ヒライ</t>
    </rPh>
    <phoneticPr fontId="3"/>
  </si>
  <si>
    <t>ひらい</t>
  </si>
  <si>
    <t>平井1125-1</t>
  </si>
  <si>
    <t>314-0012</t>
  </si>
  <si>
    <t>潮来市</t>
    <rPh sb="0" eb="3">
      <t>イタコシ</t>
    </rPh>
    <phoneticPr fontId="3"/>
  </si>
  <si>
    <t>潮来第一</t>
    <rPh sb="0" eb="4">
      <t>イタコダイイチ</t>
    </rPh>
    <phoneticPr fontId="3"/>
  </si>
  <si>
    <t>いたこだいいち</t>
  </si>
  <si>
    <t>潮来1270</t>
  </si>
  <si>
    <t>311-2424</t>
  </si>
  <si>
    <t>潮来第二</t>
    <rPh sb="0" eb="4">
      <t>イタコダイニ</t>
    </rPh>
    <phoneticPr fontId="3"/>
  </si>
  <si>
    <t>いたこだいに</t>
  </si>
  <si>
    <t>新宮1868-1</t>
  </si>
  <si>
    <t>311-2406</t>
  </si>
  <si>
    <t>日の出</t>
    <rPh sb="0" eb="3">
      <t>ヒノデ</t>
    </rPh>
    <phoneticPr fontId="3"/>
  </si>
  <si>
    <t>ひので</t>
  </si>
  <si>
    <t>日の出3-9-18</t>
  </si>
  <si>
    <t>311-2423</t>
  </si>
  <si>
    <t>牛堀</t>
    <rPh sb="0" eb="2">
      <t>ウシボリ</t>
    </rPh>
    <phoneticPr fontId="3"/>
  </si>
  <si>
    <t>うしぼり</t>
  </si>
  <si>
    <t>堀之内1009</t>
  </si>
  <si>
    <t>311-2433</t>
  </si>
  <si>
    <t>神栖市</t>
    <rPh sb="0" eb="3">
      <t>カミスシ</t>
    </rPh>
    <phoneticPr fontId="3"/>
  </si>
  <si>
    <t>神栖第一</t>
    <rPh sb="0" eb="4">
      <t>カミスダイイチ</t>
    </rPh>
    <phoneticPr fontId="3"/>
  </si>
  <si>
    <t>かみすだいいち</t>
  </si>
  <si>
    <t>知手100-3</t>
  </si>
  <si>
    <t>314-0115</t>
  </si>
  <si>
    <t>神栖第二</t>
    <rPh sb="0" eb="4">
      <t>カミスダイニ</t>
    </rPh>
    <phoneticPr fontId="3"/>
  </si>
  <si>
    <t>かみすだいに</t>
  </si>
  <si>
    <t>平泉東1-60-1</t>
    <rPh sb="0" eb="9">
      <t>ヒガシ</t>
    </rPh>
    <phoneticPr fontId="3"/>
  </si>
  <si>
    <t>314-0145</t>
  </si>
  <si>
    <t>神栖第三</t>
    <rPh sb="0" eb="4">
      <t>カミスダイサン</t>
    </rPh>
    <phoneticPr fontId="3"/>
  </si>
  <si>
    <t>かみすだいさん</t>
  </si>
  <si>
    <t>知手中央7-1-17</t>
  </si>
  <si>
    <t>314-0112</t>
  </si>
  <si>
    <t>神栖第四</t>
    <rPh sb="0" eb="4">
      <t>カミスダイヨン</t>
    </rPh>
    <phoneticPr fontId="3"/>
  </si>
  <si>
    <t>かみすだいよん</t>
  </si>
  <si>
    <t>大野原中央2-8-46</t>
    <rPh sb="0" eb="11">
      <t>オオノハラチュウオウ</t>
    </rPh>
    <phoneticPr fontId="3"/>
  </si>
  <si>
    <t>314-0128</t>
  </si>
  <si>
    <t>波崎第一</t>
    <rPh sb="0" eb="4">
      <t>ハサキダイイチ</t>
    </rPh>
    <phoneticPr fontId="3"/>
  </si>
  <si>
    <t>はさきだいいち</t>
  </si>
  <si>
    <t>波崎7070</t>
    <rPh sb="0" eb="6">
      <t>ハサキ</t>
    </rPh>
    <phoneticPr fontId="3"/>
  </si>
  <si>
    <t>314-0408</t>
  </si>
  <si>
    <t>波崎第二</t>
    <rPh sb="0" eb="4">
      <t>ハサキダイニ</t>
    </rPh>
    <phoneticPr fontId="3"/>
  </si>
  <si>
    <t>はさきだいに</t>
  </si>
  <si>
    <t>矢田部3120</t>
  </si>
  <si>
    <t>314-0341</t>
  </si>
  <si>
    <t>波崎第三</t>
    <rPh sb="0" eb="4">
      <t>ハサキダイサン</t>
    </rPh>
    <phoneticPr fontId="3"/>
  </si>
  <si>
    <t>はさきだいさん</t>
  </si>
  <si>
    <t>須田2340-1</t>
  </si>
  <si>
    <t>314-0253</t>
  </si>
  <si>
    <t>波崎第四</t>
    <rPh sb="0" eb="4">
      <t>ハサキダイヨン</t>
    </rPh>
    <phoneticPr fontId="3"/>
  </si>
  <si>
    <t>はさきだいよん</t>
  </si>
  <si>
    <t>土合北1-8-10</t>
  </si>
  <si>
    <t>314-0342</t>
  </si>
  <si>
    <t>行方市</t>
    <rPh sb="0" eb="3">
      <t>ナメガタシ</t>
    </rPh>
    <phoneticPr fontId="3"/>
  </si>
  <si>
    <t>麻生</t>
    <rPh sb="0" eb="2">
      <t>アソウ</t>
    </rPh>
    <phoneticPr fontId="3"/>
  </si>
  <si>
    <t>あそう</t>
  </si>
  <si>
    <t>島並1285</t>
  </si>
  <si>
    <t>311-3835</t>
  </si>
  <si>
    <t>麻生第一</t>
    <rPh sb="0" eb="4">
      <t>アソウダイイチ</t>
    </rPh>
    <phoneticPr fontId="3"/>
  </si>
  <si>
    <t>あそうだいいち</t>
  </si>
  <si>
    <t>蔵川515</t>
  </si>
  <si>
    <t>311-3821</t>
  </si>
  <si>
    <t>北浦</t>
    <rPh sb="0" eb="2">
      <t>キタウラ</t>
    </rPh>
    <phoneticPr fontId="3"/>
  </si>
  <si>
    <t>きたうら</t>
  </si>
  <si>
    <t>内宿390</t>
  </si>
  <si>
    <t>311-1705</t>
  </si>
  <si>
    <t>玉造</t>
    <rPh sb="0" eb="2">
      <t>タマツクリ</t>
    </rPh>
    <phoneticPr fontId="3"/>
  </si>
  <si>
    <t>たまつくり</t>
  </si>
  <si>
    <t>玉造甲2807</t>
  </si>
  <si>
    <t>311-3512</t>
  </si>
  <si>
    <t>鉾田市</t>
    <rPh sb="0" eb="3">
      <t>ホコタシ</t>
    </rPh>
    <phoneticPr fontId="3"/>
  </si>
  <si>
    <t>旭</t>
    <rPh sb="0" eb="1">
      <t>アサヒ</t>
    </rPh>
    <phoneticPr fontId="3"/>
  </si>
  <si>
    <t>あさひ</t>
  </si>
  <si>
    <t>造谷863-5</t>
  </si>
  <si>
    <t>311-1415</t>
  </si>
  <si>
    <t>鉾田北</t>
    <rPh sb="0" eb="3">
      <t>ホコタキタ</t>
    </rPh>
    <phoneticPr fontId="3"/>
  </si>
  <si>
    <t>ほこたきた</t>
  </si>
  <si>
    <t>上冨田1011-1</t>
    <rPh sb="0" eb="9">
      <t>トミ</t>
    </rPh>
    <phoneticPr fontId="3"/>
  </si>
  <si>
    <t>311-1532</t>
  </si>
  <si>
    <t>鉾田南</t>
    <rPh sb="0" eb="3">
      <t>ホコタミナミ</t>
    </rPh>
    <phoneticPr fontId="3"/>
  </si>
  <si>
    <t>ほこたみなみ</t>
  </si>
  <si>
    <t>鉾田1469-1</t>
  </si>
  <si>
    <t>311-1517</t>
  </si>
  <si>
    <t>大洋</t>
    <rPh sb="0" eb="2">
      <t>タイヨウ</t>
    </rPh>
    <phoneticPr fontId="3"/>
  </si>
  <si>
    <t>たいよう</t>
  </si>
  <si>
    <t>大蔵1337-1</t>
  </si>
  <si>
    <t>311-2117</t>
  </si>
  <si>
    <t>土浦市</t>
    <rPh sb="0" eb="3">
      <t>ツチウラシ</t>
    </rPh>
    <phoneticPr fontId="3"/>
  </si>
  <si>
    <t>土浦第一</t>
    <rPh sb="0" eb="4">
      <t>ツチウラダイイチ</t>
    </rPh>
    <phoneticPr fontId="3"/>
  </si>
  <si>
    <t>つちうらだいいち</t>
  </si>
  <si>
    <t>文京町3-8</t>
  </si>
  <si>
    <t>300-0045</t>
  </si>
  <si>
    <t>土浦第二</t>
    <rPh sb="0" eb="4">
      <t>ツチウラダイニ</t>
    </rPh>
    <phoneticPr fontId="3"/>
  </si>
  <si>
    <t>つちうらだいに</t>
  </si>
  <si>
    <t>東真鍋町21-7</t>
  </si>
  <si>
    <t>300-0052</t>
  </si>
  <si>
    <t>土浦第三</t>
    <rPh sb="0" eb="4">
      <t>ツチウラダイサン</t>
    </rPh>
    <phoneticPr fontId="3"/>
  </si>
  <si>
    <t>つちうらだいさん</t>
  </si>
  <si>
    <t>中村南1-25-15</t>
  </si>
  <si>
    <t>300-0843</t>
  </si>
  <si>
    <t>土浦第四</t>
    <rPh sb="0" eb="4">
      <t>ツチウラダイヨン</t>
    </rPh>
    <phoneticPr fontId="3"/>
  </si>
  <si>
    <t>つちうらだいよん</t>
  </si>
  <si>
    <t>中高津3-10-4</t>
  </si>
  <si>
    <t>300-0815</t>
  </si>
  <si>
    <t>土浦第五</t>
    <rPh sb="0" eb="4">
      <t>ツチウラダイゴ</t>
    </rPh>
    <phoneticPr fontId="3"/>
  </si>
  <si>
    <t>つちうらだいご</t>
  </si>
  <si>
    <t>手野町3218-1</t>
  </si>
  <si>
    <t>300-0025</t>
  </si>
  <si>
    <t>土浦第六</t>
    <rPh sb="0" eb="4">
      <t>ツチウラダイロク</t>
    </rPh>
    <phoneticPr fontId="3"/>
  </si>
  <si>
    <t>つちうらだいろく</t>
  </si>
  <si>
    <t>右籾428</t>
  </si>
  <si>
    <t>300-0837</t>
  </si>
  <si>
    <t>都和</t>
    <rPh sb="0" eb="2">
      <t>ツワ</t>
    </rPh>
    <phoneticPr fontId="3"/>
  </si>
  <si>
    <t>つわ</t>
  </si>
  <si>
    <t>中貫1222-2</t>
  </si>
  <si>
    <t>300-0005</t>
  </si>
  <si>
    <t>新治</t>
    <rPh sb="0" eb="2">
      <t>ニイハリ</t>
    </rPh>
    <phoneticPr fontId="3"/>
  </si>
  <si>
    <t>にいはり</t>
  </si>
  <si>
    <t>藤沢913</t>
  </si>
  <si>
    <t>300-4115</t>
  </si>
  <si>
    <t>石岡市</t>
    <rPh sb="0" eb="3">
      <t>イシオカシ</t>
    </rPh>
    <phoneticPr fontId="3"/>
  </si>
  <si>
    <t>石岡</t>
    <rPh sb="0" eb="2">
      <t>イシオカ</t>
    </rPh>
    <phoneticPr fontId="3"/>
  </si>
  <si>
    <t>いしおか</t>
  </si>
  <si>
    <t>東石岡4-2-1</t>
  </si>
  <si>
    <t>315-0037</t>
  </si>
  <si>
    <t>府中</t>
    <rPh sb="0" eb="2">
      <t>フチュウ</t>
    </rPh>
    <phoneticPr fontId="3"/>
  </si>
  <si>
    <t>ふちゅう</t>
  </si>
  <si>
    <t>若松2-6-5</t>
  </si>
  <si>
    <t>315-0018</t>
  </si>
  <si>
    <t>城南</t>
    <rPh sb="0" eb="2">
      <t>ジョウナン</t>
    </rPh>
    <phoneticPr fontId="3"/>
  </si>
  <si>
    <t>じょうなん</t>
  </si>
  <si>
    <t>高浜112</t>
  </si>
  <si>
    <t>315-0045</t>
  </si>
  <si>
    <t>国府</t>
    <rPh sb="0" eb="2">
      <t>コクフ</t>
    </rPh>
    <phoneticPr fontId="3"/>
  </si>
  <si>
    <t>こくふ</t>
  </si>
  <si>
    <t>総社2-12-1</t>
  </si>
  <si>
    <t>315-0016</t>
  </si>
  <si>
    <t>園部</t>
    <rPh sb="0" eb="2">
      <t>ソノベ</t>
    </rPh>
    <phoneticPr fontId="3"/>
  </si>
  <si>
    <t>そのべ</t>
  </si>
  <si>
    <t>山崎1862</t>
  </si>
  <si>
    <t>315-0125</t>
  </si>
  <si>
    <t>有明</t>
    <rPh sb="0" eb="2">
      <t>アリアケ</t>
    </rPh>
    <phoneticPr fontId="3"/>
  </si>
  <si>
    <t>ありあけ</t>
  </si>
  <si>
    <t>小塙189-2</t>
  </si>
  <si>
    <t>315-0161</t>
  </si>
  <si>
    <t>柿岡</t>
    <rPh sb="0" eb="2">
      <t>カキオカ</t>
    </rPh>
    <phoneticPr fontId="3"/>
  </si>
  <si>
    <t>かきおか</t>
  </si>
  <si>
    <t>柿岡3513-2</t>
  </si>
  <si>
    <t>315-0116</t>
  </si>
  <si>
    <t>八郷南</t>
    <rPh sb="0" eb="3">
      <t>ヤサトミナミ</t>
    </rPh>
    <phoneticPr fontId="3"/>
  </si>
  <si>
    <t>やさとみなみ</t>
  </si>
  <si>
    <t>下青柳716-1</t>
  </si>
  <si>
    <t>315-0153</t>
  </si>
  <si>
    <t>龍ケ崎市</t>
    <rPh sb="0" eb="4">
      <t>リュウガサキシ</t>
    </rPh>
    <phoneticPr fontId="3"/>
  </si>
  <si>
    <t>愛宕</t>
    <rPh sb="0" eb="2">
      <t>アタゴ</t>
    </rPh>
    <phoneticPr fontId="3"/>
  </si>
  <si>
    <t>あたご</t>
  </si>
  <si>
    <t>3777</t>
  </si>
  <si>
    <t>301-0837</t>
  </si>
  <si>
    <t>301-0823</t>
  </si>
  <si>
    <t>長山</t>
    <rPh sb="0" eb="2">
      <t>ナガヤマ</t>
    </rPh>
    <phoneticPr fontId="3"/>
  </si>
  <si>
    <t>ながやま</t>
  </si>
  <si>
    <t>長山3-1</t>
  </si>
  <si>
    <t>301-0042</t>
  </si>
  <si>
    <t>城西</t>
    <rPh sb="0" eb="2">
      <t>ジョウサイ</t>
    </rPh>
    <phoneticPr fontId="3"/>
  </si>
  <si>
    <t>じょうさい</t>
  </si>
  <si>
    <t>川原代町710</t>
  </si>
  <si>
    <t>301-0005</t>
  </si>
  <si>
    <t>中根台</t>
    <rPh sb="0" eb="3">
      <t>ナカネダイ</t>
    </rPh>
    <phoneticPr fontId="3"/>
  </si>
  <si>
    <t>なかねだい</t>
  </si>
  <si>
    <t>中根台1-12</t>
  </si>
  <si>
    <t>301-0002</t>
  </si>
  <si>
    <t>城ノ内</t>
    <rPh sb="0" eb="3">
      <t>ジョウノウチ</t>
    </rPh>
    <phoneticPr fontId="3"/>
  </si>
  <si>
    <t>じょうのうち</t>
  </si>
  <si>
    <t>城ノ内5-3</t>
  </si>
  <si>
    <t>301-0847</t>
  </si>
  <si>
    <t>取手市</t>
    <rPh sb="0" eb="3">
      <t>トリデシ</t>
    </rPh>
    <phoneticPr fontId="3"/>
  </si>
  <si>
    <t>取手第一</t>
    <rPh sb="0" eb="4">
      <t>トリデダイイチ</t>
    </rPh>
    <phoneticPr fontId="3"/>
  </si>
  <si>
    <t>とりでだいいち</t>
  </si>
  <si>
    <t>井野3-15-1</t>
  </si>
  <si>
    <t>302-0011</t>
  </si>
  <si>
    <t>取手第二</t>
    <rPh sb="0" eb="4">
      <t>トリデダイニ</t>
    </rPh>
    <phoneticPr fontId="3"/>
  </si>
  <si>
    <t>とりでだいに</t>
  </si>
  <si>
    <t>寺田5147</t>
  </si>
  <si>
    <t>302-0021</t>
  </si>
  <si>
    <t>永山</t>
    <rPh sb="0" eb="2">
      <t>ナガヤマ</t>
    </rPh>
    <phoneticPr fontId="3"/>
  </si>
  <si>
    <t>下高井2311</t>
  </si>
  <si>
    <t>302-0038</t>
  </si>
  <si>
    <t>戸頭</t>
    <rPh sb="0" eb="2">
      <t>トガシラ</t>
    </rPh>
    <phoneticPr fontId="3"/>
  </si>
  <si>
    <t>とがしら</t>
  </si>
  <si>
    <t>戸頭7-1-1</t>
  </si>
  <si>
    <t>302-0034</t>
  </si>
  <si>
    <t>取手東</t>
    <rPh sb="0" eb="3">
      <t>トリデヒガシ</t>
    </rPh>
    <phoneticPr fontId="3"/>
  </si>
  <si>
    <t>とりでひがし</t>
  </si>
  <si>
    <t>吉田470</t>
  </si>
  <si>
    <t>302-0007</t>
  </si>
  <si>
    <t>藤代</t>
    <rPh sb="0" eb="2">
      <t>フジシロ</t>
    </rPh>
    <phoneticPr fontId="3"/>
  </si>
  <si>
    <t>ふじしろ</t>
  </si>
  <si>
    <t>椚木1343</t>
  </si>
  <si>
    <t>300-1511</t>
  </si>
  <si>
    <t>藤代南</t>
    <rPh sb="0" eb="3">
      <t>フジシロミナミ</t>
    </rPh>
    <phoneticPr fontId="3"/>
  </si>
  <si>
    <t>ふじしろみなみ</t>
  </si>
  <si>
    <t>中田880</t>
  </si>
  <si>
    <t>300-1533</t>
  </si>
  <si>
    <t>牛久市</t>
    <rPh sb="0" eb="3">
      <t>ウシクシ</t>
    </rPh>
    <phoneticPr fontId="3"/>
  </si>
  <si>
    <t>牛久第一</t>
    <rPh sb="0" eb="4">
      <t>ウシクダイイチ</t>
    </rPh>
    <phoneticPr fontId="3"/>
  </si>
  <si>
    <t>うしくだいいち</t>
  </si>
  <si>
    <t>柏田町1017</t>
  </si>
  <si>
    <t>300-1211</t>
  </si>
  <si>
    <t>牛久第二</t>
    <rPh sb="0" eb="4">
      <t>ウシクダイニ</t>
    </rPh>
    <phoneticPr fontId="3"/>
  </si>
  <si>
    <t>うしくだいに</t>
  </si>
  <si>
    <t>久野町670-1</t>
  </si>
  <si>
    <t>300-1288</t>
  </si>
  <si>
    <t>牛久第三</t>
    <rPh sb="0" eb="4">
      <t>ウシクダイサン</t>
    </rPh>
    <phoneticPr fontId="3"/>
  </si>
  <si>
    <t>うしくだいさん</t>
  </si>
  <si>
    <t>城中町1830-1</t>
  </si>
  <si>
    <t>300-1223</t>
  </si>
  <si>
    <t>下根</t>
    <rPh sb="0" eb="2">
      <t>シモネ</t>
    </rPh>
    <phoneticPr fontId="3"/>
  </si>
  <si>
    <t>しもね</t>
  </si>
  <si>
    <t>下根町829</t>
    <rPh sb="0" eb="6">
      <t>マチ</t>
    </rPh>
    <phoneticPr fontId="3"/>
  </si>
  <si>
    <t>300-1203</t>
  </si>
  <si>
    <t>牛久南</t>
    <rPh sb="0" eb="3">
      <t>ウシクミナミ</t>
    </rPh>
    <phoneticPr fontId="3"/>
  </si>
  <si>
    <t>うしくみなみ</t>
  </si>
  <si>
    <t>さくら台1-73-1</t>
  </si>
  <si>
    <t>300-1217</t>
  </si>
  <si>
    <t>つくば市</t>
    <rPh sb="0" eb="4">
      <t>シ</t>
    </rPh>
    <phoneticPr fontId="3"/>
  </si>
  <si>
    <t>桜</t>
    <rPh sb="0" eb="1">
      <t>サクラ</t>
    </rPh>
    <phoneticPr fontId="3"/>
  </si>
  <si>
    <t>さくら</t>
  </si>
  <si>
    <t>金田1500</t>
  </si>
  <si>
    <t>305-0018</t>
  </si>
  <si>
    <t>竹園東</t>
    <rPh sb="0" eb="3">
      <t>タケゾノヒガシ</t>
    </rPh>
    <phoneticPr fontId="3"/>
  </si>
  <si>
    <t>たけぞのひがし</t>
  </si>
  <si>
    <t>竹園3-11</t>
  </si>
  <si>
    <t>305-0032</t>
  </si>
  <si>
    <t>並木</t>
    <rPh sb="0" eb="2">
      <t>ナミキ</t>
    </rPh>
    <phoneticPr fontId="3"/>
  </si>
  <si>
    <t>なみき</t>
  </si>
  <si>
    <t>並木3-8</t>
  </si>
  <si>
    <t>305-0044</t>
  </si>
  <si>
    <t>吾妻</t>
    <rPh sb="0" eb="2">
      <t>アヅマ</t>
    </rPh>
    <phoneticPr fontId="3"/>
  </si>
  <si>
    <t>あづま</t>
  </si>
  <si>
    <t>天久保1-9-1</t>
  </si>
  <si>
    <t>305-0005</t>
  </si>
  <si>
    <t>谷田部</t>
    <rPh sb="0" eb="3">
      <t>ヤタベ</t>
    </rPh>
    <phoneticPr fontId="3"/>
  </si>
  <si>
    <t>やたべ</t>
  </si>
  <si>
    <t>谷田部6100</t>
  </si>
  <si>
    <t>305-0861</t>
  </si>
  <si>
    <t>高山</t>
    <rPh sb="0" eb="2">
      <t>タカヤマ</t>
    </rPh>
    <phoneticPr fontId="3"/>
  </si>
  <si>
    <t>たかやま</t>
  </si>
  <si>
    <t>下河原崎503</t>
  </si>
  <si>
    <t>300-2662</t>
  </si>
  <si>
    <t>手代木</t>
    <rPh sb="0" eb="3">
      <t>テシロギ</t>
    </rPh>
    <phoneticPr fontId="3"/>
  </si>
  <si>
    <t>てしろぎ</t>
  </si>
  <si>
    <t>松代5-10</t>
  </si>
  <si>
    <t>305-0035</t>
  </si>
  <si>
    <t>谷田部東</t>
    <rPh sb="0" eb="4">
      <t>ヤタベヒガシ</t>
    </rPh>
    <phoneticPr fontId="3"/>
  </si>
  <si>
    <t>やたべひがし</t>
  </si>
  <si>
    <t>東2-25-1</t>
  </si>
  <si>
    <t>305-0046</t>
  </si>
  <si>
    <t>豊里</t>
    <rPh sb="0" eb="2">
      <t>トヨサト</t>
    </rPh>
    <phoneticPr fontId="3"/>
  </si>
  <si>
    <t>とよさと</t>
  </si>
  <si>
    <t>高野1213</t>
  </si>
  <si>
    <t>300-2642</t>
  </si>
  <si>
    <t>筑波東</t>
    <rPh sb="0" eb="3">
      <t>ツクバヒガシ</t>
    </rPh>
    <phoneticPr fontId="3"/>
  </si>
  <si>
    <t>つくばひがし</t>
  </si>
  <si>
    <t>北条4160</t>
  </si>
  <si>
    <t>300-4231</t>
  </si>
  <si>
    <t>筑波西</t>
    <rPh sb="0" eb="3">
      <t>ツクバニシ</t>
    </rPh>
    <phoneticPr fontId="3"/>
  </si>
  <si>
    <t>つくばにし</t>
  </si>
  <si>
    <t>作谷578-2</t>
  </si>
  <si>
    <t>300-4204</t>
  </si>
  <si>
    <t>大穂</t>
    <rPh sb="0" eb="2">
      <t>オオホ</t>
    </rPh>
    <phoneticPr fontId="3"/>
  </si>
  <si>
    <t>おおほ</t>
  </si>
  <si>
    <t>篠崎475</t>
  </si>
  <si>
    <t>300-3264</t>
  </si>
  <si>
    <t>茎崎</t>
    <rPh sb="0" eb="2">
      <t>クキザキ</t>
    </rPh>
    <phoneticPr fontId="3"/>
  </si>
  <si>
    <t>くきざき</t>
  </si>
  <si>
    <t>小茎450</t>
  </si>
  <si>
    <t>300-1255</t>
  </si>
  <si>
    <t>高崎</t>
    <rPh sb="0" eb="2">
      <t>タカサキ</t>
    </rPh>
    <phoneticPr fontId="3"/>
  </si>
  <si>
    <t>たかさき</t>
  </si>
  <si>
    <t>高崎1730</t>
  </si>
  <si>
    <t>300-1245</t>
  </si>
  <si>
    <t>守谷市</t>
    <rPh sb="0" eb="3">
      <t>モリヤシ</t>
    </rPh>
    <phoneticPr fontId="3"/>
  </si>
  <si>
    <t>守谷</t>
    <rPh sb="0" eb="2">
      <t>モリヤ</t>
    </rPh>
    <phoneticPr fontId="3"/>
  </si>
  <si>
    <t>もりや</t>
  </si>
  <si>
    <t>百合ケ丘2-2675</t>
  </si>
  <si>
    <t>302-0110</t>
  </si>
  <si>
    <t>本町4325-2</t>
  </si>
  <si>
    <t>302-0109</t>
  </si>
  <si>
    <t>御所ケ丘</t>
    <rPh sb="0" eb="4">
      <t>ゴショガオカ</t>
    </rPh>
    <phoneticPr fontId="3"/>
  </si>
  <si>
    <t>ごしょがおか</t>
  </si>
  <si>
    <t>御所ケ丘4-16</t>
  </si>
  <si>
    <t>302-0119</t>
  </si>
  <si>
    <t>けやき台</t>
    <rPh sb="0" eb="4">
      <t>ダイ</t>
    </rPh>
    <phoneticPr fontId="3"/>
  </si>
  <si>
    <t>けやきだい</t>
  </si>
  <si>
    <t>けやき台5-21-1</t>
  </si>
  <si>
    <t>302-0128</t>
  </si>
  <si>
    <t>稲敷市</t>
    <rPh sb="0" eb="3">
      <t>イナシキシ</t>
    </rPh>
    <phoneticPr fontId="3"/>
  </si>
  <si>
    <t>江戸崎</t>
    <rPh sb="0" eb="3">
      <t>エドサキ</t>
    </rPh>
    <phoneticPr fontId="3"/>
  </si>
  <si>
    <t>えどさき</t>
  </si>
  <si>
    <t>江戸崎甲2595</t>
  </si>
  <si>
    <t>300-0504</t>
  </si>
  <si>
    <t>新利根</t>
    <rPh sb="0" eb="3">
      <t>シントネ</t>
    </rPh>
    <phoneticPr fontId="3"/>
  </si>
  <si>
    <t>しんとね</t>
  </si>
  <si>
    <t>柴崎7139</t>
  </si>
  <si>
    <t>300-1412</t>
  </si>
  <si>
    <t>桜川</t>
    <rPh sb="0" eb="2">
      <t>サクラガワ</t>
    </rPh>
    <phoneticPr fontId="3"/>
  </si>
  <si>
    <t>さくらがわ</t>
  </si>
  <si>
    <t>下馬渡770</t>
  </si>
  <si>
    <t>300-0642</t>
  </si>
  <si>
    <t>東</t>
    <rPh sb="0" eb="1">
      <t>アズマ</t>
    </rPh>
    <phoneticPr fontId="3"/>
  </si>
  <si>
    <t>あずま</t>
  </si>
  <si>
    <t>八千石77</t>
  </si>
  <si>
    <t>300-0736</t>
  </si>
  <si>
    <t>かすみがうら市</t>
    <rPh sb="0" eb="7">
      <t>シ</t>
    </rPh>
    <phoneticPr fontId="3"/>
  </si>
  <si>
    <t>深谷3398-2</t>
  </si>
  <si>
    <t>300-0134</t>
  </si>
  <si>
    <t>下軽部1232</t>
  </si>
  <si>
    <t>300-0204</t>
  </si>
  <si>
    <t>千代田</t>
    <rPh sb="0" eb="3">
      <t>チヨダ</t>
    </rPh>
    <phoneticPr fontId="3"/>
  </si>
  <si>
    <t>ちよだ</t>
  </si>
  <si>
    <t>上佐谷990</t>
  </si>
  <si>
    <t>315-0065</t>
  </si>
  <si>
    <t>下稲吉</t>
    <rPh sb="0" eb="3">
      <t>シモイナヨシ</t>
    </rPh>
    <phoneticPr fontId="3"/>
  </si>
  <si>
    <t>しもいなよし</t>
  </si>
  <si>
    <t>下稲吉2273-2</t>
  </si>
  <si>
    <t>315-0052</t>
  </si>
  <si>
    <t>つくばみらい市</t>
    <rPh sb="0" eb="7">
      <t>シ</t>
    </rPh>
    <phoneticPr fontId="3"/>
  </si>
  <si>
    <t>伊奈</t>
    <rPh sb="0" eb="2">
      <t>イナ</t>
    </rPh>
    <phoneticPr fontId="3"/>
  </si>
  <si>
    <t>いな</t>
  </si>
  <si>
    <t>市野深600</t>
    <rPh sb="0" eb="6">
      <t>ノ</t>
    </rPh>
    <phoneticPr fontId="3"/>
  </si>
  <si>
    <t>300-2355</t>
  </si>
  <si>
    <t>伊奈東</t>
    <rPh sb="0" eb="3">
      <t>イナヒガシ</t>
    </rPh>
    <phoneticPr fontId="3"/>
  </si>
  <si>
    <t>いなひがし</t>
  </si>
  <si>
    <t>南太田254</t>
  </si>
  <si>
    <t>300-2306</t>
  </si>
  <si>
    <t>谷和原</t>
    <rPh sb="0" eb="3">
      <t>ヤワラ</t>
    </rPh>
    <phoneticPr fontId="3"/>
  </si>
  <si>
    <t>やわら</t>
  </si>
  <si>
    <t>古川950</t>
  </si>
  <si>
    <t>300-2422</t>
  </si>
  <si>
    <t>小絹</t>
    <rPh sb="0" eb="2">
      <t>コキヌ</t>
    </rPh>
    <phoneticPr fontId="3"/>
  </si>
  <si>
    <t>こきぬ</t>
  </si>
  <si>
    <t>絹の台1-14-2</t>
  </si>
  <si>
    <t>300-2436</t>
  </si>
  <si>
    <t>稲敷郡</t>
  </si>
  <si>
    <t>美浦村</t>
  </si>
  <si>
    <t>美浦</t>
    <rPh sb="0" eb="2">
      <t>ミホ</t>
    </rPh>
    <phoneticPr fontId="3"/>
  </si>
  <si>
    <t>みほ</t>
  </si>
  <si>
    <t>受領1435</t>
  </si>
  <si>
    <t>300-0424</t>
  </si>
  <si>
    <t>阿見町</t>
  </si>
  <si>
    <t>阿見</t>
    <rPh sb="0" eb="2">
      <t>アミ</t>
    </rPh>
    <phoneticPr fontId="3"/>
  </si>
  <si>
    <t>あみ</t>
  </si>
  <si>
    <t>中央1-2-1</t>
  </si>
  <si>
    <t>300-0332</t>
  </si>
  <si>
    <t>朝日</t>
    <rPh sb="0" eb="2">
      <t>アサヒ</t>
    </rPh>
    <phoneticPr fontId="3"/>
  </si>
  <si>
    <t>荒川本郷1855-1</t>
  </si>
  <si>
    <t>300-1152</t>
  </si>
  <si>
    <t>竹来</t>
    <rPh sb="0" eb="2">
      <t>タカク</t>
    </rPh>
    <phoneticPr fontId="3"/>
  </si>
  <si>
    <t>たかく</t>
  </si>
  <si>
    <t>竹来400-1</t>
  </si>
  <si>
    <t>300-0305</t>
  </si>
  <si>
    <t>河内町</t>
  </si>
  <si>
    <t>河内</t>
    <rPh sb="0" eb="2">
      <t>カワチ</t>
    </rPh>
    <phoneticPr fontId="3"/>
  </si>
  <si>
    <t>かわち</t>
  </si>
  <si>
    <t>源清田57</t>
  </si>
  <si>
    <t>300-1324</t>
  </si>
  <si>
    <t>金江津</t>
    <rPh sb="0" eb="3">
      <t>カナエツ</t>
    </rPh>
    <phoneticPr fontId="3"/>
  </si>
  <si>
    <t>かなえつ</t>
  </si>
  <si>
    <t>金江津7501-2</t>
  </si>
  <si>
    <t>300-1403</t>
  </si>
  <si>
    <t>北相馬郡</t>
  </si>
  <si>
    <t>利根町</t>
  </si>
  <si>
    <t>利根</t>
    <rPh sb="0" eb="2">
      <t>トネ</t>
    </rPh>
    <phoneticPr fontId="3"/>
  </si>
  <si>
    <t>とね</t>
  </si>
  <si>
    <t>横須賀1277</t>
  </si>
  <si>
    <t>300-1604</t>
  </si>
  <si>
    <t>古河市</t>
    <rPh sb="0" eb="3">
      <t>コガシ</t>
    </rPh>
    <phoneticPr fontId="3"/>
  </si>
  <si>
    <t>古河第一</t>
    <rPh sb="0" eb="4">
      <t>コガダイイチ</t>
    </rPh>
    <phoneticPr fontId="3"/>
  </si>
  <si>
    <t>こがだいいち</t>
  </si>
  <si>
    <t>常盤町11-26</t>
  </si>
  <si>
    <t>306-0007</t>
  </si>
  <si>
    <t>古河第二</t>
    <rPh sb="0" eb="4">
      <t>コガダイニ</t>
    </rPh>
    <phoneticPr fontId="3"/>
  </si>
  <si>
    <t>こがだいに</t>
  </si>
  <si>
    <t>鴻巣780</t>
  </si>
  <si>
    <t>306-0041</t>
  </si>
  <si>
    <t>古河第三</t>
    <rPh sb="0" eb="4">
      <t>コガダイサン</t>
    </rPh>
    <phoneticPr fontId="3"/>
  </si>
  <si>
    <t>こがだいさん</t>
  </si>
  <si>
    <t>下山町9-5</t>
  </si>
  <si>
    <t>306-0014</t>
  </si>
  <si>
    <t>総和</t>
    <rPh sb="0" eb="2">
      <t>ソウワ</t>
    </rPh>
    <phoneticPr fontId="3"/>
  </si>
  <si>
    <t>そうわ</t>
  </si>
  <si>
    <t>女沼290-1</t>
  </si>
  <si>
    <t>306-0226</t>
  </si>
  <si>
    <t>総和北</t>
    <rPh sb="0" eb="3">
      <t>ソウワキタ</t>
    </rPh>
    <phoneticPr fontId="3"/>
  </si>
  <si>
    <t>そうわきた</t>
  </si>
  <si>
    <t>小堤1775</t>
  </si>
  <si>
    <t>総和南</t>
    <rPh sb="0" eb="3">
      <t>ソウワミナミ</t>
    </rPh>
    <phoneticPr fontId="3"/>
  </si>
  <si>
    <t>そうわみなみ</t>
  </si>
  <si>
    <t>磯部1773</t>
  </si>
  <si>
    <t>306-0225</t>
  </si>
  <si>
    <t>三和</t>
    <rPh sb="0" eb="2">
      <t>サンワ</t>
    </rPh>
    <phoneticPr fontId="3"/>
  </si>
  <si>
    <t>さんわ</t>
  </si>
  <si>
    <t>東山田472</t>
  </si>
  <si>
    <t>306-0112</t>
  </si>
  <si>
    <t>三和北</t>
    <rPh sb="0" eb="3">
      <t>サンワキタ</t>
    </rPh>
    <phoneticPr fontId="3"/>
  </si>
  <si>
    <t>さんわきた</t>
  </si>
  <si>
    <t>諸川1995</t>
  </si>
  <si>
    <t>306-0126</t>
  </si>
  <si>
    <t>三和東</t>
    <rPh sb="0" eb="3">
      <t>サンワヒガシ</t>
    </rPh>
    <phoneticPr fontId="3"/>
  </si>
  <si>
    <t>さんわひがし</t>
  </si>
  <si>
    <t>尾崎4515</t>
  </si>
  <si>
    <t>306-0101</t>
  </si>
  <si>
    <t>結城市</t>
    <rPh sb="0" eb="3">
      <t>ユウキシ</t>
    </rPh>
    <phoneticPr fontId="3"/>
  </si>
  <si>
    <t>結城</t>
    <rPh sb="0" eb="2">
      <t>ユウキ</t>
    </rPh>
    <phoneticPr fontId="3"/>
  </si>
  <si>
    <t>ゆうき</t>
  </si>
  <si>
    <t>小田林2600</t>
  </si>
  <si>
    <t>307-0007</t>
  </si>
  <si>
    <t>結城南</t>
    <rPh sb="0" eb="3">
      <t>ユウキミナミ</t>
    </rPh>
    <phoneticPr fontId="3"/>
  </si>
  <si>
    <t>ゆうきみなみ</t>
  </si>
  <si>
    <t>大木1123</t>
  </si>
  <si>
    <t>307-0031</t>
  </si>
  <si>
    <t>結城東</t>
    <rPh sb="0" eb="3">
      <t>ユウキヒガシ</t>
    </rPh>
    <phoneticPr fontId="3"/>
  </si>
  <si>
    <t>ゆうきひがし</t>
  </si>
  <si>
    <t>結城3381</t>
  </si>
  <si>
    <t>307-0001</t>
  </si>
  <si>
    <t>下妻市</t>
    <rPh sb="0" eb="3">
      <t>シモツマシ</t>
    </rPh>
    <phoneticPr fontId="3"/>
  </si>
  <si>
    <t>下妻</t>
    <rPh sb="0" eb="2">
      <t>シモツマ</t>
    </rPh>
    <phoneticPr fontId="3"/>
  </si>
  <si>
    <t>しもつま</t>
  </si>
  <si>
    <t>長塚乙38-1</t>
  </si>
  <si>
    <t>304-0056</t>
  </si>
  <si>
    <t>東部</t>
    <rPh sb="0" eb="2">
      <t>トウブ</t>
    </rPh>
    <phoneticPr fontId="3"/>
  </si>
  <si>
    <t>とうぶ</t>
  </si>
  <si>
    <t>大串610</t>
  </si>
  <si>
    <t>304-0023</t>
  </si>
  <si>
    <t>千代川</t>
    <rPh sb="0" eb="3">
      <t>チヨカワ</t>
    </rPh>
    <phoneticPr fontId="3"/>
  </si>
  <si>
    <t>ちよかわ</t>
  </si>
  <si>
    <t>鎌庭2777</t>
  </si>
  <si>
    <t>304-0819</t>
  </si>
  <si>
    <t>常総市</t>
    <rPh sb="0" eb="3">
      <t>ジョウソウシ</t>
    </rPh>
    <phoneticPr fontId="3"/>
  </si>
  <si>
    <t>水海道</t>
    <rPh sb="0" eb="3">
      <t>ミツカイドウ</t>
    </rPh>
    <phoneticPr fontId="3"/>
  </si>
  <si>
    <t>みつかいどう</t>
  </si>
  <si>
    <t>小山戸町61</t>
  </si>
  <si>
    <t>303-0006</t>
  </si>
  <si>
    <t>鬼怒</t>
    <rPh sb="0" eb="2">
      <t>キヌ</t>
    </rPh>
    <phoneticPr fontId="3"/>
  </si>
  <si>
    <t>きぬ</t>
  </si>
  <si>
    <t>中妻町4180</t>
  </si>
  <si>
    <t>300-2505</t>
  </si>
  <si>
    <t>水海道西</t>
    <rPh sb="0" eb="4">
      <t>ミツカイドウニシ</t>
    </rPh>
    <phoneticPr fontId="3"/>
  </si>
  <si>
    <t>みつかいどうにし</t>
  </si>
  <si>
    <t>豊岡町乙1005-1</t>
  </si>
  <si>
    <t>303-0041</t>
  </si>
  <si>
    <t>石下</t>
    <rPh sb="0" eb="2">
      <t>イシゲ</t>
    </rPh>
    <phoneticPr fontId="3"/>
  </si>
  <si>
    <t>いしげ</t>
  </si>
  <si>
    <t>本石下1000-1</t>
  </si>
  <si>
    <t>300-2707</t>
  </si>
  <si>
    <t>石下西</t>
    <rPh sb="0" eb="3">
      <t>イシゲニシ</t>
    </rPh>
    <phoneticPr fontId="3"/>
  </si>
  <si>
    <t>いしげにし</t>
  </si>
  <si>
    <t>杉山910-1</t>
  </si>
  <si>
    <t>300-2744</t>
  </si>
  <si>
    <t>筑西市</t>
    <rPh sb="0" eb="3">
      <t>チクセイシ</t>
    </rPh>
    <phoneticPr fontId="3"/>
  </si>
  <si>
    <t>下館</t>
    <rPh sb="0" eb="2">
      <t>シモダテ</t>
    </rPh>
    <phoneticPr fontId="3"/>
  </si>
  <si>
    <t>しもだて</t>
  </si>
  <si>
    <t>岡芹1000</t>
  </si>
  <si>
    <t>308-0051</t>
  </si>
  <si>
    <t>下館西</t>
    <rPh sb="0" eb="3">
      <t>シモダテニシ</t>
    </rPh>
    <phoneticPr fontId="3"/>
  </si>
  <si>
    <t>しもだてにし</t>
  </si>
  <si>
    <t>飯島600</t>
  </si>
  <si>
    <t>308-0064</t>
  </si>
  <si>
    <t>下館南</t>
    <rPh sb="0" eb="3">
      <t>シモダテミナミ</t>
    </rPh>
    <phoneticPr fontId="3"/>
  </si>
  <si>
    <t>しもだてみなみ</t>
  </si>
  <si>
    <t>一本松546</t>
  </si>
  <si>
    <t>308-0842</t>
  </si>
  <si>
    <t>下館北</t>
    <rPh sb="0" eb="3">
      <t>シモダテキタ</t>
    </rPh>
    <phoneticPr fontId="3"/>
  </si>
  <si>
    <t>しもだてきた</t>
  </si>
  <si>
    <t>折本895</t>
  </si>
  <si>
    <t>308-0007</t>
  </si>
  <si>
    <t>関城</t>
    <rPh sb="0" eb="2">
      <t>セキジョウ</t>
    </rPh>
    <phoneticPr fontId="3"/>
  </si>
  <si>
    <t>せきじょう</t>
  </si>
  <si>
    <t>犬塚100</t>
  </si>
  <si>
    <t>明野</t>
    <rPh sb="0" eb="2">
      <t>アケノ</t>
    </rPh>
    <phoneticPr fontId="3"/>
  </si>
  <si>
    <t>あけの</t>
  </si>
  <si>
    <t>倉持1138</t>
  </si>
  <si>
    <t>300-4515</t>
  </si>
  <si>
    <t>協和</t>
    <rPh sb="0" eb="2">
      <t>キョウワ</t>
    </rPh>
    <phoneticPr fontId="3"/>
  </si>
  <si>
    <t>きょうわ</t>
  </si>
  <si>
    <t>門井1803-7</t>
  </si>
  <si>
    <t>309-1107</t>
  </si>
  <si>
    <t>坂東市</t>
    <rPh sb="0" eb="3">
      <t>バンドウシ</t>
    </rPh>
    <phoneticPr fontId="3"/>
  </si>
  <si>
    <t>岩井</t>
    <rPh sb="0" eb="2">
      <t>イワイ</t>
    </rPh>
    <phoneticPr fontId="3"/>
  </si>
  <si>
    <t>いわい</t>
  </si>
  <si>
    <t>上出島1053</t>
  </si>
  <si>
    <t>306-0654</t>
  </si>
  <si>
    <t>矢作326</t>
  </si>
  <si>
    <t>306-0624</t>
  </si>
  <si>
    <t>猫実1093-2</t>
  </si>
  <si>
    <t>306-0616</t>
  </si>
  <si>
    <t>猿島</t>
    <rPh sb="0" eb="2">
      <t>サシマ</t>
    </rPh>
    <phoneticPr fontId="3"/>
  </si>
  <si>
    <t>さしま</t>
  </si>
  <si>
    <t>山2807</t>
  </si>
  <si>
    <t>306-0502</t>
  </si>
  <si>
    <t>桜川市</t>
    <rPh sb="0" eb="3">
      <t>サクラガワシ</t>
    </rPh>
    <phoneticPr fontId="3"/>
  </si>
  <si>
    <t>岩瀬東</t>
    <rPh sb="0" eb="3">
      <t>イワセヒガシ</t>
    </rPh>
    <phoneticPr fontId="3"/>
  </si>
  <si>
    <t>いわせひがし</t>
  </si>
  <si>
    <t>磯部466</t>
  </si>
  <si>
    <t>309-1457</t>
  </si>
  <si>
    <t>岩瀬西</t>
    <rPh sb="0" eb="3">
      <t>イワセニシ</t>
    </rPh>
    <phoneticPr fontId="3"/>
  </si>
  <si>
    <t>いわせにし</t>
  </si>
  <si>
    <t>富岡535</t>
  </si>
  <si>
    <t>309-1203</t>
  </si>
  <si>
    <t>大和</t>
    <rPh sb="0" eb="2">
      <t>ヤマト</t>
    </rPh>
    <phoneticPr fontId="3"/>
  </si>
  <si>
    <t>やまと</t>
  </si>
  <si>
    <t>羽田1000</t>
  </si>
  <si>
    <t>309-1242</t>
  </si>
  <si>
    <t>桃山</t>
    <rPh sb="0" eb="2">
      <t>モモヤマ</t>
    </rPh>
    <phoneticPr fontId="3"/>
  </si>
  <si>
    <t>ももやま</t>
  </si>
  <si>
    <t>真壁町伊佐々158</t>
  </si>
  <si>
    <t>300-4416</t>
  </si>
  <si>
    <t>真壁町亀熊570</t>
  </si>
  <si>
    <t>300-4422</t>
  </si>
  <si>
    <t>結城郡</t>
  </si>
  <si>
    <t>八千代町</t>
  </si>
  <si>
    <t>八千代第一</t>
    <rPh sb="0" eb="5">
      <t>ヤチヨダイイチ</t>
    </rPh>
    <phoneticPr fontId="3"/>
  </si>
  <si>
    <t>やちよだいいち</t>
  </si>
  <si>
    <t>若1808</t>
  </si>
  <si>
    <t>300-3544</t>
  </si>
  <si>
    <t>沼森50</t>
  </si>
  <si>
    <t>300-3525</t>
  </si>
  <si>
    <t>猿島郡</t>
    <rPh sb="0" eb="3">
      <t>サシマグン</t>
    </rPh>
    <phoneticPr fontId="3"/>
  </si>
  <si>
    <t>五霞町</t>
  </si>
  <si>
    <t>五霞</t>
    <rPh sb="0" eb="2">
      <t>ゴカ</t>
    </rPh>
    <phoneticPr fontId="3"/>
  </si>
  <si>
    <t>ごか</t>
  </si>
  <si>
    <t>元栗橋953</t>
  </si>
  <si>
    <t>306-0313</t>
  </si>
  <si>
    <t>境町</t>
  </si>
  <si>
    <t>境第一</t>
    <rPh sb="0" eb="3">
      <t>サカイダイイチ</t>
    </rPh>
    <phoneticPr fontId="3"/>
  </si>
  <si>
    <t>さかいだいいち</t>
  </si>
  <si>
    <t>長井戸1682</t>
  </si>
  <si>
    <t>306-0404</t>
  </si>
  <si>
    <t>境第二</t>
    <rPh sb="0" eb="3">
      <t>サカイダイニ</t>
    </rPh>
    <phoneticPr fontId="3"/>
  </si>
  <si>
    <t>さかいだいに</t>
  </si>
  <si>
    <t>伏木1310-1</t>
  </si>
  <si>
    <t>306-0416</t>
  </si>
  <si>
    <t>東茨城郡</t>
    <phoneticPr fontId="2"/>
  </si>
  <si>
    <t>みとし</t>
    <phoneticPr fontId="2"/>
  </si>
  <si>
    <t>かさまし</t>
    <phoneticPr fontId="2"/>
  </si>
  <si>
    <t>ひたちなかし</t>
    <phoneticPr fontId="2"/>
  </si>
  <si>
    <t>ひたちおおみやし</t>
    <phoneticPr fontId="2"/>
  </si>
  <si>
    <t>なかし</t>
    <phoneticPr fontId="2"/>
  </si>
  <si>
    <t>おみたまし</t>
    <phoneticPr fontId="2"/>
  </si>
  <si>
    <t>いばらきちょう</t>
    <phoneticPr fontId="2"/>
  </si>
  <si>
    <t>おおあらいちょう</t>
    <phoneticPr fontId="2"/>
  </si>
  <si>
    <t>とうかいそん</t>
    <phoneticPr fontId="2"/>
  </si>
  <si>
    <t>ひたちし</t>
    <phoneticPr fontId="2"/>
  </si>
  <si>
    <t>しろさとちょう</t>
    <phoneticPr fontId="2"/>
  </si>
  <si>
    <t>だいごちょう</t>
    <phoneticPr fontId="2"/>
  </si>
  <si>
    <t>ひたちおおたし</t>
    <phoneticPr fontId="2"/>
  </si>
  <si>
    <t>たかはぎし</t>
    <phoneticPr fontId="2"/>
  </si>
  <si>
    <t>きたいばらきし</t>
    <phoneticPr fontId="2"/>
  </si>
  <si>
    <t>かしまし</t>
    <phoneticPr fontId="2"/>
  </si>
  <si>
    <t>いたこし</t>
    <phoneticPr fontId="2"/>
  </si>
  <si>
    <t>かみすし</t>
    <phoneticPr fontId="2"/>
  </si>
  <si>
    <t>なめがたし</t>
    <phoneticPr fontId="2"/>
  </si>
  <si>
    <t>ほこたし</t>
    <phoneticPr fontId="2"/>
  </si>
  <si>
    <t>つちうらし</t>
    <phoneticPr fontId="2"/>
  </si>
  <si>
    <t>いしおかし</t>
    <phoneticPr fontId="2"/>
  </si>
  <si>
    <t>りゅうがさきし</t>
    <phoneticPr fontId="2"/>
  </si>
  <si>
    <t>とりでし</t>
    <phoneticPr fontId="2"/>
  </si>
  <si>
    <t>うしくし</t>
    <phoneticPr fontId="2"/>
  </si>
  <si>
    <t>つくばし</t>
    <phoneticPr fontId="2"/>
  </si>
  <si>
    <t>もりやし</t>
    <phoneticPr fontId="2"/>
  </si>
  <si>
    <t>いなしきし</t>
    <phoneticPr fontId="2"/>
  </si>
  <si>
    <t>かすみがうらし</t>
    <phoneticPr fontId="2"/>
  </si>
  <si>
    <t>つくばみらいし</t>
    <phoneticPr fontId="2"/>
  </si>
  <si>
    <t>みほそん</t>
    <phoneticPr fontId="2"/>
  </si>
  <si>
    <t>あみちょう</t>
    <phoneticPr fontId="2"/>
  </si>
  <si>
    <t>とねちょう</t>
    <phoneticPr fontId="2"/>
  </si>
  <si>
    <t>こがし</t>
    <phoneticPr fontId="2"/>
  </si>
  <si>
    <t>ゆうきし</t>
    <phoneticPr fontId="2"/>
  </si>
  <si>
    <t>しもつまし</t>
    <phoneticPr fontId="2"/>
  </si>
  <si>
    <t>じょうそうし</t>
    <phoneticPr fontId="2"/>
  </si>
  <si>
    <t>かわちちょう</t>
    <phoneticPr fontId="2"/>
  </si>
  <si>
    <t>ばんどうし</t>
    <phoneticPr fontId="2"/>
  </si>
  <si>
    <t>さくらがわし</t>
    <phoneticPr fontId="2"/>
  </si>
  <si>
    <t>やちよちょう</t>
    <phoneticPr fontId="2"/>
  </si>
  <si>
    <t>さかいちょう</t>
    <phoneticPr fontId="2"/>
  </si>
  <si>
    <t>ちくせいし</t>
    <phoneticPr fontId="2"/>
  </si>
  <si>
    <t>ごかちょう</t>
    <phoneticPr fontId="2"/>
  </si>
  <si>
    <t>|名称=</t>
    <rPh sb="1" eb="3">
      <t>メイショウ</t>
    </rPh>
    <phoneticPr fontId="2"/>
  </si>
  <si>
    <t>|よみ=</t>
    <phoneticPr fontId="2"/>
  </si>
  <si>
    <t>|電話番号=</t>
    <rPh sb="1" eb="3">
      <t>デンワ</t>
    </rPh>
    <rPh sb="3" eb="5">
      <t>バンゴウ</t>
    </rPh>
    <phoneticPr fontId="2"/>
  </si>
  <si>
    <t>|FAX=</t>
    <phoneticPr fontId="2"/>
  </si>
  <si>
    <t>|所在地=</t>
    <rPh sb="1" eb="4">
      <t>ショザイチ</t>
    </rPh>
    <phoneticPr fontId="2"/>
  </si>
  <si>
    <t>[[Category:図書館]]</t>
    <rPh sb="11" eb="14">
      <t>トショカン</t>
    </rPh>
    <phoneticPr fontId="2"/>
  </si>
  <si>
    <t>[[Category:学校図書館]]</t>
    <rPh sb="11" eb="13">
      <t>ガッコウ</t>
    </rPh>
    <rPh sb="13" eb="16">
      <t>トショカン</t>
    </rPh>
    <phoneticPr fontId="2"/>
  </si>
  <si>
    <t>[[Category:中学校]]</t>
    <rPh sb="11" eb="14">
      <t>チュウガッコウ</t>
    </rPh>
    <phoneticPr fontId="2"/>
  </si>
  <si>
    <t>[[Category:茨城県]]</t>
    <rPh sb="11" eb="14">
      <t>イバラキケン</t>
    </rPh>
    <phoneticPr fontId="2"/>
  </si>
  <si>
    <t>茨城大学教育学部附属中学校</t>
    <rPh sb="0" eb="2">
      <t>イバラキ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3">
      <t>チュウガッコウ</t>
    </rPh>
    <phoneticPr fontId="3"/>
  </si>
  <si>
    <t>いばらきだいがくきょういくがくぶふぞくちゅうがっこう</t>
    <phoneticPr fontId="2"/>
  </si>
  <si>
    <t>〒310-0056 茨城県水戸市文京1-3-32</t>
    <rPh sb="10" eb="13">
      <t>イバラキケン</t>
    </rPh>
    <rPh sb="13" eb="24">
      <t>ミトシ</t>
    </rPh>
    <phoneticPr fontId="3"/>
  </si>
  <si>
    <t>308-0117</t>
    <phoneticPr fontId="2"/>
  </si>
  <si>
    <t>306-0231</t>
    <phoneticPr fontId="2"/>
  </si>
  <si>
    <t>029-224-2424</t>
  </si>
  <si>
    <t>029-224-2425</t>
  </si>
  <si>
    <t>029-224-4422</t>
  </si>
  <si>
    <t>029-224-4423</t>
  </si>
  <si>
    <t>029-224-5508</t>
  </si>
  <si>
    <t>029-224-5509</t>
  </si>
  <si>
    <t>029-241-1069</t>
  </si>
  <si>
    <t>029-241-1013</t>
  </si>
  <si>
    <t>029-247-5554</t>
  </si>
  <si>
    <t>029-247-5925</t>
  </si>
  <si>
    <t>029-229-7132</t>
  </si>
  <si>
    <t>029-229-7194</t>
  </si>
  <si>
    <t>029-239-7125</t>
  </si>
  <si>
    <t>029-239-7129</t>
  </si>
  <si>
    <t>029-251-9435</t>
  </si>
  <si>
    <t>029-251-9646</t>
  </si>
  <si>
    <t>029-251-1414</t>
  </si>
  <si>
    <t>029-251-1415</t>
  </si>
  <si>
    <t>029-241-2309</t>
  </si>
  <si>
    <t>029-241-2104</t>
  </si>
  <si>
    <t>029-253-1861</t>
  </si>
  <si>
    <t>029-253-1049</t>
  </si>
  <si>
    <t>029-241-5363</t>
  </si>
  <si>
    <t>029-241-5673</t>
  </si>
  <si>
    <t>029-254-1700</t>
  </si>
  <si>
    <t>029-254-1302</t>
  </si>
  <si>
    <t>029-248-4080</t>
  </si>
  <si>
    <t>029-248-4300</t>
  </si>
  <si>
    <t>029-269-2116</t>
  </si>
  <si>
    <t>029-269-3160</t>
  </si>
  <si>
    <t>029-259-2032</t>
  </si>
  <si>
    <t>029-259-2447</t>
  </si>
  <si>
    <t>0296-72-0120</t>
  </si>
  <si>
    <t>0296-72-0742</t>
  </si>
  <si>
    <t>0296-72-8121</t>
  </si>
  <si>
    <t>0296-72-8207</t>
  </si>
  <si>
    <t>0296-72-1385</t>
  </si>
  <si>
    <t>0296-72-1896</t>
  </si>
  <si>
    <t>0296-74-2004</t>
  </si>
  <si>
    <t>0296-74-2242</t>
  </si>
  <si>
    <t>0296-77-0073</t>
  </si>
  <si>
    <t>0296-77-0469</t>
  </si>
  <si>
    <t>0296-77-7809</t>
  </si>
  <si>
    <t>0296-77-7823</t>
  </si>
  <si>
    <t>0299-45-2624</t>
  </si>
  <si>
    <t>0299-45-4296</t>
  </si>
  <si>
    <t>029-262-4349</t>
  </si>
  <si>
    <t>029-263-4613</t>
  </si>
  <si>
    <t>029-262-2509</t>
  </si>
  <si>
    <t>029-263-7547</t>
  </si>
  <si>
    <t>029-265-7174</t>
  </si>
  <si>
    <t>029-265-9523</t>
  </si>
  <si>
    <t>029-272-2416</t>
  </si>
  <si>
    <t>029-273-6299</t>
  </si>
  <si>
    <t>029-272-2624</t>
  </si>
  <si>
    <t>029-273-6403</t>
  </si>
  <si>
    <t>029-272-5215</t>
  </si>
  <si>
    <t>029-273-0475</t>
  </si>
  <si>
    <t>029-285-0207</t>
  </si>
  <si>
    <t>029-285-7250</t>
  </si>
  <si>
    <t>029-272-3930</t>
  </si>
  <si>
    <t>029-273-0923</t>
  </si>
  <si>
    <t>029-274-9383</t>
  </si>
  <si>
    <t>029-274-9351</t>
  </si>
  <si>
    <t>0295-52-0068</t>
  </si>
  <si>
    <t>0295-52-1451</t>
  </si>
  <si>
    <t>0295-52-0324</t>
  </si>
  <si>
    <t>0295-54-1322</t>
  </si>
  <si>
    <t>0295-52-0561</t>
  </si>
  <si>
    <t>0295-54-1321</t>
  </si>
  <si>
    <t>0295-57-2802</t>
  </si>
  <si>
    <t>0295-57-2770</t>
  </si>
  <si>
    <t>0295-58-2549</t>
  </si>
  <si>
    <t>0295-58-3745</t>
  </si>
  <si>
    <t>0295-56-2004</t>
  </si>
  <si>
    <t>0295-56-2388</t>
  </si>
  <si>
    <t>0295-55-2024</t>
  </si>
  <si>
    <t>0295-55-2775</t>
  </si>
  <si>
    <t>029-298-0040</t>
  </si>
  <si>
    <t>029-298-0464</t>
  </si>
  <si>
    <t>029-298-1045</t>
  </si>
  <si>
    <t>029-298-1003</t>
  </si>
  <si>
    <t>029-298-1128</t>
  </si>
  <si>
    <t>029-295-7550</t>
  </si>
  <si>
    <t>029-298-8767</t>
  </si>
  <si>
    <t>029-295-7551</t>
  </si>
  <si>
    <t>029-296-0049</t>
  </si>
  <si>
    <t>029-296-3459</t>
  </si>
  <si>
    <t>0299-58-2444</t>
  </si>
  <si>
    <t>0299-58-6885</t>
  </si>
  <si>
    <t>0299-58-2544</t>
  </si>
  <si>
    <t>0299-58-6880</t>
  </si>
  <si>
    <t>0299-48-0128</t>
  </si>
  <si>
    <t>0299-48-0923</t>
  </si>
  <si>
    <t>0299-58-2555</t>
  </si>
  <si>
    <t>0299-58-2272</t>
  </si>
  <si>
    <t>029-292-0154</t>
  </si>
  <si>
    <t>029-292-5547</t>
  </si>
  <si>
    <t>029-292-0222</t>
  </si>
  <si>
    <t>029-292-0433</t>
  </si>
  <si>
    <t>029-292-6415</t>
  </si>
  <si>
    <t>029-292-0309</t>
  </si>
  <si>
    <t>029-267-5288</t>
  </si>
  <si>
    <t>029-267-5934</t>
  </si>
  <si>
    <t>029-267-2942</t>
  </si>
  <si>
    <t>029-267-2972</t>
  </si>
  <si>
    <t>029-288-2025</t>
  </si>
  <si>
    <t>029-288-2042</t>
  </si>
  <si>
    <t>029-289-2052</t>
  </si>
  <si>
    <t>029-289-4650</t>
  </si>
  <si>
    <t>0296-88-3205</t>
  </si>
  <si>
    <t>0296-88-3751</t>
  </si>
  <si>
    <t>029-282-1625</t>
  </si>
  <si>
    <t>029-287-1902</t>
  </si>
  <si>
    <t>029-282-7821</t>
  </si>
  <si>
    <t>029-287-1903</t>
  </si>
  <si>
    <t>0295-72-0158</t>
  </si>
  <si>
    <t>0295-72-0461</t>
  </si>
  <si>
    <t>0295-76-0006</t>
  </si>
  <si>
    <t>0295-79-4655</t>
  </si>
  <si>
    <t>0295-77-0631</t>
  </si>
  <si>
    <t>0295-77-0871</t>
  </si>
  <si>
    <t>0295-72-9035</t>
  </si>
  <si>
    <t>0295-72-9036</t>
  </si>
  <si>
    <t>0295-74-0024</t>
  </si>
  <si>
    <t>0295-74-1369</t>
  </si>
  <si>
    <t>0294-22-5348</t>
  </si>
  <si>
    <t>0294-22-5347</t>
  </si>
  <si>
    <t>0294-22-4139</t>
  </si>
  <si>
    <t>0294-22-1546</t>
  </si>
  <si>
    <t>0294-22-5341</t>
  </si>
  <si>
    <t>0294-23-1298</t>
  </si>
  <si>
    <t>0294-36-0533</t>
  </si>
  <si>
    <t>0294-36-6320</t>
  </si>
  <si>
    <t>0294-33-1164</t>
  </si>
  <si>
    <t>0294-36-6321</t>
  </si>
  <si>
    <t>0294-52-2757</t>
  </si>
  <si>
    <t>0294-53-9187</t>
  </si>
  <si>
    <t>0294-42-4418</t>
  </si>
  <si>
    <t>0294-43-6519</t>
  </si>
  <si>
    <t>0294-52-2409</t>
  </si>
  <si>
    <t>0294-52-5911</t>
  </si>
  <si>
    <t>0294-52-3242</t>
  </si>
  <si>
    <t>0294-52-5909</t>
  </si>
  <si>
    <t>0294-59-0344</t>
  </si>
  <si>
    <t>0294-59-0749</t>
  </si>
  <si>
    <t>0294-43-5719</t>
  </si>
  <si>
    <t>0294-43-6520</t>
  </si>
  <si>
    <t>0294-36-0532</t>
  </si>
  <si>
    <t>0294-36-6322</t>
  </si>
  <si>
    <t>0294-34-6601</t>
  </si>
  <si>
    <t>0294-36-6323</t>
  </si>
  <si>
    <t>0294-24-7034</t>
  </si>
  <si>
    <t>0294-24-1163</t>
  </si>
  <si>
    <t>0294-39-2400</t>
  </si>
  <si>
    <t>0294-39-2621</t>
  </si>
  <si>
    <t>0294-72-1120</t>
  </si>
  <si>
    <t>0294-72-1129</t>
  </si>
  <si>
    <t>0294-72-6222</t>
  </si>
  <si>
    <t>0294-72-6223</t>
  </si>
  <si>
    <t>0294-74-3093</t>
  </si>
  <si>
    <t>0294-74-3249</t>
  </si>
  <si>
    <t>0294-72-1130</t>
  </si>
  <si>
    <t>0294-72-1139</t>
  </si>
  <si>
    <t>0294-76-2004</t>
  </si>
  <si>
    <t>0294-76-2017</t>
  </si>
  <si>
    <t>0294-76-2109</t>
  </si>
  <si>
    <t>0294-76-2149</t>
  </si>
  <si>
    <t>0294-85-1141</t>
  </si>
  <si>
    <t>0294-85-1909</t>
  </si>
  <si>
    <t>0294-82-2008</t>
  </si>
  <si>
    <t>0294-82-2009</t>
  </si>
  <si>
    <t>0293-22-3147</t>
  </si>
  <si>
    <t>0293-22-3808</t>
  </si>
  <si>
    <t>0293-22-2431</t>
  </si>
  <si>
    <t>0293-22-2197</t>
  </si>
  <si>
    <t>0293-28-0402</t>
  </si>
  <si>
    <t>0293-20-3253</t>
  </si>
  <si>
    <t>0293-22-2760</t>
  </si>
  <si>
    <t>0293-22-2925</t>
  </si>
  <si>
    <t>0293-42-1175</t>
  </si>
  <si>
    <t>0293-42-1356</t>
  </si>
  <si>
    <t>0293-42-0116</t>
  </si>
  <si>
    <t>0293-42-0894</t>
  </si>
  <si>
    <t>0293-42-0429</t>
  </si>
  <si>
    <t>0293-42-0918</t>
  </si>
  <si>
    <t>0293-46-0201</t>
  </si>
  <si>
    <t>0293-30-2003</t>
  </si>
  <si>
    <t>0293-46-0363</t>
  </si>
  <si>
    <t>0293-46-7499</t>
  </si>
  <si>
    <t>0299-69-0023</t>
  </si>
  <si>
    <t>0299-90-4120</t>
  </si>
  <si>
    <t>0299-82-1455</t>
  </si>
  <si>
    <t>0299-83-7768</t>
  </si>
  <si>
    <t>0299-82-1545</t>
  </si>
  <si>
    <t>0299-83-7599</t>
  </si>
  <si>
    <t>0299-83-6621</t>
  </si>
  <si>
    <t>0299-83-7693</t>
  </si>
  <si>
    <t>0299-83-6671</t>
  </si>
  <si>
    <t>0299-83-7594</t>
  </si>
  <si>
    <t>0299-62-2334</t>
  </si>
  <si>
    <t>0299-62-3032</t>
  </si>
  <si>
    <t>0299-66-2344</t>
  </si>
  <si>
    <t>0299-66-3554</t>
  </si>
  <si>
    <t>0299-66-5852</t>
  </si>
  <si>
    <t>0299-66-5853</t>
  </si>
  <si>
    <t>0299-64-2231</t>
  </si>
  <si>
    <t>0299-80-3107</t>
  </si>
  <si>
    <t>0299-96-0302</t>
  </si>
  <si>
    <t>0299-96-9960</t>
  </si>
  <si>
    <t>0299-92-0652</t>
  </si>
  <si>
    <t>0299-93-2760</t>
  </si>
  <si>
    <t>0299-96-1414</t>
  </si>
  <si>
    <t>0299-96-9970</t>
  </si>
  <si>
    <t>0299-92-8751</t>
  </si>
  <si>
    <t>0299-92-7000</t>
  </si>
  <si>
    <t>0479-44-0271</t>
  </si>
  <si>
    <t>0479-44-0499</t>
  </si>
  <si>
    <t>0479-48-0014</t>
  </si>
  <si>
    <t>0479-48-0130</t>
  </si>
  <si>
    <t>0479-46-0042</t>
  </si>
  <si>
    <t>0479-46-1219</t>
  </si>
  <si>
    <t>0479-48-5123</t>
  </si>
  <si>
    <t>0479-48-4235</t>
  </si>
  <si>
    <t>0299-72-0120</t>
  </si>
  <si>
    <t>0299-72-2305</t>
  </si>
  <si>
    <t>0299-73-2240</t>
  </si>
  <si>
    <t>0299-73-0059</t>
  </si>
  <si>
    <t>0291-35-2161</t>
  </si>
  <si>
    <t>0291-35-1314</t>
  </si>
  <si>
    <t>0299-55-0131</t>
  </si>
  <si>
    <t>0299-55-0839</t>
  </si>
  <si>
    <t>0291-37-0030</t>
  </si>
  <si>
    <t>0291-37-4581</t>
  </si>
  <si>
    <t>0291-36-2814</t>
  </si>
  <si>
    <t>0291-36-5375</t>
  </si>
  <si>
    <t>0291-32-2757</t>
  </si>
  <si>
    <t>0291-32-5907</t>
  </si>
  <si>
    <t>0291-39-3231</t>
  </si>
  <si>
    <t>0291-39-9154</t>
  </si>
  <si>
    <t>029-821-3679</t>
  </si>
  <si>
    <t>029-821-3680</t>
  </si>
  <si>
    <t>029-821-0808</t>
  </si>
  <si>
    <t>029-822-9377</t>
  </si>
  <si>
    <t>029-841-0200</t>
  </si>
  <si>
    <t>029-841-0870</t>
  </si>
  <si>
    <t>029-821-0297</t>
  </si>
  <si>
    <t>029-821-0287</t>
  </si>
  <si>
    <t>029-828-1021</t>
  </si>
  <si>
    <t>029-828-1029</t>
  </si>
  <si>
    <t>029-842-7751</t>
  </si>
  <si>
    <t>029-842-7752</t>
  </si>
  <si>
    <t>029-831-0866</t>
  </si>
  <si>
    <t>029-831-0860</t>
  </si>
  <si>
    <t>029-862-3503</t>
  </si>
  <si>
    <t>029-862-3579</t>
  </si>
  <si>
    <t>0299-26-2340</t>
  </si>
  <si>
    <t>0299-26-2344</t>
  </si>
  <si>
    <t>0299-24-0022</t>
  </si>
  <si>
    <t>0299-24-0123</t>
  </si>
  <si>
    <t>0299-22-2487</t>
  </si>
  <si>
    <t>0299-22-2749</t>
  </si>
  <si>
    <t>0299-24-0510</t>
  </si>
  <si>
    <t>0299-24-0439</t>
  </si>
  <si>
    <t>0299-46-0506</t>
  </si>
  <si>
    <t>0299-46-6074</t>
  </si>
  <si>
    <t>0299-43-2405</t>
  </si>
  <si>
    <t>0299-43-2067</t>
  </si>
  <si>
    <t>0299-43-0062</t>
  </si>
  <si>
    <t>0299-44-1562</t>
  </si>
  <si>
    <t>0299-42-3904</t>
  </si>
  <si>
    <t>0299-42-3579</t>
  </si>
  <si>
    <t>0297-62-1209</t>
  </si>
  <si>
    <t>0297-62-1202</t>
  </si>
  <si>
    <t>0297-62-1665</t>
  </si>
  <si>
    <t>0297-64-4364</t>
  </si>
  <si>
    <t>0297-66-1766</t>
  </si>
  <si>
    <t>0297-66-1664</t>
  </si>
  <si>
    <t>0297-66-4157</t>
  </si>
  <si>
    <t>0297-66-4139</t>
  </si>
  <si>
    <t>0297-65-2270</t>
  </si>
  <si>
    <t>0297-65-2271</t>
  </si>
  <si>
    <t>0297-62-2372</t>
  </si>
  <si>
    <t>0297-60-1618</t>
  </si>
  <si>
    <t>0297-74-2215</t>
  </si>
  <si>
    <t>0297-74-2216</t>
  </si>
  <si>
    <t>0297-72-0102</t>
  </si>
  <si>
    <t>0297-72-0105</t>
  </si>
  <si>
    <t>0297-78-8004</t>
  </si>
  <si>
    <t>0297-78-8003</t>
  </si>
  <si>
    <t>0297-78-0380</t>
  </si>
  <si>
    <t>0297-78-0376</t>
  </si>
  <si>
    <t>0297-74-7415</t>
  </si>
  <si>
    <t>0297-74-7416</t>
  </si>
  <si>
    <t>0297-83-0260</t>
  </si>
  <si>
    <t>0297-83-0261</t>
  </si>
  <si>
    <t>0297-83-3215</t>
  </si>
  <si>
    <t>0297-83-3216</t>
  </si>
  <si>
    <t>029-872-0310</t>
  </si>
  <si>
    <t>029-871-5535</t>
  </si>
  <si>
    <t>029-875-0055</t>
  </si>
  <si>
    <t>029-875-1482</t>
  </si>
  <si>
    <t>029-873-4699</t>
  </si>
  <si>
    <t>029-871-5536</t>
  </si>
  <si>
    <t>029-873-6153</t>
  </si>
  <si>
    <t>029-871-5537</t>
  </si>
  <si>
    <t>029-873-5886</t>
  </si>
  <si>
    <t>029-871-5538</t>
  </si>
  <si>
    <t>029-857-2038</t>
  </si>
  <si>
    <t>029-857-6342</t>
  </si>
  <si>
    <t>029-851-3467</t>
  </si>
  <si>
    <t>029-851-2385</t>
  </si>
  <si>
    <t>029-851-7100</t>
  </si>
  <si>
    <t>029-851-2404</t>
  </si>
  <si>
    <t>029-852-7751</t>
  </si>
  <si>
    <t>029-851-2579</t>
  </si>
  <si>
    <t>029-836-0008</t>
  </si>
  <si>
    <t>029-836-3726</t>
  </si>
  <si>
    <t>029-847-7325</t>
  </si>
  <si>
    <t>029-847-0253</t>
  </si>
  <si>
    <t>029-852-0721</t>
  </si>
  <si>
    <t>029-852-1049</t>
  </si>
  <si>
    <t>029-855-7745</t>
  </si>
  <si>
    <t>029-858-1647</t>
  </si>
  <si>
    <t>029-847-2307</t>
  </si>
  <si>
    <t>029-847-0264</t>
  </si>
  <si>
    <t>029-867-0069</t>
  </si>
  <si>
    <t>029-867-2215</t>
  </si>
  <si>
    <t>029-869-0528</t>
  </si>
  <si>
    <t>029-869-1084</t>
  </si>
  <si>
    <t>029-864-0167</t>
  </si>
  <si>
    <t>029-864-8479</t>
  </si>
  <si>
    <t>029-876-0055</t>
  </si>
  <si>
    <t>029-876-0053</t>
  </si>
  <si>
    <t>029-872-4473</t>
  </si>
  <si>
    <t>029-872-4483</t>
  </si>
  <si>
    <t>0297-48-0034</t>
  </si>
  <si>
    <t>0297-48-0147</t>
  </si>
  <si>
    <t>0297-48-6601</t>
  </si>
  <si>
    <t>0297-48-6602</t>
  </si>
  <si>
    <t>0297-48-7891</t>
  </si>
  <si>
    <t>0297-48-7892</t>
  </si>
  <si>
    <t>0297-45-7431</t>
  </si>
  <si>
    <t>0297-45-7432</t>
  </si>
  <si>
    <t>029-892-2800</t>
  </si>
  <si>
    <t>029-892-5497</t>
  </si>
  <si>
    <t>0297-87-2071</t>
  </si>
  <si>
    <t>0297-87-5272</t>
  </si>
  <si>
    <t>029-894-2172</t>
  </si>
  <si>
    <t>029-894-2796</t>
  </si>
  <si>
    <t>0299-79-2206</t>
  </si>
  <si>
    <t>0299-79-0828</t>
  </si>
  <si>
    <t>029-897-1211</t>
  </si>
  <si>
    <t>029-898-2964</t>
  </si>
  <si>
    <t>029-896-1213</t>
  </si>
  <si>
    <t>029-896-0168</t>
  </si>
  <si>
    <t>0299-59-3502</t>
  </si>
  <si>
    <t>0299-59-6418</t>
  </si>
  <si>
    <t>029-831-7400</t>
  </si>
  <si>
    <t>029-832-4917</t>
  </si>
  <si>
    <t>0297-58-0201</t>
  </si>
  <si>
    <t>0297-58-0109</t>
  </si>
  <si>
    <t>0297-58-4631</t>
  </si>
  <si>
    <t>0297-58-3715</t>
  </si>
  <si>
    <t>0297-52-2038</t>
  </si>
  <si>
    <t>0297-52-2069</t>
  </si>
  <si>
    <t>0297-52-0505</t>
  </si>
  <si>
    <t>0297-52-2368</t>
  </si>
  <si>
    <t>029-885-0121</t>
  </si>
  <si>
    <t>029-885-4897</t>
  </si>
  <si>
    <t>029-887-0028</t>
  </si>
  <si>
    <t>029-888-2493</t>
  </si>
  <si>
    <t>029-842-7771</t>
  </si>
  <si>
    <t>029-842-2865</t>
  </si>
  <si>
    <t>029-887-1201</t>
  </si>
  <si>
    <t>029-888-2497</t>
  </si>
  <si>
    <t>0297-84-2355</t>
  </si>
  <si>
    <t>0297-84-4836</t>
  </si>
  <si>
    <t>0297-86-2622</t>
  </si>
  <si>
    <t>0297-86-2043</t>
  </si>
  <si>
    <t>0297-68-2870</t>
  </si>
  <si>
    <t>0297-68-2840</t>
  </si>
  <si>
    <t>0280-32-0183</t>
  </si>
  <si>
    <t>0280-32-0187</t>
  </si>
  <si>
    <t>0280-48-1464</t>
  </si>
  <si>
    <t>0280-48-1466</t>
  </si>
  <si>
    <t>0280-32-6711</t>
  </si>
  <si>
    <t>0280-32-6712</t>
  </si>
  <si>
    <t>0280-92-0057</t>
  </si>
  <si>
    <t>0280-92-8360</t>
  </si>
  <si>
    <t>0280-98-0330</t>
  </si>
  <si>
    <t>0280-98-0796</t>
  </si>
  <si>
    <t>0280-92-1709</t>
  </si>
  <si>
    <t>0280-92-8380</t>
  </si>
  <si>
    <t>0280-76-0133</t>
  </si>
  <si>
    <t>0280-77-2056</t>
  </si>
  <si>
    <t>0280-76-5900</t>
  </si>
  <si>
    <t>0280-77-2057</t>
  </si>
  <si>
    <t>0280-76-7676</t>
  </si>
  <si>
    <t>0280-77-2058</t>
  </si>
  <si>
    <t>0296-33-2154</t>
  </si>
  <si>
    <t>0296-32-2527</t>
  </si>
  <si>
    <t>0296-35-0345</t>
  </si>
  <si>
    <t>0296-35-3376</t>
  </si>
  <si>
    <t>0296-33-5101</t>
  </si>
  <si>
    <t>0296-32-1808</t>
  </si>
  <si>
    <t>0296-43-3961</t>
  </si>
  <si>
    <t>0296-44-7428</t>
  </si>
  <si>
    <t>0296-44-2731</t>
  </si>
  <si>
    <t>0296-44-7429</t>
  </si>
  <si>
    <t>0296-44-2049</t>
  </si>
  <si>
    <t>0296-44-2970</t>
  </si>
  <si>
    <t>0297-22-0860</t>
  </si>
  <si>
    <t>0297-22-0494</t>
  </si>
  <si>
    <t>0297-22-7621</t>
  </si>
  <si>
    <t>0297-22-7030</t>
  </si>
  <si>
    <t>0297-24-0548</t>
  </si>
  <si>
    <t>0297-24-0542</t>
  </si>
  <si>
    <t>0297-42-2241</t>
  </si>
  <si>
    <t>0297-42-2242</t>
  </si>
  <si>
    <t>0297-42-4788</t>
  </si>
  <si>
    <t>0297-42-4275</t>
  </si>
  <si>
    <t>0296-24-0314</t>
  </si>
  <si>
    <t>0296-25-4566</t>
  </si>
  <si>
    <t>0296-28-0404</t>
  </si>
  <si>
    <t>0296-28-4932</t>
  </si>
  <si>
    <t>0296-22-3736</t>
  </si>
  <si>
    <t>0296-25-4569</t>
  </si>
  <si>
    <t>0296-22-2334</t>
  </si>
  <si>
    <t>0296-25-4570</t>
  </si>
  <si>
    <t>0296-37-6055</t>
  </si>
  <si>
    <t>0296-37-8187</t>
  </si>
  <si>
    <t>0296-52-0202</t>
  </si>
  <si>
    <t>0296-52-5874</t>
  </si>
  <si>
    <t>0296-57-3155</t>
  </si>
  <si>
    <t>0296-57-9153</t>
  </si>
  <si>
    <t>0297-34-3141</t>
  </si>
  <si>
    <t>0297-34-3466</t>
  </si>
  <si>
    <t>0297-38-2602</t>
  </si>
  <si>
    <t>0297-38-0557</t>
  </si>
  <si>
    <t>0297-39-2313</t>
  </si>
  <si>
    <t>0297-39-2485</t>
  </si>
  <si>
    <t>0280-88-0907</t>
  </si>
  <si>
    <t>0280-88-0919</t>
  </si>
  <si>
    <t>0296-75-5119</t>
  </si>
  <si>
    <t>0296-75-1678</t>
  </si>
  <si>
    <t>0296-75-2104</t>
  </si>
  <si>
    <t>0296-75-6505</t>
  </si>
  <si>
    <t>0296-58-5042</t>
  </si>
  <si>
    <t>0296-58-7790</t>
  </si>
  <si>
    <t>0296-55-0157</t>
  </si>
  <si>
    <t>0296-55-0891</t>
  </si>
  <si>
    <t>0296-55-0667</t>
  </si>
  <si>
    <t>0296-55-0921</t>
  </si>
  <si>
    <t>0296-48-0178</t>
  </si>
  <si>
    <t>0296-48-0438</t>
  </si>
  <si>
    <t>0296-48-0787</t>
  </si>
  <si>
    <t>0296-48-0406</t>
  </si>
  <si>
    <t>0280-84-0079</t>
  </si>
  <si>
    <t>0280-80-1109</t>
  </si>
  <si>
    <t>0280-87-0016</t>
  </si>
  <si>
    <t>0280-87-3116</t>
  </si>
  <si>
    <t>0280-86-5316</t>
  </si>
  <si>
    <t>0280-86-6246</t>
  </si>
  <si>
    <t>029-221-3379</t>
  </si>
  <si>
    <t>029-221-3387</t>
  </si>
</sst>
</file>

<file path=xl/styles.xml><?xml version="1.0" encoding="utf-8"?>
<styleSheet xmlns="http://schemas.openxmlformats.org/spreadsheetml/2006/main">
  <numFmts count="3">
    <numFmt numFmtId="176" formatCode="###&quot;-&quot;####"/>
    <numFmt numFmtId="177" formatCode="0##&quot;(&quot;###&quot;)&quot;####"/>
    <numFmt numFmtId="178" formatCode="0###&quot;(&quot;##&quot;)&quot;####"/>
  </numFmts>
  <fonts count="6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177" fontId="1" fillId="0" borderId="0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horizontal="left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4"/>
  <sheetViews>
    <sheetView tabSelected="1" topLeftCell="E1" workbookViewId="0">
      <selection activeCell="E1" sqref="E1"/>
    </sheetView>
  </sheetViews>
  <sheetFormatPr defaultRowHeight="13.5"/>
  <cols>
    <col min="1" max="1" width="11.875" style="6" hidden="1" customWidth="1"/>
    <col min="2" max="2" width="9" style="5" hidden="1" customWidth="1"/>
    <col min="3" max="3" width="15.125" style="5" hidden="1" customWidth="1"/>
    <col min="4" max="4" width="11" style="5" hidden="1" customWidth="1"/>
    <col min="5" max="5" width="29.125" style="5" bestFit="1" customWidth="1"/>
    <col min="6" max="6" width="16.5" style="5" hidden="1" customWidth="1"/>
    <col min="7" max="7" width="13.375" style="5" hidden="1" customWidth="1"/>
    <col min="8" max="8" width="40.75" style="5" bestFit="1" customWidth="1"/>
    <col min="9" max="9" width="45" bestFit="1" customWidth="1"/>
    <col min="10" max="10" width="9.5" hidden="1" customWidth="1"/>
    <col min="11" max="11" width="17.5" hidden="1" customWidth="1"/>
    <col min="12" max="13" width="13" bestFit="1" customWidth="1"/>
    <col min="14" max="14" width="18.125" style="5" bestFit="1" customWidth="1"/>
    <col min="15" max="15" width="17.875" bestFit="1" customWidth="1"/>
    <col min="16" max="16" width="22" bestFit="1" customWidth="1"/>
    <col min="17" max="17" width="17.875" bestFit="1" customWidth="1"/>
  </cols>
  <sheetData>
    <row r="1" spans="1:17">
      <c r="E1" s="5" t="s">
        <v>977</v>
      </c>
      <c r="H1" s="5" t="s">
        <v>978</v>
      </c>
      <c r="I1" t="s">
        <v>981</v>
      </c>
      <c r="L1" t="s">
        <v>979</v>
      </c>
      <c r="M1" t="s">
        <v>980</v>
      </c>
    </row>
    <row r="2" spans="1:17">
      <c r="A2" s="8" t="s">
        <v>0</v>
      </c>
      <c r="B2" s="7"/>
      <c r="C2" s="7" t="str">
        <f>A2&amp;B2</f>
        <v>水戸市</v>
      </c>
      <c r="D2" s="7" t="s">
        <v>1</v>
      </c>
      <c r="E2" s="7" t="str">
        <f t="shared" ref="E2:E24" si="0">IF(LEN(B2)&gt;0,B2,C2)&amp;"立"&amp;D2&amp;"中学校"</f>
        <v>水戸市立第一中学校</v>
      </c>
      <c r="F2" s="7" t="s">
        <v>933</v>
      </c>
      <c r="G2" s="7" t="s">
        <v>2</v>
      </c>
      <c r="H2" s="7" t="str">
        <f>F2&amp;"りつ"&amp;G2&amp;"ちゅうがっこう"</f>
        <v>みとしりつだいいちちゅうがっこう</v>
      </c>
      <c r="I2" s="1" t="str">
        <f>"〒"&amp;J2&amp;" 茨城県"&amp;C2&amp;K2</f>
        <v>〒310-0035 茨城県水戸市東原3-1-1</v>
      </c>
      <c r="J2" s="2" t="s">
        <v>4</v>
      </c>
      <c r="K2" s="1" t="s">
        <v>3</v>
      </c>
      <c r="L2" s="3" t="s">
        <v>991</v>
      </c>
      <c r="M2" s="3" t="s">
        <v>992</v>
      </c>
      <c r="N2" s="18" t="s">
        <v>985</v>
      </c>
      <c r="O2" t="s">
        <v>982</v>
      </c>
      <c r="P2" t="s">
        <v>983</v>
      </c>
      <c r="Q2" t="s">
        <v>984</v>
      </c>
    </row>
    <row r="3" spans="1:17">
      <c r="A3" s="8" t="s">
        <v>0</v>
      </c>
      <c r="B3" s="7"/>
      <c r="C3" s="7" t="str">
        <f t="shared" ref="C3:C66" si="1">A3&amp;B3</f>
        <v>水戸市</v>
      </c>
      <c r="D3" s="7" t="s">
        <v>5</v>
      </c>
      <c r="E3" s="7" t="str">
        <f t="shared" si="0"/>
        <v>水戸市立第二中学校</v>
      </c>
      <c r="F3" s="7" t="s">
        <v>933</v>
      </c>
      <c r="G3" s="7" t="s">
        <v>6</v>
      </c>
      <c r="H3" s="7" t="str">
        <f t="shared" ref="H3:H66" si="2">F3&amp;"りつ"&amp;G3&amp;"ちゅうがっこう"</f>
        <v>みとしりつだいにちゅうがっこう</v>
      </c>
      <c r="I3" s="1" t="str">
        <f t="shared" ref="I3:I66" si="3">"〒"&amp;J3&amp;" 茨城県"&amp;C3&amp;K3</f>
        <v>〒310-0011 茨城県水戸市三の丸2-9-22</v>
      </c>
      <c r="J3" s="2" t="s">
        <v>8</v>
      </c>
      <c r="K3" s="1" t="s">
        <v>7</v>
      </c>
      <c r="L3" s="3" t="s">
        <v>993</v>
      </c>
      <c r="M3" s="3" t="s">
        <v>994</v>
      </c>
      <c r="N3" s="18" t="s">
        <v>985</v>
      </c>
      <c r="O3" t="s">
        <v>982</v>
      </c>
      <c r="P3" t="s">
        <v>983</v>
      </c>
      <c r="Q3" t="s">
        <v>984</v>
      </c>
    </row>
    <row r="4" spans="1:17">
      <c r="A4" s="8" t="s">
        <v>0</v>
      </c>
      <c r="B4" s="7"/>
      <c r="C4" s="7" t="str">
        <f t="shared" si="1"/>
        <v>水戸市</v>
      </c>
      <c r="D4" s="7" t="s">
        <v>9</v>
      </c>
      <c r="E4" s="7" t="str">
        <f t="shared" si="0"/>
        <v>水戸市立第三中学校</v>
      </c>
      <c r="F4" s="7" t="s">
        <v>933</v>
      </c>
      <c r="G4" s="7" t="s">
        <v>10</v>
      </c>
      <c r="H4" s="7" t="str">
        <f t="shared" si="2"/>
        <v>みとしりつだいさんちゅうがっこう</v>
      </c>
      <c r="I4" s="1" t="str">
        <f t="shared" si="3"/>
        <v>〒310-0831 茨城県水戸市朝日町2882-1</v>
      </c>
      <c r="J4" s="2" t="s">
        <v>12</v>
      </c>
      <c r="K4" s="1" t="s">
        <v>11</v>
      </c>
      <c r="L4" s="3" t="s">
        <v>995</v>
      </c>
      <c r="M4" s="3" t="s">
        <v>996</v>
      </c>
      <c r="N4" s="18" t="s">
        <v>985</v>
      </c>
      <c r="O4" t="s">
        <v>982</v>
      </c>
      <c r="P4" t="s">
        <v>983</v>
      </c>
      <c r="Q4" t="s">
        <v>984</v>
      </c>
    </row>
    <row r="5" spans="1:17">
      <c r="A5" s="8" t="s">
        <v>0</v>
      </c>
      <c r="B5" s="7"/>
      <c r="C5" s="7" t="str">
        <f t="shared" si="1"/>
        <v>水戸市</v>
      </c>
      <c r="D5" s="7" t="s">
        <v>13</v>
      </c>
      <c r="E5" s="7" t="str">
        <f t="shared" si="0"/>
        <v>水戸市立緑岡中学校</v>
      </c>
      <c r="F5" s="7" t="s">
        <v>933</v>
      </c>
      <c r="G5" s="7" t="s">
        <v>14</v>
      </c>
      <c r="H5" s="7" t="str">
        <f t="shared" si="2"/>
        <v>みとしりつみどりおかちゅうがっこう</v>
      </c>
      <c r="I5" s="1" t="str">
        <f t="shared" si="3"/>
        <v>〒310-0913 茨城県水戸市見川町2563-81</v>
      </c>
      <c r="J5" s="2" t="s">
        <v>16</v>
      </c>
      <c r="K5" s="1" t="s">
        <v>15</v>
      </c>
      <c r="L5" s="3" t="s">
        <v>997</v>
      </c>
      <c r="M5" s="3" t="s">
        <v>998</v>
      </c>
      <c r="N5" s="18" t="s">
        <v>985</v>
      </c>
      <c r="O5" t="s">
        <v>982</v>
      </c>
      <c r="P5" t="s">
        <v>983</v>
      </c>
      <c r="Q5" t="s">
        <v>984</v>
      </c>
    </row>
    <row r="6" spans="1:17">
      <c r="A6" s="8" t="s">
        <v>0</v>
      </c>
      <c r="B6" s="7"/>
      <c r="C6" s="7" t="str">
        <f t="shared" si="1"/>
        <v>水戸市</v>
      </c>
      <c r="D6" s="7" t="s">
        <v>17</v>
      </c>
      <c r="E6" s="7" t="str">
        <f t="shared" si="0"/>
        <v>水戸市立第四中学校</v>
      </c>
      <c r="F6" s="7" t="s">
        <v>933</v>
      </c>
      <c r="G6" s="7" t="s">
        <v>18</v>
      </c>
      <c r="H6" s="7" t="str">
        <f t="shared" si="2"/>
        <v>みとしりつだいよんちゅうがっこう</v>
      </c>
      <c r="I6" s="1" t="str">
        <f t="shared" si="3"/>
        <v>〒310-0836 茨城県水戸市元吉田町1987-3</v>
      </c>
      <c r="J6" s="2" t="s">
        <v>20</v>
      </c>
      <c r="K6" s="1" t="s">
        <v>19</v>
      </c>
      <c r="L6" s="3" t="s">
        <v>999</v>
      </c>
      <c r="M6" s="3" t="s">
        <v>1000</v>
      </c>
      <c r="N6" s="18" t="s">
        <v>985</v>
      </c>
      <c r="O6" t="s">
        <v>982</v>
      </c>
      <c r="P6" t="s">
        <v>983</v>
      </c>
      <c r="Q6" t="s">
        <v>984</v>
      </c>
    </row>
    <row r="7" spans="1:17">
      <c r="A7" s="8" t="s">
        <v>0</v>
      </c>
      <c r="B7" s="7"/>
      <c r="C7" s="7" t="str">
        <f t="shared" si="1"/>
        <v>水戸市</v>
      </c>
      <c r="D7" s="7" t="s">
        <v>21</v>
      </c>
      <c r="E7" s="7" t="str">
        <f t="shared" si="0"/>
        <v>水戸市立飯富中学校</v>
      </c>
      <c r="F7" s="7" t="s">
        <v>933</v>
      </c>
      <c r="G7" s="7" t="s">
        <v>22</v>
      </c>
      <c r="H7" s="7" t="str">
        <f t="shared" si="2"/>
        <v>みとしりついいとみちゅうがっこう</v>
      </c>
      <c r="I7" s="1" t="str">
        <f t="shared" si="3"/>
        <v>〒311-4206 茨城県水戸市飯富町4479-1</v>
      </c>
      <c r="J7" s="2" t="s">
        <v>24</v>
      </c>
      <c r="K7" s="1" t="s">
        <v>23</v>
      </c>
      <c r="L7" s="3" t="s">
        <v>1001</v>
      </c>
      <c r="M7" s="3" t="s">
        <v>1002</v>
      </c>
      <c r="N7" s="18" t="s">
        <v>985</v>
      </c>
      <c r="O7" t="s">
        <v>982</v>
      </c>
      <c r="P7" t="s">
        <v>983</v>
      </c>
      <c r="Q7" t="s">
        <v>984</v>
      </c>
    </row>
    <row r="8" spans="1:17">
      <c r="A8" s="8" t="s">
        <v>0</v>
      </c>
      <c r="B8" s="7"/>
      <c r="C8" s="7" t="str">
        <f t="shared" si="1"/>
        <v>水戸市</v>
      </c>
      <c r="D8" s="7" t="s">
        <v>25</v>
      </c>
      <c r="E8" s="7" t="str">
        <f t="shared" si="0"/>
        <v>水戸市立国田中学校</v>
      </c>
      <c r="F8" s="7" t="s">
        <v>933</v>
      </c>
      <c r="G8" s="7" t="s">
        <v>26</v>
      </c>
      <c r="H8" s="7" t="str">
        <f t="shared" si="2"/>
        <v>みとしりつくにたちゅうがっこう</v>
      </c>
      <c r="I8" s="1" t="str">
        <f t="shared" si="3"/>
        <v>〒311-4205 茨城県水戸市下国井町2595-1</v>
      </c>
      <c r="J8" s="2" t="s">
        <v>28</v>
      </c>
      <c r="K8" s="1" t="s">
        <v>27</v>
      </c>
      <c r="L8" s="3" t="s">
        <v>1003</v>
      </c>
      <c r="M8" s="3" t="s">
        <v>1004</v>
      </c>
      <c r="N8" s="18" t="s">
        <v>985</v>
      </c>
      <c r="O8" t="s">
        <v>982</v>
      </c>
      <c r="P8" t="s">
        <v>983</v>
      </c>
      <c r="Q8" t="s">
        <v>984</v>
      </c>
    </row>
    <row r="9" spans="1:17">
      <c r="A9" s="8" t="s">
        <v>0</v>
      </c>
      <c r="B9" s="7"/>
      <c r="C9" s="7" t="str">
        <f t="shared" si="1"/>
        <v>水戸市</v>
      </c>
      <c r="D9" s="7" t="s">
        <v>29</v>
      </c>
      <c r="E9" s="7" t="str">
        <f t="shared" si="0"/>
        <v>水戸市立赤塚中学校</v>
      </c>
      <c r="F9" s="7" t="s">
        <v>933</v>
      </c>
      <c r="G9" s="7" t="s">
        <v>30</v>
      </c>
      <c r="H9" s="7" t="str">
        <f t="shared" si="2"/>
        <v>みとしりつあかつかちゅうがっこう</v>
      </c>
      <c r="I9" s="1" t="str">
        <f t="shared" si="3"/>
        <v>〒311-4152 茨城県水戸市河和田1-1708-4</v>
      </c>
      <c r="J9" s="2" t="s">
        <v>32</v>
      </c>
      <c r="K9" s="1" t="s">
        <v>31</v>
      </c>
      <c r="L9" s="3" t="s">
        <v>1005</v>
      </c>
      <c r="M9" s="3" t="s">
        <v>1006</v>
      </c>
      <c r="N9" s="18" t="s">
        <v>985</v>
      </c>
      <c r="O9" t="s">
        <v>982</v>
      </c>
      <c r="P9" t="s">
        <v>983</v>
      </c>
      <c r="Q9" t="s">
        <v>984</v>
      </c>
    </row>
    <row r="10" spans="1:17">
      <c r="A10" s="8" t="s">
        <v>0</v>
      </c>
      <c r="B10" s="7"/>
      <c r="C10" s="7" t="str">
        <f t="shared" si="1"/>
        <v>水戸市</v>
      </c>
      <c r="D10" s="7" t="s">
        <v>33</v>
      </c>
      <c r="E10" s="7" t="str">
        <f t="shared" si="0"/>
        <v>水戸市立第五中学校</v>
      </c>
      <c r="F10" s="7" t="s">
        <v>933</v>
      </c>
      <c r="G10" s="7" t="s">
        <v>34</v>
      </c>
      <c r="H10" s="7" t="str">
        <f t="shared" si="2"/>
        <v>みとしりつだいごちゅうがっこう</v>
      </c>
      <c r="I10" s="1" t="str">
        <f t="shared" si="3"/>
        <v>〒310-0903 茨城県水戸市堀町1166-1</v>
      </c>
      <c r="J10" s="2" t="s">
        <v>36</v>
      </c>
      <c r="K10" s="1" t="s">
        <v>35</v>
      </c>
      <c r="L10" s="3" t="s">
        <v>1007</v>
      </c>
      <c r="M10" s="3" t="s">
        <v>1008</v>
      </c>
      <c r="N10" s="18" t="s">
        <v>985</v>
      </c>
      <c r="O10" t="s">
        <v>982</v>
      </c>
      <c r="P10" t="s">
        <v>983</v>
      </c>
      <c r="Q10" t="s">
        <v>984</v>
      </c>
    </row>
    <row r="11" spans="1:17">
      <c r="A11" s="8" t="s">
        <v>0</v>
      </c>
      <c r="B11" s="7"/>
      <c r="C11" s="7" t="str">
        <f t="shared" si="1"/>
        <v>水戸市</v>
      </c>
      <c r="D11" s="7" t="s">
        <v>37</v>
      </c>
      <c r="E11" s="7" t="str">
        <f t="shared" si="0"/>
        <v>水戸市立見川中学校</v>
      </c>
      <c r="F11" s="7" t="s">
        <v>933</v>
      </c>
      <c r="G11" s="7" t="s">
        <v>38</v>
      </c>
      <c r="H11" s="7" t="str">
        <f t="shared" si="2"/>
        <v>みとしりつみがわちゅうがっこう</v>
      </c>
      <c r="I11" s="1" t="str">
        <f t="shared" si="3"/>
        <v>〒310-0912 茨城県水戸市見川2-98</v>
      </c>
      <c r="J11" s="2" t="s">
        <v>40</v>
      </c>
      <c r="K11" s="1" t="s">
        <v>39</v>
      </c>
      <c r="L11" s="3" t="s">
        <v>1009</v>
      </c>
      <c r="M11" s="3" t="s">
        <v>1010</v>
      </c>
      <c r="N11" s="18" t="s">
        <v>985</v>
      </c>
      <c r="O11" t="s">
        <v>982</v>
      </c>
      <c r="P11" t="s">
        <v>983</v>
      </c>
      <c r="Q11" t="s">
        <v>984</v>
      </c>
    </row>
    <row r="12" spans="1:17">
      <c r="A12" s="8" t="s">
        <v>0</v>
      </c>
      <c r="B12" s="7"/>
      <c r="C12" s="7" t="str">
        <f t="shared" si="1"/>
        <v>水戸市</v>
      </c>
      <c r="D12" s="7" t="s">
        <v>41</v>
      </c>
      <c r="E12" s="7" t="str">
        <f t="shared" si="0"/>
        <v>水戸市立双葉台中学校</v>
      </c>
      <c r="F12" s="7" t="s">
        <v>933</v>
      </c>
      <c r="G12" s="7" t="s">
        <v>42</v>
      </c>
      <c r="H12" s="7" t="str">
        <f t="shared" si="2"/>
        <v>みとしりつふたばだいちゅうがっこう</v>
      </c>
      <c r="I12" s="1" t="str">
        <f t="shared" si="3"/>
        <v>〒311-4145 茨城県水戸市双葉台5-27</v>
      </c>
      <c r="J12" s="2" t="s">
        <v>44</v>
      </c>
      <c r="K12" s="1" t="s">
        <v>43</v>
      </c>
      <c r="L12" s="3" t="s">
        <v>1011</v>
      </c>
      <c r="M12" s="3" t="s">
        <v>1012</v>
      </c>
      <c r="N12" s="18" t="s">
        <v>985</v>
      </c>
      <c r="O12" t="s">
        <v>982</v>
      </c>
      <c r="P12" t="s">
        <v>983</v>
      </c>
      <c r="Q12" t="s">
        <v>984</v>
      </c>
    </row>
    <row r="13" spans="1:17">
      <c r="A13" s="8" t="s">
        <v>0</v>
      </c>
      <c r="B13" s="7"/>
      <c r="C13" s="7" t="str">
        <f t="shared" si="1"/>
        <v>水戸市</v>
      </c>
      <c r="D13" s="7" t="s">
        <v>45</v>
      </c>
      <c r="E13" s="7" t="str">
        <f t="shared" si="0"/>
        <v>水戸市立笠原中学校</v>
      </c>
      <c r="F13" s="7" t="s">
        <v>933</v>
      </c>
      <c r="G13" s="7" t="s">
        <v>46</v>
      </c>
      <c r="H13" s="7" t="str">
        <f t="shared" si="2"/>
        <v>みとしりつかさはらちゅうがっこう</v>
      </c>
      <c r="I13" s="1" t="str">
        <f t="shared" si="3"/>
        <v>〒310-0852 茨城県水戸市笠原町417-3</v>
      </c>
      <c r="J13" s="2" t="s">
        <v>48</v>
      </c>
      <c r="K13" s="1" t="s">
        <v>47</v>
      </c>
      <c r="L13" s="3" t="s">
        <v>1013</v>
      </c>
      <c r="M13" s="3" t="s">
        <v>1014</v>
      </c>
      <c r="N13" s="18" t="s">
        <v>985</v>
      </c>
      <c r="O13" t="s">
        <v>982</v>
      </c>
      <c r="P13" t="s">
        <v>983</v>
      </c>
      <c r="Q13" t="s">
        <v>984</v>
      </c>
    </row>
    <row r="14" spans="1:17">
      <c r="A14" s="8" t="s">
        <v>0</v>
      </c>
      <c r="B14" s="7"/>
      <c r="C14" s="7" t="str">
        <f t="shared" si="1"/>
        <v>水戸市</v>
      </c>
      <c r="D14" s="7" t="s">
        <v>49</v>
      </c>
      <c r="E14" s="7" t="str">
        <f t="shared" si="0"/>
        <v>水戸市立石川中学校</v>
      </c>
      <c r="F14" s="7" t="s">
        <v>933</v>
      </c>
      <c r="G14" s="7" t="s">
        <v>50</v>
      </c>
      <c r="H14" s="7" t="str">
        <f t="shared" si="2"/>
        <v>みとしりついしかわちゅうがっこう</v>
      </c>
      <c r="I14" s="1" t="str">
        <f t="shared" si="3"/>
        <v>〒310-0903 茨城県水戸市堀町2304-2</v>
      </c>
      <c r="J14" s="2" t="s">
        <v>36</v>
      </c>
      <c r="K14" s="1" t="s">
        <v>51</v>
      </c>
      <c r="L14" s="3" t="s">
        <v>1015</v>
      </c>
      <c r="M14" s="3" t="s">
        <v>1016</v>
      </c>
      <c r="N14" s="18" t="s">
        <v>985</v>
      </c>
      <c r="O14" t="s">
        <v>982</v>
      </c>
      <c r="P14" t="s">
        <v>983</v>
      </c>
      <c r="Q14" t="s">
        <v>984</v>
      </c>
    </row>
    <row r="15" spans="1:17">
      <c r="A15" s="8" t="s">
        <v>0</v>
      </c>
      <c r="B15" s="7"/>
      <c r="C15" s="7" t="str">
        <f t="shared" si="1"/>
        <v>水戸市</v>
      </c>
      <c r="D15" s="7" t="s">
        <v>52</v>
      </c>
      <c r="E15" s="7" t="str">
        <f t="shared" si="0"/>
        <v>水戸市立千波中学校</v>
      </c>
      <c r="F15" s="7" t="s">
        <v>933</v>
      </c>
      <c r="G15" s="7" t="s">
        <v>53</v>
      </c>
      <c r="H15" s="7" t="str">
        <f t="shared" si="2"/>
        <v>みとしりつせんばちゅうがっこう</v>
      </c>
      <c r="I15" s="1" t="str">
        <f t="shared" si="3"/>
        <v>〒310-0836 茨城県水戸市元吉田町599-2</v>
      </c>
      <c r="J15" s="2" t="s">
        <v>20</v>
      </c>
      <c r="K15" s="1" t="s">
        <v>54</v>
      </c>
      <c r="L15" s="3" t="s">
        <v>1017</v>
      </c>
      <c r="M15" s="3" t="s">
        <v>1018</v>
      </c>
      <c r="N15" s="18" t="s">
        <v>985</v>
      </c>
      <c r="O15" t="s">
        <v>982</v>
      </c>
      <c r="P15" t="s">
        <v>983</v>
      </c>
      <c r="Q15" t="s">
        <v>984</v>
      </c>
    </row>
    <row r="16" spans="1:17">
      <c r="A16" s="8" t="s">
        <v>0</v>
      </c>
      <c r="B16" s="7"/>
      <c r="C16" s="7" t="str">
        <f t="shared" si="1"/>
        <v>水戸市</v>
      </c>
      <c r="D16" s="7" t="s">
        <v>55</v>
      </c>
      <c r="E16" s="7" t="str">
        <f t="shared" si="0"/>
        <v>水戸市立常澄中学校</v>
      </c>
      <c r="F16" s="7" t="s">
        <v>933</v>
      </c>
      <c r="G16" s="7" t="s">
        <v>56</v>
      </c>
      <c r="H16" s="7" t="str">
        <f t="shared" si="2"/>
        <v>みとしりつつねずみちゅうがっこう</v>
      </c>
      <c r="I16" s="1" t="str">
        <f t="shared" si="3"/>
        <v>〒311-1114 茨城県水戸市塩崎町1016</v>
      </c>
      <c r="J16" s="2" t="s">
        <v>58</v>
      </c>
      <c r="K16" s="1" t="s">
        <v>57</v>
      </c>
      <c r="L16" s="3" t="s">
        <v>1019</v>
      </c>
      <c r="M16" s="3" t="s">
        <v>1020</v>
      </c>
      <c r="N16" s="18" t="s">
        <v>985</v>
      </c>
      <c r="O16" t="s">
        <v>982</v>
      </c>
      <c r="P16" t="s">
        <v>983</v>
      </c>
      <c r="Q16" t="s">
        <v>984</v>
      </c>
    </row>
    <row r="17" spans="1:17">
      <c r="A17" s="8" t="s">
        <v>0</v>
      </c>
      <c r="B17" s="7"/>
      <c r="C17" s="7" t="str">
        <f t="shared" si="1"/>
        <v>水戸市</v>
      </c>
      <c r="D17" s="7" t="s">
        <v>59</v>
      </c>
      <c r="E17" s="7" t="str">
        <f t="shared" si="0"/>
        <v>水戸市立内原中学校</v>
      </c>
      <c r="F17" s="7" t="s">
        <v>933</v>
      </c>
      <c r="G17" s="7" t="s">
        <v>60</v>
      </c>
      <c r="H17" s="7" t="str">
        <f t="shared" si="2"/>
        <v>みとしりつうちはらちゅうがっこう</v>
      </c>
      <c r="I17" s="1" t="str">
        <f t="shared" si="3"/>
        <v>〒319-0315 茨城県水戸市内原町1463-29</v>
      </c>
      <c r="J17" s="2" t="s">
        <v>62</v>
      </c>
      <c r="K17" s="1" t="s">
        <v>61</v>
      </c>
      <c r="L17" s="3" t="s">
        <v>1021</v>
      </c>
      <c r="M17" s="3" t="s">
        <v>1022</v>
      </c>
      <c r="N17" s="18" t="s">
        <v>985</v>
      </c>
      <c r="O17" t="s">
        <v>982</v>
      </c>
      <c r="P17" t="s">
        <v>983</v>
      </c>
      <c r="Q17" t="s">
        <v>984</v>
      </c>
    </row>
    <row r="18" spans="1:17">
      <c r="A18" s="8" t="s">
        <v>63</v>
      </c>
      <c r="B18" s="7"/>
      <c r="C18" s="7" t="str">
        <f t="shared" si="1"/>
        <v>笠間市</v>
      </c>
      <c r="D18" s="7" t="s">
        <v>64</v>
      </c>
      <c r="E18" s="7" t="str">
        <f t="shared" si="0"/>
        <v>笠間市立笠間中学校</v>
      </c>
      <c r="F18" s="7" t="s">
        <v>934</v>
      </c>
      <c r="G18" s="7" t="s">
        <v>65</v>
      </c>
      <c r="H18" s="7" t="str">
        <f t="shared" si="2"/>
        <v>かさましりつかさまちゅうがっこう</v>
      </c>
      <c r="I18" s="1" t="str">
        <f t="shared" si="3"/>
        <v>〒309-1611 茨城県笠間市笠間2702</v>
      </c>
      <c r="J18" s="2" t="s">
        <v>67</v>
      </c>
      <c r="K18" s="1" t="s">
        <v>66</v>
      </c>
      <c r="L18" s="4" t="s">
        <v>1023</v>
      </c>
      <c r="M18" s="4" t="s">
        <v>1024</v>
      </c>
      <c r="N18" s="18" t="s">
        <v>985</v>
      </c>
      <c r="O18" t="s">
        <v>982</v>
      </c>
      <c r="P18" t="s">
        <v>983</v>
      </c>
      <c r="Q18" t="s">
        <v>984</v>
      </c>
    </row>
    <row r="19" spans="1:17">
      <c r="A19" s="8" t="s">
        <v>63</v>
      </c>
      <c r="B19" s="7"/>
      <c r="C19" s="7" t="str">
        <f t="shared" si="1"/>
        <v>笠間市</v>
      </c>
      <c r="D19" s="7" t="s">
        <v>68</v>
      </c>
      <c r="E19" s="7" t="str">
        <f t="shared" si="0"/>
        <v>笠間市立東中学校</v>
      </c>
      <c r="F19" s="7" t="s">
        <v>934</v>
      </c>
      <c r="G19" s="7" t="s">
        <v>69</v>
      </c>
      <c r="H19" s="7" t="str">
        <f t="shared" si="2"/>
        <v>かさましりつひがしちゅうがっこう</v>
      </c>
      <c r="I19" s="1" t="str">
        <f t="shared" si="3"/>
        <v>〒309-1603 茨城県笠間市福田906-6</v>
      </c>
      <c r="J19" s="2" t="s">
        <v>71</v>
      </c>
      <c r="K19" s="1" t="s">
        <v>70</v>
      </c>
      <c r="L19" s="4" t="s">
        <v>1025</v>
      </c>
      <c r="M19" s="4" t="s">
        <v>1026</v>
      </c>
      <c r="N19" s="18" t="s">
        <v>985</v>
      </c>
      <c r="O19" t="s">
        <v>982</v>
      </c>
      <c r="P19" t="s">
        <v>983</v>
      </c>
      <c r="Q19" t="s">
        <v>984</v>
      </c>
    </row>
    <row r="20" spans="1:17">
      <c r="A20" s="8" t="s">
        <v>63</v>
      </c>
      <c r="B20" s="7"/>
      <c r="C20" s="7" t="str">
        <f t="shared" si="1"/>
        <v>笠間市</v>
      </c>
      <c r="D20" s="7" t="s">
        <v>72</v>
      </c>
      <c r="E20" s="7" t="str">
        <f t="shared" si="0"/>
        <v>笠間市立南中学校</v>
      </c>
      <c r="F20" s="7" t="s">
        <v>934</v>
      </c>
      <c r="G20" s="7" t="s">
        <v>73</v>
      </c>
      <c r="H20" s="7" t="str">
        <f t="shared" si="2"/>
        <v>かさましりつみなみちゅうがっこう</v>
      </c>
      <c r="I20" s="1" t="str">
        <f t="shared" si="3"/>
        <v>〒309-1624 茨城県笠間市北吉原15</v>
      </c>
      <c r="J20" s="2" t="s">
        <v>75</v>
      </c>
      <c r="K20" s="1" t="s">
        <v>74</v>
      </c>
      <c r="L20" s="4" t="s">
        <v>1027</v>
      </c>
      <c r="M20" s="4" t="s">
        <v>1028</v>
      </c>
      <c r="N20" s="18" t="s">
        <v>985</v>
      </c>
      <c r="O20" t="s">
        <v>982</v>
      </c>
      <c r="P20" t="s">
        <v>983</v>
      </c>
      <c r="Q20" t="s">
        <v>984</v>
      </c>
    </row>
    <row r="21" spans="1:17">
      <c r="A21" s="8" t="s">
        <v>63</v>
      </c>
      <c r="B21" s="7"/>
      <c r="C21" s="7" t="str">
        <f t="shared" si="1"/>
        <v>笠間市</v>
      </c>
      <c r="D21" s="7" t="s">
        <v>76</v>
      </c>
      <c r="E21" s="7" t="str">
        <f t="shared" si="0"/>
        <v>笠間市立稲田中学校</v>
      </c>
      <c r="F21" s="7" t="s">
        <v>934</v>
      </c>
      <c r="G21" s="7" t="s">
        <v>77</v>
      </c>
      <c r="H21" s="7" t="str">
        <f t="shared" si="2"/>
        <v>かさましりついなだちゅうがっこう</v>
      </c>
      <c r="I21" s="1" t="str">
        <f t="shared" si="3"/>
        <v>〒309-1635 茨城県笠間市稲田2145-3</v>
      </c>
      <c r="J21" s="2" t="s">
        <v>79</v>
      </c>
      <c r="K21" s="1" t="s">
        <v>78</v>
      </c>
      <c r="L21" s="4" t="s">
        <v>1029</v>
      </c>
      <c r="M21" s="4" t="s">
        <v>1030</v>
      </c>
      <c r="N21" s="18" t="s">
        <v>985</v>
      </c>
      <c r="O21" t="s">
        <v>982</v>
      </c>
      <c r="P21" t="s">
        <v>983</v>
      </c>
      <c r="Q21" t="s">
        <v>984</v>
      </c>
    </row>
    <row r="22" spans="1:17">
      <c r="A22" s="8" t="s">
        <v>63</v>
      </c>
      <c r="B22" s="7"/>
      <c r="C22" s="7" t="str">
        <f t="shared" si="1"/>
        <v>笠間市</v>
      </c>
      <c r="D22" s="7" t="s">
        <v>80</v>
      </c>
      <c r="E22" s="7" t="str">
        <f t="shared" si="0"/>
        <v>笠間市立友部中学校</v>
      </c>
      <c r="F22" s="7" t="s">
        <v>934</v>
      </c>
      <c r="G22" s="7" t="s">
        <v>81</v>
      </c>
      <c r="H22" s="7" t="str">
        <f t="shared" si="2"/>
        <v>かさましりつともべちゅうがっこう</v>
      </c>
      <c r="I22" s="1" t="str">
        <f t="shared" si="3"/>
        <v>〒309-1737 茨城県笠間市中央4-1-1</v>
      </c>
      <c r="J22" s="2" t="s">
        <v>83</v>
      </c>
      <c r="K22" s="1" t="s">
        <v>82</v>
      </c>
      <c r="L22" s="4" t="s">
        <v>1031</v>
      </c>
      <c r="M22" s="4" t="s">
        <v>1032</v>
      </c>
      <c r="N22" s="18" t="s">
        <v>985</v>
      </c>
      <c r="O22" t="s">
        <v>982</v>
      </c>
      <c r="P22" t="s">
        <v>983</v>
      </c>
      <c r="Q22" t="s">
        <v>984</v>
      </c>
    </row>
    <row r="23" spans="1:17">
      <c r="A23" s="8" t="s">
        <v>63</v>
      </c>
      <c r="B23" s="7"/>
      <c r="C23" s="7" t="str">
        <f t="shared" si="1"/>
        <v>笠間市</v>
      </c>
      <c r="D23" s="7" t="s">
        <v>84</v>
      </c>
      <c r="E23" s="7" t="str">
        <f t="shared" si="0"/>
        <v>笠間市立友部第二中学校</v>
      </c>
      <c r="F23" s="7" t="s">
        <v>934</v>
      </c>
      <c r="G23" s="7" t="s">
        <v>85</v>
      </c>
      <c r="H23" s="7" t="str">
        <f t="shared" si="2"/>
        <v>かさましりつともべだいにちゅうがっこう</v>
      </c>
      <c r="I23" s="1" t="str">
        <f t="shared" si="3"/>
        <v>〒309-1717 茨城県笠間市旭町510-1</v>
      </c>
      <c r="J23" s="2" t="s">
        <v>87</v>
      </c>
      <c r="K23" s="1" t="s">
        <v>86</v>
      </c>
      <c r="L23" s="4" t="s">
        <v>1033</v>
      </c>
      <c r="M23" s="4" t="s">
        <v>1034</v>
      </c>
      <c r="N23" s="18" t="s">
        <v>985</v>
      </c>
      <c r="O23" t="s">
        <v>982</v>
      </c>
      <c r="P23" t="s">
        <v>983</v>
      </c>
      <c r="Q23" t="s">
        <v>984</v>
      </c>
    </row>
    <row r="24" spans="1:17">
      <c r="A24" s="8" t="s">
        <v>63</v>
      </c>
      <c r="B24" s="7"/>
      <c r="C24" s="7" t="str">
        <f t="shared" si="1"/>
        <v>笠間市</v>
      </c>
      <c r="D24" s="7" t="s">
        <v>88</v>
      </c>
      <c r="E24" s="7" t="str">
        <f t="shared" si="0"/>
        <v>笠間市立岩間中学校</v>
      </c>
      <c r="F24" s="7" t="s">
        <v>934</v>
      </c>
      <c r="G24" s="7" t="s">
        <v>89</v>
      </c>
      <c r="H24" s="7" t="str">
        <f t="shared" si="2"/>
        <v>かさましりついわまちゅうがっこう</v>
      </c>
      <c r="I24" s="1" t="str">
        <f t="shared" si="3"/>
        <v>〒319-0202 茨城県笠間市下郷4997-1</v>
      </c>
      <c r="J24" s="2" t="s">
        <v>91</v>
      </c>
      <c r="K24" s="1" t="s">
        <v>90</v>
      </c>
      <c r="L24" s="4" t="s">
        <v>1035</v>
      </c>
      <c r="M24" s="4" t="s">
        <v>1036</v>
      </c>
      <c r="N24" s="18" t="s">
        <v>985</v>
      </c>
      <c r="O24" t="s">
        <v>982</v>
      </c>
      <c r="P24" t="s">
        <v>983</v>
      </c>
      <c r="Q24" t="s">
        <v>984</v>
      </c>
    </row>
    <row r="25" spans="1:17">
      <c r="A25" s="9" t="s">
        <v>92</v>
      </c>
      <c r="B25" s="10"/>
      <c r="C25" s="7" t="str">
        <f t="shared" si="1"/>
        <v>ひたちなか市</v>
      </c>
      <c r="D25" s="7" t="s">
        <v>93</v>
      </c>
      <c r="E25" s="7" t="str">
        <f>IF(LEN(B25)&gt;0,B25,C25)&amp;"立"&amp;D25&amp;"中学校"</f>
        <v>ひたちなか市立那珂湊中学校</v>
      </c>
      <c r="F25" s="7" t="s">
        <v>935</v>
      </c>
      <c r="G25" s="7" t="s">
        <v>94</v>
      </c>
      <c r="H25" s="7" t="str">
        <f t="shared" si="2"/>
        <v>ひたちなかしりつなかみなとちゅうがっこう</v>
      </c>
      <c r="I25" s="1" t="str">
        <f t="shared" si="3"/>
        <v>〒311-1267 茨城県ひたちなか市廻り目2896</v>
      </c>
      <c r="J25" s="2" t="s">
        <v>96</v>
      </c>
      <c r="K25" s="1" t="s">
        <v>95</v>
      </c>
      <c r="L25" s="3" t="s">
        <v>1037</v>
      </c>
      <c r="M25" s="3" t="s">
        <v>1038</v>
      </c>
      <c r="N25" s="18" t="s">
        <v>985</v>
      </c>
      <c r="O25" t="s">
        <v>982</v>
      </c>
      <c r="P25" t="s">
        <v>983</v>
      </c>
      <c r="Q25" t="s">
        <v>984</v>
      </c>
    </row>
    <row r="26" spans="1:17">
      <c r="A26" s="9" t="s">
        <v>92</v>
      </c>
      <c r="B26" s="10"/>
      <c r="C26" s="7" t="str">
        <f t="shared" si="1"/>
        <v>ひたちなか市</v>
      </c>
      <c r="D26" s="7" t="s">
        <v>97</v>
      </c>
      <c r="E26" s="7" t="str">
        <f t="shared" ref="E26:E89" si="4">IF(LEN(B26)&gt;0,B26,C26)&amp;"立"&amp;D26&amp;"中学校"</f>
        <v>ひたちなか市立平磯中学校</v>
      </c>
      <c r="F26" s="7" t="s">
        <v>935</v>
      </c>
      <c r="G26" s="7" t="s">
        <v>98</v>
      </c>
      <c r="H26" s="7" t="str">
        <f t="shared" si="2"/>
        <v>ひたちなかしりつひらいそちゅうがっこう</v>
      </c>
      <c r="I26" s="1" t="str">
        <f t="shared" si="3"/>
        <v>〒311-1203 茨城県ひたちなか市平磯町3550</v>
      </c>
      <c r="J26" s="2" t="s">
        <v>100</v>
      </c>
      <c r="K26" s="1" t="s">
        <v>99</v>
      </c>
      <c r="L26" s="3" t="s">
        <v>1039</v>
      </c>
      <c r="M26" s="3" t="s">
        <v>1040</v>
      </c>
      <c r="N26" s="18" t="s">
        <v>985</v>
      </c>
      <c r="O26" t="s">
        <v>982</v>
      </c>
      <c r="P26" t="s">
        <v>983</v>
      </c>
      <c r="Q26" t="s">
        <v>984</v>
      </c>
    </row>
    <row r="27" spans="1:17">
      <c r="A27" s="9" t="s">
        <v>92</v>
      </c>
      <c r="B27" s="10"/>
      <c r="C27" s="7" t="str">
        <f t="shared" si="1"/>
        <v>ひたちなか市</v>
      </c>
      <c r="D27" s="7" t="s">
        <v>101</v>
      </c>
      <c r="E27" s="7" t="str">
        <f t="shared" si="4"/>
        <v>ひたちなか市立阿字ヶ浦中学校</v>
      </c>
      <c r="F27" s="7" t="s">
        <v>935</v>
      </c>
      <c r="G27" s="7" t="s">
        <v>102</v>
      </c>
      <c r="H27" s="7" t="str">
        <f t="shared" si="2"/>
        <v>ひたちなかしりつあじがうらちゅうがっこう</v>
      </c>
      <c r="I27" s="1" t="str">
        <f t="shared" si="3"/>
        <v>〒311-1201 茨城県ひたちなか市阿字ケ浦町610</v>
      </c>
      <c r="J27" s="2" t="s">
        <v>104</v>
      </c>
      <c r="K27" s="1" t="s">
        <v>103</v>
      </c>
      <c r="L27" s="3" t="s">
        <v>1041</v>
      </c>
      <c r="M27" s="3" t="s">
        <v>1042</v>
      </c>
      <c r="N27" s="18" t="s">
        <v>985</v>
      </c>
      <c r="O27" t="s">
        <v>982</v>
      </c>
      <c r="P27" t="s">
        <v>983</v>
      </c>
      <c r="Q27" t="s">
        <v>984</v>
      </c>
    </row>
    <row r="28" spans="1:17">
      <c r="A28" s="9" t="s">
        <v>92</v>
      </c>
      <c r="B28" s="10"/>
      <c r="C28" s="7" t="str">
        <f t="shared" si="1"/>
        <v>ひたちなか市</v>
      </c>
      <c r="D28" s="7" t="s">
        <v>105</v>
      </c>
      <c r="E28" s="7" t="str">
        <f t="shared" si="4"/>
        <v>ひたちなか市立勝田第一中学校</v>
      </c>
      <c r="F28" s="7" t="s">
        <v>935</v>
      </c>
      <c r="G28" s="10" t="s">
        <v>106</v>
      </c>
      <c r="H28" s="7" t="str">
        <f t="shared" si="2"/>
        <v>ひたちなかしりつかつただいいちちゅうがっこう</v>
      </c>
      <c r="I28" s="1" t="str">
        <f t="shared" si="3"/>
        <v>〒312-0055 茨城県ひたちなか市大成町38-1</v>
      </c>
      <c r="J28" s="2" t="s">
        <v>108</v>
      </c>
      <c r="K28" s="1" t="s">
        <v>107</v>
      </c>
      <c r="L28" s="3" t="s">
        <v>1043</v>
      </c>
      <c r="M28" s="3" t="s">
        <v>1044</v>
      </c>
      <c r="N28" s="18" t="s">
        <v>985</v>
      </c>
      <c r="O28" t="s">
        <v>982</v>
      </c>
      <c r="P28" t="s">
        <v>983</v>
      </c>
      <c r="Q28" t="s">
        <v>984</v>
      </c>
    </row>
    <row r="29" spans="1:17">
      <c r="A29" s="9" t="s">
        <v>92</v>
      </c>
      <c r="B29" s="10"/>
      <c r="C29" s="7" t="str">
        <f t="shared" si="1"/>
        <v>ひたちなか市</v>
      </c>
      <c r="D29" s="7" t="s">
        <v>109</v>
      </c>
      <c r="E29" s="7" t="str">
        <f t="shared" si="4"/>
        <v>ひたちなか市立勝田第二中学校</v>
      </c>
      <c r="F29" s="7" t="s">
        <v>935</v>
      </c>
      <c r="G29" s="7" t="s">
        <v>110</v>
      </c>
      <c r="H29" s="7" t="str">
        <f t="shared" si="2"/>
        <v>ひたちなかしりつかつただいにちゅうがっこう</v>
      </c>
      <c r="I29" s="1" t="str">
        <f t="shared" si="3"/>
        <v>〒312-0033 茨城県ひたちなか市市毛979</v>
      </c>
      <c r="J29" s="2" t="s">
        <v>112</v>
      </c>
      <c r="K29" s="1" t="s">
        <v>111</v>
      </c>
      <c r="L29" s="3" t="s">
        <v>1045</v>
      </c>
      <c r="M29" s="3" t="s">
        <v>1046</v>
      </c>
      <c r="N29" s="18" t="s">
        <v>985</v>
      </c>
      <c r="O29" t="s">
        <v>982</v>
      </c>
      <c r="P29" t="s">
        <v>983</v>
      </c>
      <c r="Q29" t="s">
        <v>984</v>
      </c>
    </row>
    <row r="30" spans="1:17">
      <c r="A30" s="9" t="s">
        <v>92</v>
      </c>
      <c r="B30" s="10"/>
      <c r="C30" s="7" t="str">
        <f t="shared" si="1"/>
        <v>ひたちなか市</v>
      </c>
      <c r="D30" s="7" t="s">
        <v>113</v>
      </c>
      <c r="E30" s="7" t="str">
        <f t="shared" si="4"/>
        <v>ひたちなか市立勝田第三中学校</v>
      </c>
      <c r="F30" s="7" t="s">
        <v>935</v>
      </c>
      <c r="G30" s="10" t="s">
        <v>114</v>
      </c>
      <c r="H30" s="7" t="str">
        <f t="shared" si="2"/>
        <v>ひたちなかしりつかつただいさんちゅうがっこう</v>
      </c>
      <c r="I30" s="1" t="str">
        <f t="shared" si="3"/>
        <v>〒312-0012 茨城県ひたちなか市馬渡2982</v>
      </c>
      <c r="J30" s="2" t="s">
        <v>116</v>
      </c>
      <c r="K30" s="1" t="s">
        <v>115</v>
      </c>
      <c r="L30" s="3" t="s">
        <v>1047</v>
      </c>
      <c r="M30" s="3" t="s">
        <v>1048</v>
      </c>
      <c r="N30" s="18" t="s">
        <v>985</v>
      </c>
      <c r="O30" t="s">
        <v>982</v>
      </c>
      <c r="P30" t="s">
        <v>983</v>
      </c>
      <c r="Q30" t="s">
        <v>984</v>
      </c>
    </row>
    <row r="31" spans="1:17">
      <c r="A31" s="9" t="s">
        <v>92</v>
      </c>
      <c r="B31" s="10"/>
      <c r="C31" s="7" t="str">
        <f t="shared" si="1"/>
        <v>ひたちなか市</v>
      </c>
      <c r="D31" s="7" t="s">
        <v>117</v>
      </c>
      <c r="E31" s="7" t="str">
        <f t="shared" si="4"/>
        <v>ひたちなか市立佐野中学校</v>
      </c>
      <c r="F31" s="7" t="s">
        <v>935</v>
      </c>
      <c r="G31" s="7" t="s">
        <v>118</v>
      </c>
      <c r="H31" s="7" t="str">
        <f t="shared" si="2"/>
        <v>ひたちなかしりつさのちゅうがっこう</v>
      </c>
      <c r="I31" s="1" t="str">
        <f t="shared" si="3"/>
        <v>〒312-0001 茨城県ひたちなか市佐和1504</v>
      </c>
      <c r="J31" s="2" t="s">
        <v>120</v>
      </c>
      <c r="K31" s="1" t="s">
        <v>119</v>
      </c>
      <c r="L31" s="3" t="s">
        <v>1049</v>
      </c>
      <c r="M31" s="3" t="s">
        <v>1050</v>
      </c>
      <c r="N31" s="18" t="s">
        <v>985</v>
      </c>
      <c r="O31" t="s">
        <v>982</v>
      </c>
      <c r="P31" t="s">
        <v>983</v>
      </c>
      <c r="Q31" t="s">
        <v>984</v>
      </c>
    </row>
    <row r="32" spans="1:17">
      <c r="A32" s="9" t="s">
        <v>92</v>
      </c>
      <c r="B32" s="10"/>
      <c r="C32" s="7" t="str">
        <f t="shared" si="1"/>
        <v>ひたちなか市</v>
      </c>
      <c r="D32" s="7" t="s">
        <v>121</v>
      </c>
      <c r="E32" s="7" t="str">
        <f t="shared" si="4"/>
        <v>ひたちなか市立大島中学校</v>
      </c>
      <c r="F32" s="7" t="s">
        <v>935</v>
      </c>
      <c r="G32" s="7" t="s">
        <v>122</v>
      </c>
      <c r="H32" s="7" t="str">
        <f t="shared" si="2"/>
        <v>ひたちなかしりつおおしまちゅうがっこう</v>
      </c>
      <c r="I32" s="1" t="str">
        <f t="shared" si="3"/>
        <v>〒312-0042 茨城県ひたちなか市東大島4-6-1</v>
      </c>
      <c r="J32" s="2" t="s">
        <v>124</v>
      </c>
      <c r="K32" s="1" t="s">
        <v>123</v>
      </c>
      <c r="L32" s="3" t="s">
        <v>1051</v>
      </c>
      <c r="M32" s="3" t="s">
        <v>1052</v>
      </c>
      <c r="N32" s="18" t="s">
        <v>985</v>
      </c>
      <c r="O32" t="s">
        <v>982</v>
      </c>
      <c r="P32" t="s">
        <v>983</v>
      </c>
      <c r="Q32" t="s">
        <v>984</v>
      </c>
    </row>
    <row r="33" spans="1:17">
      <c r="A33" s="9" t="s">
        <v>92</v>
      </c>
      <c r="B33" s="10"/>
      <c r="C33" s="7" t="str">
        <f t="shared" si="1"/>
        <v>ひたちなか市</v>
      </c>
      <c r="D33" s="7" t="s">
        <v>125</v>
      </c>
      <c r="E33" s="7" t="str">
        <f t="shared" si="4"/>
        <v>ひたちなか市立田彦中学校</v>
      </c>
      <c r="F33" s="7" t="s">
        <v>935</v>
      </c>
      <c r="G33" s="7" t="s">
        <v>126</v>
      </c>
      <c r="H33" s="7" t="str">
        <f t="shared" si="2"/>
        <v>ひたちなかしりつたびこちゅうがっこう</v>
      </c>
      <c r="I33" s="1" t="str">
        <f t="shared" si="3"/>
        <v>〒312-0063 茨城県ひたちなか市田彦1442-1</v>
      </c>
      <c r="J33" s="2" t="s">
        <v>128</v>
      </c>
      <c r="K33" s="1" t="s">
        <v>127</v>
      </c>
      <c r="L33" s="3" t="s">
        <v>1053</v>
      </c>
      <c r="M33" s="3" t="s">
        <v>1054</v>
      </c>
      <c r="N33" s="18" t="s">
        <v>985</v>
      </c>
      <c r="O33" t="s">
        <v>982</v>
      </c>
      <c r="P33" t="s">
        <v>983</v>
      </c>
      <c r="Q33" t="s">
        <v>984</v>
      </c>
    </row>
    <row r="34" spans="1:17">
      <c r="A34" s="8" t="s">
        <v>129</v>
      </c>
      <c r="B34" s="7"/>
      <c r="C34" s="7" t="str">
        <f t="shared" si="1"/>
        <v>常陸大宮市</v>
      </c>
      <c r="D34" s="7" t="s">
        <v>130</v>
      </c>
      <c r="E34" s="7" t="str">
        <f t="shared" si="4"/>
        <v>常陸大宮市立大宮中学校</v>
      </c>
      <c r="F34" s="7" t="s">
        <v>936</v>
      </c>
      <c r="G34" s="7" t="s">
        <v>131</v>
      </c>
      <c r="H34" s="7" t="str">
        <f t="shared" si="2"/>
        <v>ひたちおおみやしりつおおみやちゅうがっこう</v>
      </c>
      <c r="I34" s="1" t="str">
        <f t="shared" si="3"/>
        <v>〒319-2266 茨城県常陸大宮市抽ケ台町3117</v>
      </c>
      <c r="J34" s="2" t="s">
        <v>133</v>
      </c>
      <c r="K34" s="1" t="s">
        <v>132</v>
      </c>
      <c r="L34" s="4" t="s">
        <v>1055</v>
      </c>
      <c r="M34" s="4" t="s">
        <v>1056</v>
      </c>
      <c r="N34" s="18" t="s">
        <v>985</v>
      </c>
      <c r="O34" t="s">
        <v>982</v>
      </c>
      <c r="P34" t="s">
        <v>983</v>
      </c>
      <c r="Q34" t="s">
        <v>984</v>
      </c>
    </row>
    <row r="35" spans="1:17">
      <c r="A35" s="8" t="s">
        <v>129</v>
      </c>
      <c r="B35" s="7"/>
      <c r="C35" s="7" t="str">
        <f t="shared" si="1"/>
        <v>常陸大宮市</v>
      </c>
      <c r="D35" s="7" t="s">
        <v>1</v>
      </c>
      <c r="E35" s="7" t="str">
        <f t="shared" si="4"/>
        <v>常陸大宮市立第一中学校</v>
      </c>
      <c r="F35" s="7" t="s">
        <v>936</v>
      </c>
      <c r="G35" s="7" t="s">
        <v>2</v>
      </c>
      <c r="H35" s="7" t="str">
        <f t="shared" si="2"/>
        <v>ひたちおおみやしりつだいいちちゅうがっこう</v>
      </c>
      <c r="I35" s="1" t="str">
        <f t="shared" si="3"/>
        <v>〒319-2214 茨城県常陸大宮市鷹巣2699-2</v>
      </c>
      <c r="J35" s="2" t="s">
        <v>135</v>
      </c>
      <c r="K35" s="1" t="s">
        <v>134</v>
      </c>
      <c r="L35" s="4" t="s">
        <v>1057</v>
      </c>
      <c r="M35" s="4" t="s">
        <v>1058</v>
      </c>
      <c r="N35" s="18" t="s">
        <v>985</v>
      </c>
      <c r="O35" t="s">
        <v>982</v>
      </c>
      <c r="P35" t="s">
        <v>983</v>
      </c>
      <c r="Q35" t="s">
        <v>984</v>
      </c>
    </row>
    <row r="36" spans="1:17">
      <c r="A36" s="8" t="s">
        <v>129</v>
      </c>
      <c r="B36" s="7"/>
      <c r="C36" s="7" t="str">
        <f t="shared" si="1"/>
        <v>常陸大宮市</v>
      </c>
      <c r="D36" s="7" t="s">
        <v>5</v>
      </c>
      <c r="E36" s="7" t="str">
        <f t="shared" si="4"/>
        <v>常陸大宮市立第二中学校</v>
      </c>
      <c r="F36" s="7" t="s">
        <v>936</v>
      </c>
      <c r="G36" s="7" t="s">
        <v>6</v>
      </c>
      <c r="H36" s="7" t="str">
        <f t="shared" si="2"/>
        <v>ひたちおおみやしりつだいにちゅうがっこう</v>
      </c>
      <c r="I36" s="1" t="str">
        <f t="shared" si="3"/>
        <v>〒319-2135 茨城県常陸大宮市石沢1555</v>
      </c>
      <c r="J36" s="2" t="s">
        <v>137</v>
      </c>
      <c r="K36" s="1" t="s">
        <v>136</v>
      </c>
      <c r="L36" s="4" t="s">
        <v>1059</v>
      </c>
      <c r="M36" s="4" t="s">
        <v>1060</v>
      </c>
      <c r="N36" s="18" t="s">
        <v>985</v>
      </c>
      <c r="O36" t="s">
        <v>982</v>
      </c>
      <c r="P36" t="s">
        <v>983</v>
      </c>
      <c r="Q36" t="s">
        <v>984</v>
      </c>
    </row>
    <row r="37" spans="1:17">
      <c r="A37" s="8" t="s">
        <v>129</v>
      </c>
      <c r="B37" s="7"/>
      <c r="C37" s="7" t="str">
        <f t="shared" si="1"/>
        <v>常陸大宮市</v>
      </c>
      <c r="D37" s="7" t="s">
        <v>138</v>
      </c>
      <c r="E37" s="7" t="str">
        <f t="shared" si="4"/>
        <v>常陸大宮市立山方中学校</v>
      </c>
      <c r="F37" s="7" t="s">
        <v>936</v>
      </c>
      <c r="G37" s="7" t="s">
        <v>139</v>
      </c>
      <c r="H37" s="7" t="str">
        <f t="shared" si="2"/>
        <v>ひたちおおみやしりつやまがたちゅうがっこう</v>
      </c>
      <c r="I37" s="1" t="str">
        <f t="shared" si="3"/>
        <v>〒319-3111 茨城県常陸大宮市山方3267</v>
      </c>
      <c r="J37" s="2" t="s">
        <v>141</v>
      </c>
      <c r="K37" s="1" t="s">
        <v>140</v>
      </c>
      <c r="L37" s="4" t="s">
        <v>1061</v>
      </c>
      <c r="M37" s="4" t="s">
        <v>1062</v>
      </c>
      <c r="N37" s="18" t="s">
        <v>985</v>
      </c>
      <c r="O37" t="s">
        <v>982</v>
      </c>
      <c r="P37" t="s">
        <v>983</v>
      </c>
      <c r="Q37" t="s">
        <v>984</v>
      </c>
    </row>
    <row r="38" spans="1:17">
      <c r="A38" s="8" t="s">
        <v>129</v>
      </c>
      <c r="B38" s="7"/>
      <c r="C38" s="7" t="str">
        <f t="shared" si="1"/>
        <v>常陸大宮市</v>
      </c>
      <c r="D38" s="7" t="s">
        <v>142</v>
      </c>
      <c r="E38" s="7" t="str">
        <f t="shared" si="4"/>
        <v>常陸大宮市立美和中学校</v>
      </c>
      <c r="F38" s="7" t="s">
        <v>936</v>
      </c>
      <c r="G38" s="7" t="s">
        <v>143</v>
      </c>
      <c r="H38" s="7" t="str">
        <f t="shared" si="2"/>
        <v>ひたちおおみやしりつみわちゅうがっこう</v>
      </c>
      <c r="I38" s="1" t="str">
        <f t="shared" si="3"/>
        <v>〒319-2601 茨城県常陸大宮市高部454</v>
      </c>
      <c r="J38" s="2" t="s">
        <v>145</v>
      </c>
      <c r="K38" s="1" t="s">
        <v>144</v>
      </c>
      <c r="L38" s="4" t="s">
        <v>1063</v>
      </c>
      <c r="M38" s="4" t="s">
        <v>1064</v>
      </c>
      <c r="N38" s="18" t="s">
        <v>985</v>
      </c>
      <c r="O38" t="s">
        <v>982</v>
      </c>
      <c r="P38" t="s">
        <v>983</v>
      </c>
      <c r="Q38" t="s">
        <v>984</v>
      </c>
    </row>
    <row r="39" spans="1:17">
      <c r="A39" s="8" t="s">
        <v>129</v>
      </c>
      <c r="B39" s="7"/>
      <c r="C39" s="7" t="str">
        <f t="shared" si="1"/>
        <v>常陸大宮市</v>
      </c>
      <c r="D39" s="7" t="s">
        <v>146</v>
      </c>
      <c r="E39" s="7" t="str">
        <f t="shared" si="4"/>
        <v>常陸大宮市立緒川中学校</v>
      </c>
      <c r="F39" s="7" t="s">
        <v>936</v>
      </c>
      <c r="G39" s="7" t="s">
        <v>147</v>
      </c>
      <c r="H39" s="7" t="str">
        <f t="shared" si="2"/>
        <v>ひたちおおみやしりつおがわちゅうがっこう</v>
      </c>
      <c r="I39" s="1" t="str">
        <f t="shared" si="3"/>
        <v>〒319-2401 茨城県常陸大宮市上小瀬1281</v>
      </c>
      <c r="J39" s="2" t="s">
        <v>149</v>
      </c>
      <c r="K39" s="1" t="s">
        <v>148</v>
      </c>
      <c r="L39" s="4" t="s">
        <v>1065</v>
      </c>
      <c r="M39" s="4" t="s">
        <v>1066</v>
      </c>
      <c r="N39" s="18" t="s">
        <v>985</v>
      </c>
      <c r="O39" t="s">
        <v>982</v>
      </c>
      <c r="P39" t="s">
        <v>983</v>
      </c>
      <c r="Q39" t="s">
        <v>984</v>
      </c>
    </row>
    <row r="40" spans="1:17">
      <c r="A40" s="8" t="s">
        <v>129</v>
      </c>
      <c r="B40" s="7"/>
      <c r="C40" s="7" t="str">
        <f t="shared" si="1"/>
        <v>常陸大宮市</v>
      </c>
      <c r="D40" s="7" t="s">
        <v>150</v>
      </c>
      <c r="E40" s="7" t="str">
        <f t="shared" si="4"/>
        <v>常陸大宮市立御前山中学校</v>
      </c>
      <c r="F40" s="7" t="s">
        <v>936</v>
      </c>
      <c r="G40" s="7" t="s">
        <v>151</v>
      </c>
      <c r="H40" s="7" t="str">
        <f t="shared" si="2"/>
        <v>ひたちおおみやしりつごぜんやまちゅうがっこう</v>
      </c>
      <c r="I40" s="1" t="str">
        <f t="shared" si="3"/>
        <v>〒311-4503 茨城県常陸大宮市野口4088</v>
      </c>
      <c r="J40" s="2" t="s">
        <v>153</v>
      </c>
      <c r="K40" s="1" t="s">
        <v>152</v>
      </c>
      <c r="L40" s="4" t="s">
        <v>1067</v>
      </c>
      <c r="M40" s="4" t="s">
        <v>1068</v>
      </c>
      <c r="N40" s="18" t="s">
        <v>985</v>
      </c>
      <c r="O40" t="s">
        <v>982</v>
      </c>
      <c r="P40" t="s">
        <v>983</v>
      </c>
      <c r="Q40" t="s">
        <v>984</v>
      </c>
    </row>
    <row r="41" spans="1:17">
      <c r="A41" s="8" t="s">
        <v>154</v>
      </c>
      <c r="B41" s="7"/>
      <c r="C41" s="7" t="str">
        <f t="shared" si="1"/>
        <v>那珂市</v>
      </c>
      <c r="D41" s="7" t="s">
        <v>1</v>
      </c>
      <c r="E41" s="7" t="str">
        <f t="shared" si="4"/>
        <v>那珂市立第一中学校</v>
      </c>
      <c r="F41" s="7" t="s">
        <v>937</v>
      </c>
      <c r="G41" s="7" t="s">
        <v>2</v>
      </c>
      <c r="H41" s="7" t="str">
        <f t="shared" si="2"/>
        <v>なかしりつだいいちちゅうがっこう</v>
      </c>
      <c r="I41" s="1" t="str">
        <f t="shared" si="3"/>
        <v>〒311-0111 茨城県那珂市後台2547</v>
      </c>
      <c r="J41" s="2" t="s">
        <v>156</v>
      </c>
      <c r="K41" s="1" t="s">
        <v>155</v>
      </c>
      <c r="L41" s="3" t="s">
        <v>1069</v>
      </c>
      <c r="M41" s="3" t="s">
        <v>1070</v>
      </c>
      <c r="N41" s="18" t="s">
        <v>985</v>
      </c>
      <c r="O41" t="s">
        <v>982</v>
      </c>
      <c r="P41" t="s">
        <v>983</v>
      </c>
      <c r="Q41" t="s">
        <v>984</v>
      </c>
    </row>
    <row r="42" spans="1:17">
      <c r="A42" s="8" t="s">
        <v>154</v>
      </c>
      <c r="B42" s="7"/>
      <c r="C42" s="7" t="str">
        <f t="shared" si="1"/>
        <v>那珂市</v>
      </c>
      <c r="D42" s="7" t="s">
        <v>5</v>
      </c>
      <c r="E42" s="7" t="str">
        <f t="shared" si="4"/>
        <v>那珂市立第二中学校</v>
      </c>
      <c r="F42" s="7" t="s">
        <v>937</v>
      </c>
      <c r="G42" s="7" t="s">
        <v>6</v>
      </c>
      <c r="H42" s="7" t="str">
        <f t="shared" si="2"/>
        <v>なかしりつだいにちゅうがっこう</v>
      </c>
      <c r="I42" s="1" t="str">
        <f t="shared" si="3"/>
        <v>〒311-0107 茨城県那珂市額田南郷2386-4</v>
      </c>
      <c r="J42" s="2" t="s">
        <v>158</v>
      </c>
      <c r="K42" s="1" t="s">
        <v>157</v>
      </c>
      <c r="L42" s="3" t="s">
        <v>1071</v>
      </c>
      <c r="M42" s="3" t="s">
        <v>1072</v>
      </c>
      <c r="N42" s="18" t="s">
        <v>985</v>
      </c>
      <c r="O42" t="s">
        <v>982</v>
      </c>
      <c r="P42" t="s">
        <v>983</v>
      </c>
      <c r="Q42" t="s">
        <v>984</v>
      </c>
    </row>
    <row r="43" spans="1:17">
      <c r="A43" s="8" t="s">
        <v>154</v>
      </c>
      <c r="B43" s="7"/>
      <c r="C43" s="7" t="str">
        <f t="shared" si="1"/>
        <v>那珂市</v>
      </c>
      <c r="D43" s="7" t="s">
        <v>9</v>
      </c>
      <c r="E43" s="7" t="str">
        <f t="shared" si="4"/>
        <v>那珂市立第三中学校</v>
      </c>
      <c r="F43" s="7" t="s">
        <v>937</v>
      </c>
      <c r="G43" s="7" t="s">
        <v>10</v>
      </c>
      <c r="H43" s="7" t="str">
        <f t="shared" si="2"/>
        <v>なかしりつだいさんちゅうがっこう</v>
      </c>
      <c r="I43" s="1" t="str">
        <f t="shared" si="3"/>
        <v>〒311-0134 茨城県那珂市飯田3645</v>
      </c>
      <c r="J43" s="2" t="s">
        <v>160</v>
      </c>
      <c r="K43" s="1" t="s">
        <v>159</v>
      </c>
      <c r="L43" s="3" t="s">
        <v>1073</v>
      </c>
      <c r="M43" s="3" t="s">
        <v>1074</v>
      </c>
      <c r="N43" s="18" t="s">
        <v>985</v>
      </c>
      <c r="O43" t="s">
        <v>982</v>
      </c>
      <c r="P43" t="s">
        <v>983</v>
      </c>
      <c r="Q43" t="s">
        <v>984</v>
      </c>
    </row>
    <row r="44" spans="1:17">
      <c r="A44" s="8" t="s">
        <v>154</v>
      </c>
      <c r="B44" s="7"/>
      <c r="C44" s="7" t="str">
        <f t="shared" si="1"/>
        <v>那珂市</v>
      </c>
      <c r="D44" s="7" t="s">
        <v>17</v>
      </c>
      <c r="E44" s="7" t="str">
        <f t="shared" si="4"/>
        <v>那珂市立第四中学校</v>
      </c>
      <c r="F44" s="7" t="s">
        <v>937</v>
      </c>
      <c r="G44" s="7" t="s">
        <v>18</v>
      </c>
      <c r="H44" s="7" t="str">
        <f t="shared" si="2"/>
        <v>なかしりつだいよんちゅうがっこう</v>
      </c>
      <c r="I44" s="1" t="str">
        <f t="shared" si="3"/>
        <v>〒311-0105 茨城県那珂市菅谷2476</v>
      </c>
      <c r="J44" s="2" t="s">
        <v>162</v>
      </c>
      <c r="K44" s="1" t="s">
        <v>161</v>
      </c>
      <c r="L44" s="3" t="s">
        <v>1075</v>
      </c>
      <c r="M44" s="3" t="s">
        <v>1076</v>
      </c>
      <c r="N44" s="18" t="s">
        <v>985</v>
      </c>
      <c r="O44" t="s">
        <v>982</v>
      </c>
      <c r="P44" t="s">
        <v>983</v>
      </c>
      <c r="Q44" t="s">
        <v>984</v>
      </c>
    </row>
    <row r="45" spans="1:17">
      <c r="A45" s="8" t="s">
        <v>154</v>
      </c>
      <c r="B45" s="7"/>
      <c r="C45" s="7" t="str">
        <f t="shared" si="1"/>
        <v>那珂市</v>
      </c>
      <c r="D45" s="7" t="s">
        <v>163</v>
      </c>
      <c r="E45" s="7" t="str">
        <f t="shared" si="4"/>
        <v>那珂市立瓜連中学校</v>
      </c>
      <c r="F45" s="7" t="s">
        <v>937</v>
      </c>
      <c r="G45" s="7" t="s">
        <v>164</v>
      </c>
      <c r="H45" s="7" t="str">
        <f t="shared" si="2"/>
        <v>なかしりつうりづらちゅうがっこう</v>
      </c>
      <c r="I45" s="1" t="str">
        <f t="shared" si="3"/>
        <v>〒319-2102 茨城県那珂市瓜連1015</v>
      </c>
      <c r="J45" s="2" t="s">
        <v>166</v>
      </c>
      <c r="K45" s="1" t="s">
        <v>165</v>
      </c>
      <c r="L45" s="3" t="s">
        <v>1077</v>
      </c>
      <c r="M45" s="3" t="s">
        <v>1078</v>
      </c>
      <c r="N45" s="18" t="s">
        <v>985</v>
      </c>
      <c r="O45" t="s">
        <v>982</v>
      </c>
      <c r="P45" t="s">
        <v>983</v>
      </c>
      <c r="Q45" t="s">
        <v>984</v>
      </c>
    </row>
    <row r="46" spans="1:17">
      <c r="A46" s="8" t="s">
        <v>167</v>
      </c>
      <c r="B46" s="7"/>
      <c r="C46" s="7" t="str">
        <f t="shared" si="1"/>
        <v>小美玉市</v>
      </c>
      <c r="D46" s="7" t="s">
        <v>168</v>
      </c>
      <c r="E46" s="7" t="str">
        <f t="shared" si="4"/>
        <v>小美玉市立小川南中学校</v>
      </c>
      <c r="F46" s="7" t="s">
        <v>938</v>
      </c>
      <c r="G46" s="7" t="s">
        <v>169</v>
      </c>
      <c r="H46" s="7" t="str">
        <f t="shared" si="2"/>
        <v>おみたましりつおがわみなみちゅうがっこう</v>
      </c>
      <c r="I46" s="1" t="str">
        <f t="shared" si="3"/>
        <v>〒311-3423 茨城県小美玉市小川686</v>
      </c>
      <c r="J46" s="2" t="s">
        <v>171</v>
      </c>
      <c r="K46" s="1" t="s">
        <v>170</v>
      </c>
      <c r="L46" s="4" t="s">
        <v>1079</v>
      </c>
      <c r="M46" s="4" t="s">
        <v>1080</v>
      </c>
      <c r="N46" s="18" t="s">
        <v>985</v>
      </c>
      <c r="O46" t="s">
        <v>982</v>
      </c>
      <c r="P46" t="s">
        <v>983</v>
      </c>
      <c r="Q46" t="s">
        <v>984</v>
      </c>
    </row>
    <row r="47" spans="1:17">
      <c r="A47" s="8" t="s">
        <v>167</v>
      </c>
      <c r="B47" s="7"/>
      <c r="C47" s="7" t="str">
        <f t="shared" si="1"/>
        <v>小美玉市</v>
      </c>
      <c r="D47" s="7" t="s">
        <v>172</v>
      </c>
      <c r="E47" s="7" t="str">
        <f t="shared" si="4"/>
        <v>小美玉市立小川北中学校</v>
      </c>
      <c r="F47" s="7" t="s">
        <v>938</v>
      </c>
      <c r="G47" s="7" t="s">
        <v>173</v>
      </c>
      <c r="H47" s="7" t="str">
        <f t="shared" si="2"/>
        <v>おみたましりつおがわきたちゅうがっこう</v>
      </c>
      <c r="I47" s="1" t="str">
        <f t="shared" si="3"/>
        <v>〒311-3412 茨城県小美玉市川戸1347-1</v>
      </c>
      <c r="J47" s="2" t="s">
        <v>175</v>
      </c>
      <c r="K47" s="1" t="s">
        <v>174</v>
      </c>
      <c r="L47" s="4" t="s">
        <v>1081</v>
      </c>
      <c r="M47" s="4" t="s">
        <v>1082</v>
      </c>
      <c r="N47" s="18" t="s">
        <v>985</v>
      </c>
      <c r="O47" t="s">
        <v>982</v>
      </c>
      <c r="P47" t="s">
        <v>983</v>
      </c>
      <c r="Q47" t="s">
        <v>984</v>
      </c>
    </row>
    <row r="48" spans="1:17">
      <c r="A48" s="8" t="s">
        <v>167</v>
      </c>
      <c r="B48" s="7"/>
      <c r="C48" s="7" t="str">
        <f t="shared" si="1"/>
        <v>小美玉市</v>
      </c>
      <c r="D48" s="7" t="s">
        <v>176</v>
      </c>
      <c r="E48" s="7" t="str">
        <f t="shared" si="4"/>
        <v>小美玉市立美野里中学校</v>
      </c>
      <c r="F48" s="7" t="s">
        <v>938</v>
      </c>
      <c r="G48" s="7" t="s">
        <v>177</v>
      </c>
      <c r="H48" s="7" t="str">
        <f t="shared" si="2"/>
        <v>おみたましりつみのりちゅうがっこう</v>
      </c>
      <c r="I48" s="1" t="str">
        <f t="shared" si="3"/>
        <v>〒319-0132 茨城県小美玉市部室1196-3</v>
      </c>
      <c r="J48" s="2" t="s">
        <v>179</v>
      </c>
      <c r="K48" s="1" t="s">
        <v>178</v>
      </c>
      <c r="L48" s="4" t="s">
        <v>1083</v>
      </c>
      <c r="M48" s="4" t="s">
        <v>1084</v>
      </c>
      <c r="N48" s="18" t="s">
        <v>985</v>
      </c>
      <c r="O48" t="s">
        <v>982</v>
      </c>
      <c r="P48" t="s">
        <v>983</v>
      </c>
      <c r="Q48" t="s">
        <v>984</v>
      </c>
    </row>
    <row r="49" spans="1:17">
      <c r="A49" s="8" t="s">
        <v>167</v>
      </c>
      <c r="B49" s="7"/>
      <c r="C49" s="7" t="str">
        <f t="shared" si="1"/>
        <v>小美玉市</v>
      </c>
      <c r="D49" s="7" t="s">
        <v>180</v>
      </c>
      <c r="E49" s="7" t="str">
        <f t="shared" si="4"/>
        <v>小美玉市立玉里中学校</v>
      </c>
      <c r="F49" s="7" t="s">
        <v>938</v>
      </c>
      <c r="G49" s="7" t="s">
        <v>181</v>
      </c>
      <c r="H49" s="7" t="str">
        <f t="shared" si="2"/>
        <v>おみたましりつたまりちゅうがっこう</v>
      </c>
      <c r="I49" s="1" t="str">
        <f t="shared" si="3"/>
        <v>〒311-3436 茨城県小美玉市上玉里751-1</v>
      </c>
      <c r="J49" s="2" t="s">
        <v>183</v>
      </c>
      <c r="K49" s="1" t="s">
        <v>182</v>
      </c>
      <c r="L49" s="4" t="s">
        <v>1085</v>
      </c>
      <c r="M49" s="4" t="s">
        <v>1086</v>
      </c>
      <c r="N49" s="18" t="s">
        <v>985</v>
      </c>
      <c r="O49" t="s">
        <v>982</v>
      </c>
      <c r="P49" t="s">
        <v>983</v>
      </c>
      <c r="Q49" t="s">
        <v>984</v>
      </c>
    </row>
    <row r="50" spans="1:17">
      <c r="A50" s="8" t="s">
        <v>932</v>
      </c>
      <c r="B50" s="7" t="s">
        <v>184</v>
      </c>
      <c r="C50" s="7" t="str">
        <f t="shared" si="1"/>
        <v>東茨城郡茨城町</v>
      </c>
      <c r="D50" s="7" t="s">
        <v>185</v>
      </c>
      <c r="E50" s="7" t="str">
        <f t="shared" si="4"/>
        <v>茨城町立明光中学校</v>
      </c>
      <c r="F50" s="7" t="s">
        <v>939</v>
      </c>
      <c r="G50" s="7" t="s">
        <v>186</v>
      </c>
      <c r="H50" s="7" t="str">
        <f t="shared" si="2"/>
        <v>いばらきちょうりつめいこうちゅうがっこう</v>
      </c>
      <c r="I50" s="1" t="str">
        <f t="shared" si="3"/>
        <v>〒311-3121 茨城県東茨城郡茨城町谷田部510</v>
      </c>
      <c r="J50" s="2" t="s">
        <v>188</v>
      </c>
      <c r="K50" s="1" t="s">
        <v>187</v>
      </c>
      <c r="L50" s="3" t="s">
        <v>1087</v>
      </c>
      <c r="M50" s="3" t="s">
        <v>1088</v>
      </c>
      <c r="N50" s="18" t="s">
        <v>985</v>
      </c>
      <c r="O50" t="s">
        <v>982</v>
      </c>
      <c r="P50" t="s">
        <v>983</v>
      </c>
      <c r="Q50" t="s">
        <v>984</v>
      </c>
    </row>
    <row r="51" spans="1:17">
      <c r="A51" s="8" t="s">
        <v>932</v>
      </c>
      <c r="B51" s="7" t="s">
        <v>184</v>
      </c>
      <c r="C51" s="7" t="str">
        <f t="shared" si="1"/>
        <v>東茨城郡茨城町</v>
      </c>
      <c r="D51" s="7" t="s">
        <v>189</v>
      </c>
      <c r="E51" s="7" t="str">
        <f t="shared" si="4"/>
        <v>茨城町立桜丘中学校</v>
      </c>
      <c r="F51" s="7" t="s">
        <v>939</v>
      </c>
      <c r="G51" s="7" t="s">
        <v>190</v>
      </c>
      <c r="H51" s="7" t="str">
        <f t="shared" si="2"/>
        <v>いばらきちょうりつさくらおかちゅうがっこう</v>
      </c>
      <c r="I51" s="1" t="str">
        <f t="shared" si="3"/>
        <v>〒311-3156 茨城県東茨城郡茨城町奥谷862</v>
      </c>
      <c r="J51" s="2" t="s">
        <v>192</v>
      </c>
      <c r="K51" s="1" t="s">
        <v>191</v>
      </c>
      <c r="L51" s="3" t="s">
        <v>1089</v>
      </c>
      <c r="M51" s="3" t="s">
        <v>1090</v>
      </c>
      <c r="N51" s="18" t="s">
        <v>985</v>
      </c>
      <c r="O51" t="s">
        <v>982</v>
      </c>
      <c r="P51" t="s">
        <v>983</v>
      </c>
      <c r="Q51" t="s">
        <v>984</v>
      </c>
    </row>
    <row r="52" spans="1:17">
      <c r="A52" s="8" t="s">
        <v>932</v>
      </c>
      <c r="B52" s="7" t="s">
        <v>184</v>
      </c>
      <c r="C52" s="7" t="str">
        <f t="shared" si="1"/>
        <v>東茨城郡茨城町</v>
      </c>
      <c r="D52" s="7" t="s">
        <v>193</v>
      </c>
      <c r="E52" s="7" t="str">
        <f t="shared" si="4"/>
        <v>茨城町立梅香中学校</v>
      </c>
      <c r="F52" s="7" t="s">
        <v>939</v>
      </c>
      <c r="G52" s="7" t="s">
        <v>194</v>
      </c>
      <c r="H52" s="7" t="str">
        <f t="shared" si="2"/>
        <v>いばらきちょうりつばいこうちゅうがっこう</v>
      </c>
      <c r="I52" s="1" t="str">
        <f t="shared" si="3"/>
        <v>〒311-3132 茨城県東茨城郡茨城町駒場700</v>
      </c>
      <c r="J52" s="2" t="s">
        <v>196</v>
      </c>
      <c r="K52" s="1" t="s">
        <v>195</v>
      </c>
      <c r="L52" s="3" t="s">
        <v>1091</v>
      </c>
      <c r="M52" s="3" t="s">
        <v>1092</v>
      </c>
      <c r="N52" s="18" t="s">
        <v>985</v>
      </c>
      <c r="O52" t="s">
        <v>982</v>
      </c>
      <c r="P52" t="s">
        <v>983</v>
      </c>
      <c r="Q52" t="s">
        <v>984</v>
      </c>
    </row>
    <row r="53" spans="1:17">
      <c r="A53" s="8" t="s">
        <v>932</v>
      </c>
      <c r="B53" s="7" t="s">
        <v>197</v>
      </c>
      <c r="C53" s="7" t="str">
        <f t="shared" si="1"/>
        <v>東茨城郡大洗町</v>
      </c>
      <c r="D53" s="7" t="s">
        <v>1</v>
      </c>
      <c r="E53" s="7" t="str">
        <f t="shared" si="4"/>
        <v>大洗町立第一中学校</v>
      </c>
      <c r="F53" s="7" t="s">
        <v>940</v>
      </c>
      <c r="G53" s="7" t="s">
        <v>2</v>
      </c>
      <c r="H53" s="7" t="str">
        <f t="shared" si="2"/>
        <v>おおあらいちょうりつだいいちちゅうがっこう</v>
      </c>
      <c r="I53" s="1" t="str">
        <f t="shared" si="3"/>
        <v>〒311-1301 茨城県東茨城郡大洗町磯浜町5247</v>
      </c>
      <c r="J53" s="2" t="s">
        <v>199</v>
      </c>
      <c r="K53" s="1" t="s">
        <v>198</v>
      </c>
      <c r="L53" s="3" t="s">
        <v>1093</v>
      </c>
      <c r="M53" s="3" t="s">
        <v>1094</v>
      </c>
      <c r="N53" s="18" t="s">
        <v>985</v>
      </c>
      <c r="O53" t="s">
        <v>982</v>
      </c>
      <c r="P53" t="s">
        <v>983</v>
      </c>
      <c r="Q53" t="s">
        <v>984</v>
      </c>
    </row>
    <row r="54" spans="1:17">
      <c r="A54" s="8" t="s">
        <v>932</v>
      </c>
      <c r="B54" s="7" t="s">
        <v>197</v>
      </c>
      <c r="C54" s="7" t="str">
        <f t="shared" si="1"/>
        <v>東茨城郡大洗町</v>
      </c>
      <c r="D54" s="7" t="s">
        <v>72</v>
      </c>
      <c r="E54" s="7" t="str">
        <f t="shared" si="4"/>
        <v>大洗町立南中学校</v>
      </c>
      <c r="F54" s="7" t="s">
        <v>940</v>
      </c>
      <c r="G54" s="7" t="s">
        <v>73</v>
      </c>
      <c r="H54" s="7" t="str">
        <f t="shared" si="2"/>
        <v>おおあらいちょうりつみなみちゅうがっこう</v>
      </c>
      <c r="I54" s="1" t="str">
        <f t="shared" si="3"/>
        <v>〒311-1311 茨城県東茨城郡大洗町大貫町1212-14</v>
      </c>
      <c r="J54" s="2" t="s">
        <v>201</v>
      </c>
      <c r="K54" s="1" t="s">
        <v>200</v>
      </c>
      <c r="L54" s="3" t="s">
        <v>1095</v>
      </c>
      <c r="M54" s="3" t="s">
        <v>1096</v>
      </c>
      <c r="N54" s="18" t="s">
        <v>985</v>
      </c>
      <c r="O54" t="s">
        <v>982</v>
      </c>
      <c r="P54" t="s">
        <v>983</v>
      </c>
      <c r="Q54" t="s">
        <v>984</v>
      </c>
    </row>
    <row r="55" spans="1:17">
      <c r="A55" s="8" t="s">
        <v>932</v>
      </c>
      <c r="B55" s="7" t="s">
        <v>202</v>
      </c>
      <c r="C55" s="7" t="str">
        <f t="shared" si="1"/>
        <v>東茨城郡城里町</v>
      </c>
      <c r="D55" s="7" t="s">
        <v>203</v>
      </c>
      <c r="E55" s="7" t="str">
        <f t="shared" si="4"/>
        <v>城里町立常北中学校</v>
      </c>
      <c r="F55" s="7" t="s">
        <v>943</v>
      </c>
      <c r="G55" s="7" t="s">
        <v>204</v>
      </c>
      <c r="H55" s="7" t="str">
        <f t="shared" si="2"/>
        <v>しろさとちょうりつじょうほくちゅうがっこう</v>
      </c>
      <c r="I55" s="1" t="str">
        <f t="shared" si="3"/>
        <v>〒311-4304 茨城県東茨城郡城里町下青山10</v>
      </c>
      <c r="J55" s="2" t="s">
        <v>206</v>
      </c>
      <c r="K55" s="1" t="s">
        <v>205</v>
      </c>
      <c r="L55" s="3" t="s">
        <v>1097</v>
      </c>
      <c r="M55" s="3" t="s">
        <v>1098</v>
      </c>
      <c r="N55" s="18" t="s">
        <v>985</v>
      </c>
      <c r="O55" t="s">
        <v>982</v>
      </c>
      <c r="P55" t="s">
        <v>983</v>
      </c>
      <c r="Q55" t="s">
        <v>984</v>
      </c>
    </row>
    <row r="56" spans="1:17">
      <c r="A56" s="8" t="s">
        <v>932</v>
      </c>
      <c r="B56" s="7" t="s">
        <v>202</v>
      </c>
      <c r="C56" s="7" t="str">
        <f t="shared" si="1"/>
        <v>東茨城郡城里町</v>
      </c>
      <c r="D56" s="7" t="s">
        <v>207</v>
      </c>
      <c r="E56" s="7" t="str">
        <f t="shared" si="4"/>
        <v>城里町立桂中学校</v>
      </c>
      <c r="F56" s="7" t="s">
        <v>943</v>
      </c>
      <c r="G56" s="7" t="s">
        <v>208</v>
      </c>
      <c r="H56" s="7" t="str">
        <f t="shared" si="2"/>
        <v>しろさとちょうりつかつらちゅうがっこう</v>
      </c>
      <c r="I56" s="1" t="str">
        <f t="shared" si="3"/>
        <v>〒311-4344 茨城県東茨城郡城里町阿波山799</v>
      </c>
      <c r="J56" s="2" t="s">
        <v>210</v>
      </c>
      <c r="K56" s="1" t="s">
        <v>209</v>
      </c>
      <c r="L56" s="3" t="s">
        <v>1099</v>
      </c>
      <c r="M56" s="3" t="s">
        <v>1100</v>
      </c>
      <c r="N56" s="18" t="s">
        <v>985</v>
      </c>
      <c r="O56" t="s">
        <v>982</v>
      </c>
      <c r="P56" t="s">
        <v>983</v>
      </c>
      <c r="Q56" t="s">
        <v>984</v>
      </c>
    </row>
    <row r="57" spans="1:17">
      <c r="A57" s="8" t="s">
        <v>932</v>
      </c>
      <c r="B57" s="7" t="s">
        <v>202</v>
      </c>
      <c r="C57" s="7" t="str">
        <f t="shared" si="1"/>
        <v>東茨城郡城里町</v>
      </c>
      <c r="D57" s="7" t="s">
        <v>211</v>
      </c>
      <c r="E57" s="7" t="str">
        <f t="shared" si="4"/>
        <v>城里町立七会中学校</v>
      </c>
      <c r="F57" s="7" t="s">
        <v>943</v>
      </c>
      <c r="G57" s="7" t="s">
        <v>212</v>
      </c>
      <c r="H57" s="7" t="str">
        <f t="shared" si="2"/>
        <v>しろさとちょうりつななかいちゅうがっこう</v>
      </c>
      <c r="I57" s="1" t="str">
        <f t="shared" si="3"/>
        <v>〒311-4402 茨城県東茨城郡城里町小勝2268-3</v>
      </c>
      <c r="J57" s="2" t="s">
        <v>214</v>
      </c>
      <c r="K57" s="1" t="s">
        <v>213</v>
      </c>
      <c r="L57" s="4" t="s">
        <v>1101</v>
      </c>
      <c r="M57" s="4" t="s">
        <v>1102</v>
      </c>
      <c r="N57" s="18" t="s">
        <v>985</v>
      </c>
      <c r="O57" t="s">
        <v>982</v>
      </c>
      <c r="P57" t="s">
        <v>983</v>
      </c>
      <c r="Q57" t="s">
        <v>984</v>
      </c>
    </row>
    <row r="58" spans="1:17">
      <c r="A58" s="8" t="s">
        <v>215</v>
      </c>
      <c r="B58" s="7" t="s">
        <v>216</v>
      </c>
      <c r="C58" s="7" t="str">
        <f t="shared" si="1"/>
        <v>那珂郡東海村</v>
      </c>
      <c r="D58" s="7" t="s">
        <v>217</v>
      </c>
      <c r="E58" s="7" t="str">
        <f t="shared" si="4"/>
        <v>東海村立東海中学校</v>
      </c>
      <c r="F58" s="7" t="s">
        <v>941</v>
      </c>
      <c r="G58" s="7" t="s">
        <v>218</v>
      </c>
      <c r="H58" s="7" t="str">
        <f t="shared" si="2"/>
        <v>とうかいそんりつとうかいちゅうがっこう</v>
      </c>
      <c r="I58" s="1" t="str">
        <f t="shared" si="3"/>
        <v>〒319-1111 茨城県那珂郡東海村舟石川825</v>
      </c>
      <c r="J58" s="2" t="s">
        <v>220</v>
      </c>
      <c r="K58" s="1" t="s">
        <v>219</v>
      </c>
      <c r="L58" s="3" t="s">
        <v>1103</v>
      </c>
      <c r="M58" s="3" t="s">
        <v>1104</v>
      </c>
      <c r="N58" s="18" t="s">
        <v>985</v>
      </c>
      <c r="O58" t="s">
        <v>982</v>
      </c>
      <c r="P58" t="s">
        <v>983</v>
      </c>
      <c r="Q58" t="s">
        <v>984</v>
      </c>
    </row>
    <row r="59" spans="1:17">
      <c r="A59" s="8" t="s">
        <v>215</v>
      </c>
      <c r="B59" s="7" t="s">
        <v>216</v>
      </c>
      <c r="C59" s="7" t="str">
        <f t="shared" si="1"/>
        <v>那珂郡東海村</v>
      </c>
      <c r="D59" s="7" t="s">
        <v>221</v>
      </c>
      <c r="E59" s="7" t="str">
        <f t="shared" si="4"/>
        <v>東海村立東海南中学校</v>
      </c>
      <c r="F59" s="7" t="s">
        <v>941</v>
      </c>
      <c r="G59" s="7" t="s">
        <v>222</v>
      </c>
      <c r="H59" s="7" t="str">
        <f t="shared" si="2"/>
        <v>とうかいそんりつとうかいみなみちゅうがっこう</v>
      </c>
      <c r="I59" s="1" t="str">
        <f t="shared" si="3"/>
        <v>〒319-1115 茨城県那珂郡東海村船場768</v>
      </c>
      <c r="J59" s="2" t="s">
        <v>224</v>
      </c>
      <c r="K59" s="1" t="s">
        <v>223</v>
      </c>
      <c r="L59" s="3" t="s">
        <v>1105</v>
      </c>
      <c r="M59" s="3" t="s">
        <v>1106</v>
      </c>
      <c r="N59" s="18" t="s">
        <v>985</v>
      </c>
      <c r="O59" t="s">
        <v>982</v>
      </c>
      <c r="P59" t="s">
        <v>983</v>
      </c>
      <c r="Q59" t="s">
        <v>984</v>
      </c>
    </row>
    <row r="60" spans="1:17">
      <c r="A60" s="8" t="s">
        <v>225</v>
      </c>
      <c r="B60" s="7" t="s">
        <v>226</v>
      </c>
      <c r="C60" s="7" t="str">
        <f t="shared" si="1"/>
        <v>久慈郡大子町</v>
      </c>
      <c r="D60" s="7" t="s">
        <v>227</v>
      </c>
      <c r="E60" s="7" t="str">
        <f t="shared" si="4"/>
        <v>大子町立大子中学校</v>
      </c>
      <c r="F60" s="7" t="s">
        <v>944</v>
      </c>
      <c r="G60" s="7" t="s">
        <v>34</v>
      </c>
      <c r="H60" s="7" t="str">
        <f t="shared" si="2"/>
        <v>だいごちょうりつだいごちゅうがっこう</v>
      </c>
      <c r="I60" s="1" t="str">
        <f t="shared" si="3"/>
        <v>〒319-3551 茨城県久慈郡大子町池田1647･1648</v>
      </c>
      <c r="J60" s="2" t="s">
        <v>229</v>
      </c>
      <c r="K60" s="1" t="s">
        <v>228</v>
      </c>
      <c r="L60" s="4" t="s">
        <v>1107</v>
      </c>
      <c r="M60" s="4" t="s">
        <v>1108</v>
      </c>
      <c r="N60" s="18" t="s">
        <v>985</v>
      </c>
      <c r="O60" t="s">
        <v>982</v>
      </c>
      <c r="P60" t="s">
        <v>983</v>
      </c>
      <c r="Q60" t="s">
        <v>984</v>
      </c>
    </row>
    <row r="61" spans="1:17">
      <c r="A61" s="8" t="s">
        <v>225</v>
      </c>
      <c r="B61" s="7" t="s">
        <v>226</v>
      </c>
      <c r="C61" s="7" t="str">
        <f t="shared" si="1"/>
        <v>久慈郡大子町</v>
      </c>
      <c r="D61" s="7" t="s">
        <v>230</v>
      </c>
      <c r="E61" s="7" t="str">
        <f t="shared" si="4"/>
        <v>大子町立生瀬中学校</v>
      </c>
      <c r="F61" s="7" t="s">
        <v>944</v>
      </c>
      <c r="G61" s="7" t="s">
        <v>231</v>
      </c>
      <c r="H61" s="7" t="str">
        <f t="shared" si="2"/>
        <v>だいごちょうりつなませちゅうがっこう</v>
      </c>
      <c r="I61" s="1" t="str">
        <f t="shared" si="3"/>
        <v>〒319-3515 茨城県久慈郡大子町内大野2970</v>
      </c>
      <c r="J61" s="2" t="s">
        <v>233</v>
      </c>
      <c r="K61" s="1" t="s">
        <v>232</v>
      </c>
      <c r="L61" s="4" t="s">
        <v>1109</v>
      </c>
      <c r="M61" s="4" t="s">
        <v>1110</v>
      </c>
      <c r="N61" s="18" t="s">
        <v>985</v>
      </c>
      <c r="O61" t="s">
        <v>982</v>
      </c>
      <c r="P61" t="s">
        <v>983</v>
      </c>
      <c r="Q61" t="s">
        <v>984</v>
      </c>
    </row>
    <row r="62" spans="1:17">
      <c r="A62" s="8" t="s">
        <v>225</v>
      </c>
      <c r="B62" s="7" t="s">
        <v>226</v>
      </c>
      <c r="C62" s="7" t="str">
        <f t="shared" si="1"/>
        <v>久慈郡大子町</v>
      </c>
      <c r="D62" s="7" t="s">
        <v>234</v>
      </c>
      <c r="E62" s="7" t="str">
        <f t="shared" si="4"/>
        <v>大子町立黒沢中学校</v>
      </c>
      <c r="F62" s="7" t="s">
        <v>944</v>
      </c>
      <c r="G62" s="7" t="s">
        <v>235</v>
      </c>
      <c r="H62" s="7" t="str">
        <f t="shared" si="2"/>
        <v>だいごちょうりつくろさわちゅうがっこう</v>
      </c>
      <c r="I62" s="1" t="str">
        <f t="shared" si="3"/>
        <v>〒319-3703 茨城県久慈郡大子町上郷2601</v>
      </c>
      <c r="J62" s="2" t="s">
        <v>237</v>
      </c>
      <c r="K62" s="1" t="s">
        <v>236</v>
      </c>
      <c r="L62" s="4" t="s">
        <v>1111</v>
      </c>
      <c r="M62" s="4" t="s">
        <v>1112</v>
      </c>
      <c r="N62" s="18" t="s">
        <v>985</v>
      </c>
      <c r="O62" t="s">
        <v>982</v>
      </c>
      <c r="P62" t="s">
        <v>983</v>
      </c>
      <c r="Q62" t="s">
        <v>984</v>
      </c>
    </row>
    <row r="63" spans="1:17">
      <c r="A63" s="8" t="s">
        <v>225</v>
      </c>
      <c r="B63" s="7" t="s">
        <v>226</v>
      </c>
      <c r="C63" s="7" t="str">
        <f t="shared" si="1"/>
        <v>久慈郡大子町</v>
      </c>
      <c r="D63" s="7" t="s">
        <v>238</v>
      </c>
      <c r="E63" s="7" t="str">
        <f t="shared" si="4"/>
        <v>大子町立大子西中学校</v>
      </c>
      <c r="F63" s="7" t="s">
        <v>944</v>
      </c>
      <c r="G63" s="7" t="s">
        <v>239</v>
      </c>
      <c r="H63" s="7" t="str">
        <f t="shared" si="2"/>
        <v>だいごちょうりつだいごにしちゅうがっこう</v>
      </c>
      <c r="I63" s="1" t="str">
        <f t="shared" si="3"/>
        <v>〒319-3538 茨城県久慈郡大子町芦野倉733</v>
      </c>
      <c r="J63" s="2" t="s">
        <v>241</v>
      </c>
      <c r="K63" s="1" t="s">
        <v>240</v>
      </c>
      <c r="L63" s="4" t="s">
        <v>1113</v>
      </c>
      <c r="M63" s="4" t="s">
        <v>1114</v>
      </c>
      <c r="N63" s="18" t="s">
        <v>985</v>
      </c>
      <c r="O63" t="s">
        <v>982</v>
      </c>
      <c r="P63" t="s">
        <v>983</v>
      </c>
      <c r="Q63" t="s">
        <v>984</v>
      </c>
    </row>
    <row r="64" spans="1:17">
      <c r="A64" s="8" t="s">
        <v>225</v>
      </c>
      <c r="B64" s="7" t="s">
        <v>226</v>
      </c>
      <c r="C64" s="7" t="str">
        <f t="shared" si="1"/>
        <v>久慈郡大子町</v>
      </c>
      <c r="D64" s="7" t="s">
        <v>72</v>
      </c>
      <c r="E64" s="7" t="str">
        <f t="shared" si="4"/>
        <v>大子町立南中学校</v>
      </c>
      <c r="F64" s="7" t="s">
        <v>944</v>
      </c>
      <c r="G64" s="7" t="s">
        <v>73</v>
      </c>
      <c r="H64" s="7" t="str">
        <f t="shared" si="2"/>
        <v>だいごちょうりつみなみちゅうがっこう</v>
      </c>
      <c r="I64" s="1" t="str">
        <f t="shared" si="3"/>
        <v>〒319-3361 茨城県久慈郡大子町頃藤3870</v>
      </c>
      <c r="J64" s="2" t="s">
        <v>243</v>
      </c>
      <c r="K64" s="1" t="s">
        <v>242</v>
      </c>
      <c r="L64" s="4" t="s">
        <v>1115</v>
      </c>
      <c r="M64" s="4" t="s">
        <v>1116</v>
      </c>
      <c r="N64" s="18" t="s">
        <v>985</v>
      </c>
      <c r="O64" t="s">
        <v>982</v>
      </c>
      <c r="P64" t="s">
        <v>983</v>
      </c>
      <c r="Q64" t="s">
        <v>984</v>
      </c>
    </row>
    <row r="65" spans="1:17">
      <c r="A65" s="8" t="s">
        <v>244</v>
      </c>
      <c r="B65" s="7"/>
      <c r="C65" s="7" t="str">
        <f t="shared" si="1"/>
        <v>日立市</v>
      </c>
      <c r="D65" s="7" t="s">
        <v>245</v>
      </c>
      <c r="E65" s="7" t="str">
        <f t="shared" si="4"/>
        <v>日立市立助川中学校</v>
      </c>
      <c r="F65" s="7" t="s">
        <v>942</v>
      </c>
      <c r="G65" s="7" t="s">
        <v>246</v>
      </c>
      <c r="H65" s="7" t="str">
        <f t="shared" si="2"/>
        <v>ひたちしりつすけがわちゅうがっこう</v>
      </c>
      <c r="I65" s="1" t="str">
        <f t="shared" si="3"/>
        <v>〒317-0071 茨城県日立市鹿島町3-5-1</v>
      </c>
      <c r="J65" s="2" t="s">
        <v>248</v>
      </c>
      <c r="K65" s="1" t="s">
        <v>247</v>
      </c>
      <c r="L65" s="4" t="s">
        <v>1117</v>
      </c>
      <c r="M65" s="4" t="s">
        <v>1118</v>
      </c>
      <c r="N65" s="18" t="s">
        <v>985</v>
      </c>
      <c r="O65" t="s">
        <v>982</v>
      </c>
      <c r="P65" t="s">
        <v>983</v>
      </c>
      <c r="Q65" t="s">
        <v>984</v>
      </c>
    </row>
    <row r="66" spans="1:17">
      <c r="A66" s="8" t="s">
        <v>244</v>
      </c>
      <c r="B66" s="7"/>
      <c r="C66" s="7" t="str">
        <f t="shared" si="1"/>
        <v>日立市</v>
      </c>
      <c r="D66" s="7" t="s">
        <v>249</v>
      </c>
      <c r="E66" s="7" t="str">
        <f t="shared" si="4"/>
        <v>日立市立平沢中学校</v>
      </c>
      <c r="F66" s="7" t="s">
        <v>942</v>
      </c>
      <c r="G66" s="7" t="s">
        <v>250</v>
      </c>
      <c r="H66" s="7" t="str">
        <f t="shared" si="2"/>
        <v>ひたちしりつひらさわちゅうがっこう</v>
      </c>
      <c r="I66" s="1" t="str">
        <f t="shared" si="3"/>
        <v>〒317-0066 茨城県日立市高鈴町1-15-1</v>
      </c>
      <c r="J66" s="2" t="s">
        <v>252</v>
      </c>
      <c r="K66" s="1" t="s">
        <v>251</v>
      </c>
      <c r="L66" s="4" t="s">
        <v>1119</v>
      </c>
      <c r="M66" s="4" t="s">
        <v>1120</v>
      </c>
      <c r="N66" s="18" t="s">
        <v>985</v>
      </c>
      <c r="O66" t="s">
        <v>982</v>
      </c>
      <c r="P66" t="s">
        <v>983</v>
      </c>
      <c r="Q66" t="s">
        <v>984</v>
      </c>
    </row>
    <row r="67" spans="1:17">
      <c r="A67" s="8" t="s">
        <v>244</v>
      </c>
      <c r="B67" s="7"/>
      <c r="C67" s="7" t="str">
        <f t="shared" ref="C67:C130" si="5">A67&amp;B67</f>
        <v>日立市</v>
      </c>
      <c r="D67" s="7" t="s">
        <v>253</v>
      </c>
      <c r="E67" s="7" t="str">
        <f t="shared" si="4"/>
        <v>日立市立駒王中学校</v>
      </c>
      <c r="F67" s="7" t="s">
        <v>942</v>
      </c>
      <c r="G67" s="7" t="s">
        <v>254</v>
      </c>
      <c r="H67" s="7" t="str">
        <f t="shared" ref="H67:H130" si="6">F67&amp;"りつ"&amp;G67&amp;"ちゅうがっこう"</f>
        <v>ひたちしりつこまおうちゅうがっこう</v>
      </c>
      <c r="I67" s="1" t="str">
        <f t="shared" ref="I67:I130" si="7">"〒"&amp;J67&amp;" 茨城県"&amp;C67&amp;K67</f>
        <v>〒317-0064 茨城県日立市神峰町3-2-32</v>
      </c>
      <c r="J67" s="2" t="s">
        <v>256</v>
      </c>
      <c r="K67" s="1" t="s">
        <v>255</v>
      </c>
      <c r="L67" s="4" t="s">
        <v>1121</v>
      </c>
      <c r="M67" s="4" t="s">
        <v>1122</v>
      </c>
      <c r="N67" s="18" t="s">
        <v>985</v>
      </c>
      <c r="O67" t="s">
        <v>982</v>
      </c>
      <c r="P67" t="s">
        <v>983</v>
      </c>
      <c r="Q67" t="s">
        <v>984</v>
      </c>
    </row>
    <row r="68" spans="1:17">
      <c r="A68" s="8" t="s">
        <v>244</v>
      </c>
      <c r="B68" s="7"/>
      <c r="C68" s="7" t="str">
        <f t="shared" si="5"/>
        <v>日立市</v>
      </c>
      <c r="D68" s="7" t="s">
        <v>257</v>
      </c>
      <c r="E68" s="7" t="str">
        <f t="shared" si="4"/>
        <v>日立市立多賀中学校</v>
      </c>
      <c r="F68" s="7" t="s">
        <v>942</v>
      </c>
      <c r="G68" s="7" t="s">
        <v>258</v>
      </c>
      <c r="H68" s="7" t="str">
        <f t="shared" si="6"/>
        <v>ひたちしりつたがちゅうがっこう</v>
      </c>
      <c r="I68" s="1" t="str">
        <f t="shared" si="7"/>
        <v>〒316-0036 茨城県日立市鮎川町3-11-2</v>
      </c>
      <c r="J68" s="2" t="s">
        <v>260</v>
      </c>
      <c r="K68" s="1" t="s">
        <v>259</v>
      </c>
      <c r="L68" s="4" t="s">
        <v>1123</v>
      </c>
      <c r="M68" s="4" t="s">
        <v>1124</v>
      </c>
      <c r="N68" s="18" t="s">
        <v>985</v>
      </c>
      <c r="O68" t="s">
        <v>982</v>
      </c>
      <c r="P68" t="s">
        <v>983</v>
      </c>
      <c r="Q68" t="s">
        <v>984</v>
      </c>
    </row>
    <row r="69" spans="1:17">
      <c r="A69" s="8" t="s">
        <v>244</v>
      </c>
      <c r="B69" s="7"/>
      <c r="C69" s="7" t="str">
        <f t="shared" si="5"/>
        <v>日立市</v>
      </c>
      <c r="D69" s="7" t="s">
        <v>261</v>
      </c>
      <c r="E69" s="7" t="str">
        <f t="shared" si="4"/>
        <v>日立市立大久保中学校</v>
      </c>
      <c r="F69" s="7" t="s">
        <v>942</v>
      </c>
      <c r="G69" s="7" t="s">
        <v>262</v>
      </c>
      <c r="H69" s="7" t="str">
        <f t="shared" si="6"/>
        <v>ひたちしりつおおくぼちゅうがっこう</v>
      </c>
      <c r="I69" s="1" t="str">
        <f t="shared" si="7"/>
        <v>〒316-0006 茨城県日立市末広町5-12-34</v>
      </c>
      <c r="J69" s="2" t="s">
        <v>264</v>
      </c>
      <c r="K69" s="1" t="s">
        <v>263</v>
      </c>
      <c r="L69" s="4" t="s">
        <v>1125</v>
      </c>
      <c r="M69" s="4" t="s">
        <v>1126</v>
      </c>
      <c r="N69" s="18" t="s">
        <v>985</v>
      </c>
      <c r="O69" t="s">
        <v>982</v>
      </c>
      <c r="P69" t="s">
        <v>983</v>
      </c>
      <c r="Q69" t="s">
        <v>984</v>
      </c>
    </row>
    <row r="70" spans="1:17">
      <c r="A70" s="8" t="s">
        <v>244</v>
      </c>
      <c r="B70" s="7"/>
      <c r="C70" s="7" t="str">
        <f t="shared" si="5"/>
        <v>日立市</v>
      </c>
      <c r="D70" s="7" t="s">
        <v>265</v>
      </c>
      <c r="E70" s="7" t="str">
        <f t="shared" si="4"/>
        <v>日立市立泉丘中学校</v>
      </c>
      <c r="F70" s="7" t="s">
        <v>942</v>
      </c>
      <c r="G70" s="7" t="s">
        <v>266</v>
      </c>
      <c r="H70" s="7" t="str">
        <f t="shared" si="6"/>
        <v>ひたちしりついずみがおかちゅうがっこう</v>
      </c>
      <c r="I70" s="1" t="str">
        <f t="shared" si="7"/>
        <v>〒316-0024 茨城県日立市水木町2-9-1</v>
      </c>
      <c r="J70" s="2" t="s">
        <v>268</v>
      </c>
      <c r="K70" s="1" t="s">
        <v>267</v>
      </c>
      <c r="L70" s="4" t="s">
        <v>1127</v>
      </c>
      <c r="M70" s="4" t="s">
        <v>1128</v>
      </c>
      <c r="N70" s="18" t="s">
        <v>985</v>
      </c>
      <c r="O70" t="s">
        <v>982</v>
      </c>
      <c r="P70" t="s">
        <v>983</v>
      </c>
      <c r="Q70" t="s">
        <v>984</v>
      </c>
    </row>
    <row r="71" spans="1:17">
      <c r="A71" s="8" t="s">
        <v>244</v>
      </c>
      <c r="B71" s="7"/>
      <c r="C71" s="7" t="str">
        <f t="shared" si="5"/>
        <v>日立市</v>
      </c>
      <c r="D71" s="7" t="s">
        <v>269</v>
      </c>
      <c r="E71" s="7" t="str">
        <f t="shared" si="4"/>
        <v>日立市立日高中学校</v>
      </c>
      <c r="F71" s="7" t="s">
        <v>942</v>
      </c>
      <c r="G71" s="7" t="s">
        <v>270</v>
      </c>
      <c r="H71" s="7" t="str">
        <f t="shared" si="6"/>
        <v>ひたちしりつひたかちゅうがっこう</v>
      </c>
      <c r="I71" s="1" t="str">
        <f t="shared" si="7"/>
        <v>〒319-1413 茨城県日立市小木津町3-26-1</v>
      </c>
      <c r="J71" s="2" t="s">
        <v>272</v>
      </c>
      <c r="K71" s="1" t="s">
        <v>271</v>
      </c>
      <c r="L71" s="4" t="s">
        <v>1129</v>
      </c>
      <c r="M71" s="4" t="s">
        <v>1130</v>
      </c>
      <c r="N71" s="18" t="s">
        <v>985</v>
      </c>
      <c r="O71" t="s">
        <v>982</v>
      </c>
      <c r="P71" t="s">
        <v>983</v>
      </c>
      <c r="Q71" t="s">
        <v>984</v>
      </c>
    </row>
    <row r="72" spans="1:17">
      <c r="A72" s="8" t="s">
        <v>244</v>
      </c>
      <c r="B72" s="7"/>
      <c r="C72" s="7" t="str">
        <f t="shared" si="5"/>
        <v>日立市</v>
      </c>
      <c r="D72" s="7" t="s">
        <v>273</v>
      </c>
      <c r="E72" s="7" t="str">
        <f t="shared" si="4"/>
        <v>日立市立坂本中学校</v>
      </c>
      <c r="F72" s="7" t="s">
        <v>942</v>
      </c>
      <c r="G72" s="7" t="s">
        <v>274</v>
      </c>
      <c r="H72" s="7" t="str">
        <f t="shared" si="6"/>
        <v>ひたちしりつさかもとちゅうがっこう</v>
      </c>
      <c r="I72" s="1" t="str">
        <f t="shared" si="7"/>
        <v>〒319-1225 茨城県日立市石名坂町1-30-1</v>
      </c>
      <c r="J72" s="2" t="s">
        <v>276</v>
      </c>
      <c r="K72" s="1" t="s">
        <v>275</v>
      </c>
      <c r="L72" s="4" t="s">
        <v>1131</v>
      </c>
      <c r="M72" s="4" t="s">
        <v>1132</v>
      </c>
      <c r="N72" s="18" t="s">
        <v>985</v>
      </c>
      <c r="O72" t="s">
        <v>982</v>
      </c>
      <c r="P72" t="s">
        <v>983</v>
      </c>
      <c r="Q72" t="s">
        <v>984</v>
      </c>
    </row>
    <row r="73" spans="1:17">
      <c r="A73" s="8" t="s">
        <v>244</v>
      </c>
      <c r="B73" s="7"/>
      <c r="C73" s="7" t="str">
        <f t="shared" si="5"/>
        <v>日立市</v>
      </c>
      <c r="D73" s="7" t="s">
        <v>277</v>
      </c>
      <c r="E73" s="7" t="str">
        <f t="shared" si="4"/>
        <v>日立市立久慈中学校</v>
      </c>
      <c r="F73" s="7" t="s">
        <v>942</v>
      </c>
      <c r="G73" s="7" t="s">
        <v>278</v>
      </c>
      <c r="H73" s="7" t="str">
        <f t="shared" si="6"/>
        <v>ひたちしりつくじちゅうがっこう</v>
      </c>
      <c r="I73" s="1" t="str">
        <f t="shared" si="7"/>
        <v>〒319-1222 茨城県日立市久慈町6-20-2</v>
      </c>
      <c r="J73" s="2" t="s">
        <v>280</v>
      </c>
      <c r="K73" s="1" t="s">
        <v>279</v>
      </c>
      <c r="L73" s="4" t="s">
        <v>1133</v>
      </c>
      <c r="M73" s="4" t="s">
        <v>1134</v>
      </c>
      <c r="N73" s="18" t="s">
        <v>985</v>
      </c>
      <c r="O73" t="s">
        <v>982</v>
      </c>
      <c r="P73" t="s">
        <v>983</v>
      </c>
      <c r="Q73" t="s">
        <v>984</v>
      </c>
    </row>
    <row r="74" spans="1:17">
      <c r="A74" s="8" t="s">
        <v>244</v>
      </c>
      <c r="B74" s="7"/>
      <c r="C74" s="7" t="str">
        <f t="shared" si="5"/>
        <v>日立市</v>
      </c>
      <c r="D74" s="7" t="s">
        <v>281</v>
      </c>
      <c r="E74" s="7" t="str">
        <f t="shared" si="4"/>
        <v>日立市立中里中学校</v>
      </c>
      <c r="F74" s="7" t="s">
        <v>942</v>
      </c>
      <c r="G74" s="7" t="s">
        <v>282</v>
      </c>
      <c r="H74" s="7" t="str">
        <f t="shared" si="6"/>
        <v>ひたちしりつなかさとちゅうがっこう</v>
      </c>
      <c r="I74" s="1" t="str">
        <f t="shared" si="7"/>
        <v>〒311-0403 茨城県日立市東河内町1953</v>
      </c>
      <c r="J74" s="2" t="s">
        <v>284</v>
      </c>
      <c r="K74" s="1" t="s">
        <v>283</v>
      </c>
      <c r="L74" s="4" t="s">
        <v>1135</v>
      </c>
      <c r="M74" s="4" t="s">
        <v>1136</v>
      </c>
      <c r="N74" s="18" t="s">
        <v>985</v>
      </c>
      <c r="O74" t="s">
        <v>982</v>
      </c>
      <c r="P74" t="s">
        <v>983</v>
      </c>
      <c r="Q74" t="s">
        <v>984</v>
      </c>
    </row>
    <row r="75" spans="1:17">
      <c r="A75" s="8" t="s">
        <v>244</v>
      </c>
      <c r="B75" s="7"/>
      <c r="C75" s="7" t="str">
        <f t="shared" si="5"/>
        <v>日立市</v>
      </c>
      <c r="D75" s="7" t="s">
        <v>285</v>
      </c>
      <c r="E75" s="7" t="str">
        <f t="shared" si="4"/>
        <v>日立市立豊浦中学校</v>
      </c>
      <c r="F75" s="7" t="s">
        <v>942</v>
      </c>
      <c r="G75" s="7" t="s">
        <v>286</v>
      </c>
      <c r="H75" s="7" t="str">
        <f t="shared" si="6"/>
        <v>ひたちしりつとようらちゅうがっこう</v>
      </c>
      <c r="I75" s="1" t="str">
        <f t="shared" si="7"/>
        <v>〒319-1411 茨城県日立市川尻町3-11-1</v>
      </c>
      <c r="J75" s="2" t="s">
        <v>288</v>
      </c>
      <c r="K75" s="1" t="s">
        <v>287</v>
      </c>
      <c r="L75" s="4" t="s">
        <v>1137</v>
      </c>
      <c r="M75" s="4" t="s">
        <v>1138</v>
      </c>
      <c r="N75" s="18" t="s">
        <v>985</v>
      </c>
      <c r="O75" t="s">
        <v>982</v>
      </c>
      <c r="P75" t="s">
        <v>983</v>
      </c>
      <c r="Q75" t="s">
        <v>984</v>
      </c>
    </row>
    <row r="76" spans="1:17">
      <c r="A76" s="8" t="s">
        <v>244</v>
      </c>
      <c r="B76" s="7"/>
      <c r="C76" s="7" t="str">
        <f t="shared" si="5"/>
        <v>日立市</v>
      </c>
      <c r="D76" s="7" t="s">
        <v>289</v>
      </c>
      <c r="E76" s="7" t="str">
        <f t="shared" si="4"/>
        <v>日立市立河原子中学校</v>
      </c>
      <c r="F76" s="7" t="s">
        <v>942</v>
      </c>
      <c r="G76" s="7" t="s">
        <v>290</v>
      </c>
      <c r="H76" s="7" t="str">
        <f t="shared" si="6"/>
        <v>ひたちしりつかわらごちゅうがっこう</v>
      </c>
      <c r="I76" s="1" t="str">
        <f t="shared" si="7"/>
        <v>〒316-0004 茨城県日立市東多賀町4-10-10</v>
      </c>
      <c r="J76" s="2" t="s">
        <v>292</v>
      </c>
      <c r="K76" s="1" t="s">
        <v>291</v>
      </c>
      <c r="L76" s="4" t="s">
        <v>1139</v>
      </c>
      <c r="M76" s="4" t="s">
        <v>1140</v>
      </c>
      <c r="N76" s="18" t="s">
        <v>985</v>
      </c>
      <c r="O76" t="s">
        <v>982</v>
      </c>
      <c r="P76" t="s">
        <v>983</v>
      </c>
      <c r="Q76" t="s">
        <v>984</v>
      </c>
    </row>
    <row r="77" spans="1:17">
      <c r="A77" s="8" t="s">
        <v>244</v>
      </c>
      <c r="B77" s="7"/>
      <c r="C77" s="7" t="str">
        <f t="shared" si="5"/>
        <v>日立市</v>
      </c>
      <c r="D77" s="7" t="s">
        <v>293</v>
      </c>
      <c r="E77" s="7" t="str">
        <f t="shared" si="4"/>
        <v>日立市立台原中学校</v>
      </c>
      <c r="F77" s="7" t="s">
        <v>942</v>
      </c>
      <c r="G77" s="7" t="s">
        <v>294</v>
      </c>
      <c r="H77" s="7" t="str">
        <f t="shared" si="6"/>
        <v>ひたちしりつだいはらちゅうがっこう</v>
      </c>
      <c r="I77" s="1" t="str">
        <f t="shared" si="7"/>
        <v>〒316-0021 茨城県日立市台原町1-9-1</v>
      </c>
      <c r="J77" s="2" t="s">
        <v>296</v>
      </c>
      <c r="K77" s="1" t="s">
        <v>295</v>
      </c>
      <c r="L77" s="4" t="s">
        <v>1141</v>
      </c>
      <c r="M77" s="4" t="s">
        <v>1142</v>
      </c>
      <c r="N77" s="18" t="s">
        <v>985</v>
      </c>
      <c r="O77" t="s">
        <v>982</v>
      </c>
      <c r="P77" t="s">
        <v>983</v>
      </c>
      <c r="Q77" t="s">
        <v>984</v>
      </c>
    </row>
    <row r="78" spans="1:17">
      <c r="A78" s="8" t="s">
        <v>244</v>
      </c>
      <c r="B78" s="7"/>
      <c r="C78" s="7" t="str">
        <f t="shared" si="5"/>
        <v>日立市</v>
      </c>
      <c r="D78" s="7" t="s">
        <v>297</v>
      </c>
      <c r="E78" s="7" t="str">
        <f t="shared" si="4"/>
        <v>日立市立滑川中学校</v>
      </c>
      <c r="F78" s="7" t="s">
        <v>942</v>
      </c>
      <c r="G78" s="7" t="s">
        <v>298</v>
      </c>
      <c r="H78" s="7" t="str">
        <f t="shared" si="6"/>
        <v>ひたちしりつなめかわちゅうがっこう</v>
      </c>
      <c r="I78" s="1" t="str">
        <f t="shared" si="7"/>
        <v>〒317-0052 茨城県日立市東滑川町3-17-1</v>
      </c>
      <c r="J78" s="2" t="s">
        <v>300</v>
      </c>
      <c r="K78" s="1" t="s">
        <v>299</v>
      </c>
      <c r="L78" s="4" t="s">
        <v>1143</v>
      </c>
      <c r="M78" s="4" t="s">
        <v>1144</v>
      </c>
      <c r="N78" s="18" t="s">
        <v>985</v>
      </c>
      <c r="O78" t="s">
        <v>982</v>
      </c>
      <c r="P78" t="s">
        <v>983</v>
      </c>
      <c r="Q78" t="s">
        <v>984</v>
      </c>
    </row>
    <row r="79" spans="1:17">
      <c r="A79" s="8" t="s">
        <v>244</v>
      </c>
      <c r="B79" s="7"/>
      <c r="C79" s="7" t="str">
        <f t="shared" si="5"/>
        <v>日立市</v>
      </c>
      <c r="D79" s="7" t="s">
        <v>301</v>
      </c>
      <c r="E79" s="7" t="str">
        <f t="shared" si="4"/>
        <v>日立市立十王中学校</v>
      </c>
      <c r="F79" s="7" t="s">
        <v>942</v>
      </c>
      <c r="G79" s="7" t="s">
        <v>302</v>
      </c>
      <c r="H79" s="7" t="str">
        <f t="shared" si="6"/>
        <v>ひたちしりつじゅうおうちゅうがっこう</v>
      </c>
      <c r="I79" s="1" t="str">
        <f t="shared" si="7"/>
        <v>〒319-1304 茨城県日立市十王町友部600</v>
      </c>
      <c r="J79" s="2" t="s">
        <v>304</v>
      </c>
      <c r="K79" s="1" t="s">
        <v>303</v>
      </c>
      <c r="L79" s="4" t="s">
        <v>1145</v>
      </c>
      <c r="M79" s="4" t="s">
        <v>1146</v>
      </c>
      <c r="N79" s="18" t="s">
        <v>985</v>
      </c>
      <c r="O79" t="s">
        <v>982</v>
      </c>
      <c r="P79" t="s">
        <v>983</v>
      </c>
      <c r="Q79" t="s">
        <v>984</v>
      </c>
    </row>
    <row r="80" spans="1:17">
      <c r="A80" s="8" t="s">
        <v>305</v>
      </c>
      <c r="B80" s="7"/>
      <c r="C80" s="7" t="str">
        <f t="shared" si="5"/>
        <v>常陸太田市</v>
      </c>
      <c r="D80" s="7" t="s">
        <v>306</v>
      </c>
      <c r="E80" s="7" t="str">
        <f t="shared" si="4"/>
        <v>常陸太田市立太田中学校</v>
      </c>
      <c r="F80" s="7" t="s">
        <v>945</v>
      </c>
      <c r="G80" s="7" t="s">
        <v>307</v>
      </c>
      <c r="H80" s="7" t="str">
        <f t="shared" si="6"/>
        <v>ひたちおおたしりつおおたちゅうがっこう</v>
      </c>
      <c r="I80" s="1" t="str">
        <f t="shared" si="7"/>
        <v>〒313-0007 茨城県常陸太田市新宿町466</v>
      </c>
      <c r="J80" s="2" t="s">
        <v>309</v>
      </c>
      <c r="K80" s="1" t="s">
        <v>308</v>
      </c>
      <c r="L80" s="4" t="s">
        <v>1147</v>
      </c>
      <c r="M80" s="4" t="s">
        <v>1148</v>
      </c>
      <c r="N80" s="18" t="s">
        <v>985</v>
      </c>
      <c r="O80" t="s">
        <v>982</v>
      </c>
      <c r="P80" t="s">
        <v>983</v>
      </c>
      <c r="Q80" t="s">
        <v>984</v>
      </c>
    </row>
    <row r="81" spans="1:17">
      <c r="A81" s="8" t="s">
        <v>305</v>
      </c>
      <c r="B81" s="7"/>
      <c r="C81" s="7" t="str">
        <f t="shared" si="5"/>
        <v>常陸太田市</v>
      </c>
      <c r="D81" s="7" t="s">
        <v>310</v>
      </c>
      <c r="E81" s="7" t="str">
        <f t="shared" si="4"/>
        <v>常陸太田市立峰山中学校</v>
      </c>
      <c r="F81" s="7" t="s">
        <v>945</v>
      </c>
      <c r="G81" s="7" t="s">
        <v>311</v>
      </c>
      <c r="H81" s="7" t="str">
        <f t="shared" si="6"/>
        <v>ひたちおおたしりつみねやまちゅうがっこう</v>
      </c>
      <c r="I81" s="1" t="str">
        <f t="shared" si="7"/>
        <v>〒313-0042 茨城県常陸太田市磯部町1620</v>
      </c>
      <c r="J81" s="2" t="s">
        <v>313</v>
      </c>
      <c r="K81" s="1" t="s">
        <v>312</v>
      </c>
      <c r="L81" s="4" t="s">
        <v>1149</v>
      </c>
      <c r="M81" s="4" t="s">
        <v>1150</v>
      </c>
      <c r="N81" s="18" t="s">
        <v>985</v>
      </c>
      <c r="O81" t="s">
        <v>982</v>
      </c>
      <c r="P81" t="s">
        <v>983</v>
      </c>
      <c r="Q81" t="s">
        <v>984</v>
      </c>
    </row>
    <row r="82" spans="1:17">
      <c r="A82" s="8" t="s">
        <v>305</v>
      </c>
      <c r="B82" s="7"/>
      <c r="C82" s="7" t="str">
        <f t="shared" si="5"/>
        <v>常陸太田市</v>
      </c>
      <c r="D82" s="7" t="s">
        <v>314</v>
      </c>
      <c r="E82" s="7" t="str">
        <f t="shared" si="4"/>
        <v>常陸太田市立世矢中学校</v>
      </c>
      <c r="F82" s="7" t="s">
        <v>945</v>
      </c>
      <c r="G82" s="7" t="s">
        <v>315</v>
      </c>
      <c r="H82" s="7" t="str">
        <f t="shared" si="6"/>
        <v>ひたちおおたしりつせやちゅうがっこう</v>
      </c>
      <c r="I82" s="1" t="str">
        <f t="shared" si="7"/>
        <v>〒313-0022 茨城県常陸太田市真弓町1878</v>
      </c>
      <c r="J82" s="2" t="s">
        <v>317</v>
      </c>
      <c r="K82" s="1" t="s">
        <v>316</v>
      </c>
      <c r="L82" s="4" t="s">
        <v>1151</v>
      </c>
      <c r="M82" s="4" t="s">
        <v>1152</v>
      </c>
      <c r="N82" s="18" t="s">
        <v>985</v>
      </c>
      <c r="O82" t="s">
        <v>982</v>
      </c>
      <c r="P82" t="s">
        <v>983</v>
      </c>
      <c r="Q82" t="s">
        <v>984</v>
      </c>
    </row>
    <row r="83" spans="1:17">
      <c r="A83" s="8" t="s">
        <v>305</v>
      </c>
      <c r="B83" s="7"/>
      <c r="C83" s="7" t="str">
        <f t="shared" si="5"/>
        <v>常陸太田市</v>
      </c>
      <c r="D83" s="7" t="s">
        <v>318</v>
      </c>
      <c r="E83" s="7" t="str">
        <f t="shared" si="4"/>
        <v>常陸太田市立瑞竜中学校</v>
      </c>
      <c r="F83" s="7" t="s">
        <v>945</v>
      </c>
      <c r="G83" s="7" t="s">
        <v>319</v>
      </c>
      <c r="H83" s="7" t="str">
        <f t="shared" si="6"/>
        <v>ひたちおおたしりつずいりゅうちゅうがっこう</v>
      </c>
      <c r="I83" s="1" t="str">
        <f t="shared" si="7"/>
        <v>〒313-0003 茨城県常陸太田市瑞龍町570</v>
      </c>
      <c r="J83" s="2" t="s">
        <v>321</v>
      </c>
      <c r="K83" s="1" t="s">
        <v>320</v>
      </c>
      <c r="L83" s="4" t="s">
        <v>1153</v>
      </c>
      <c r="M83" s="4" t="s">
        <v>1154</v>
      </c>
      <c r="N83" s="18" t="s">
        <v>985</v>
      </c>
      <c r="O83" t="s">
        <v>982</v>
      </c>
      <c r="P83" t="s">
        <v>983</v>
      </c>
      <c r="Q83" t="s">
        <v>984</v>
      </c>
    </row>
    <row r="84" spans="1:17">
      <c r="A84" s="8" t="s">
        <v>305</v>
      </c>
      <c r="B84" s="7"/>
      <c r="C84" s="7" t="str">
        <f t="shared" si="5"/>
        <v>常陸太田市</v>
      </c>
      <c r="D84" s="7" t="s">
        <v>72</v>
      </c>
      <c r="E84" s="7" t="str">
        <f t="shared" si="4"/>
        <v>常陸太田市立南中学校</v>
      </c>
      <c r="F84" s="7" t="s">
        <v>945</v>
      </c>
      <c r="G84" s="7" t="s">
        <v>73</v>
      </c>
      <c r="H84" s="7" t="str">
        <f t="shared" si="6"/>
        <v>ひたちおおたしりつみなみちゅうがっこう</v>
      </c>
      <c r="I84" s="1" t="str">
        <f t="shared" si="7"/>
        <v>〒313-0125 茨城県常陸太田市大里町3577</v>
      </c>
      <c r="J84" s="2" t="s">
        <v>323</v>
      </c>
      <c r="K84" s="1" t="s">
        <v>322</v>
      </c>
      <c r="L84" s="4" t="s">
        <v>1155</v>
      </c>
      <c r="M84" s="4" t="s">
        <v>1156</v>
      </c>
      <c r="N84" s="18" t="s">
        <v>985</v>
      </c>
      <c r="O84" t="s">
        <v>982</v>
      </c>
      <c r="P84" t="s">
        <v>983</v>
      </c>
      <c r="Q84" t="s">
        <v>984</v>
      </c>
    </row>
    <row r="85" spans="1:17">
      <c r="A85" s="8" t="s">
        <v>305</v>
      </c>
      <c r="B85" s="7"/>
      <c r="C85" s="7" t="str">
        <f t="shared" si="5"/>
        <v>常陸太田市</v>
      </c>
      <c r="D85" s="7" t="s">
        <v>324</v>
      </c>
      <c r="E85" s="7" t="str">
        <f t="shared" si="4"/>
        <v>常陸太田市立北中学校</v>
      </c>
      <c r="F85" s="7" t="s">
        <v>945</v>
      </c>
      <c r="G85" s="7" t="s">
        <v>325</v>
      </c>
      <c r="H85" s="7" t="str">
        <f t="shared" si="6"/>
        <v>ひたちおおたしりつきたちゅうがっこう</v>
      </c>
      <c r="I85" s="1" t="str">
        <f t="shared" si="7"/>
        <v>〒313-0105 茨城県常陸太田市中利員町1969</v>
      </c>
      <c r="J85" s="2" t="s">
        <v>327</v>
      </c>
      <c r="K85" s="1" t="s">
        <v>326</v>
      </c>
      <c r="L85" s="4" t="s">
        <v>1157</v>
      </c>
      <c r="M85" s="4" t="s">
        <v>1158</v>
      </c>
      <c r="N85" s="18" t="s">
        <v>985</v>
      </c>
      <c r="O85" t="s">
        <v>982</v>
      </c>
      <c r="P85" t="s">
        <v>983</v>
      </c>
      <c r="Q85" t="s">
        <v>984</v>
      </c>
    </row>
    <row r="86" spans="1:17">
      <c r="A86" s="8" t="s">
        <v>305</v>
      </c>
      <c r="B86" s="7"/>
      <c r="C86" s="7" t="str">
        <f t="shared" si="5"/>
        <v>常陸太田市</v>
      </c>
      <c r="D86" s="7" t="s">
        <v>328</v>
      </c>
      <c r="E86" s="7" t="str">
        <f t="shared" si="4"/>
        <v>常陸太田市立水府中学校</v>
      </c>
      <c r="F86" s="7" t="s">
        <v>945</v>
      </c>
      <c r="G86" s="7" t="s">
        <v>329</v>
      </c>
      <c r="H86" s="7" t="str">
        <f t="shared" si="6"/>
        <v>ひたちおおたしりつすいふちゅうがっこう</v>
      </c>
      <c r="I86" s="1" t="str">
        <f t="shared" si="7"/>
        <v>〒313-0213 茨城県常陸太田市町田町696</v>
      </c>
      <c r="J86" s="2" t="s">
        <v>331</v>
      </c>
      <c r="K86" s="1" t="s">
        <v>330</v>
      </c>
      <c r="L86" s="4" t="s">
        <v>1159</v>
      </c>
      <c r="M86" s="4" t="s">
        <v>1160</v>
      </c>
      <c r="N86" s="18" t="s">
        <v>985</v>
      </c>
      <c r="O86" t="s">
        <v>982</v>
      </c>
      <c r="P86" t="s">
        <v>983</v>
      </c>
      <c r="Q86" t="s">
        <v>984</v>
      </c>
    </row>
    <row r="87" spans="1:17">
      <c r="A87" s="8" t="s">
        <v>305</v>
      </c>
      <c r="B87" s="7"/>
      <c r="C87" s="7" t="str">
        <f t="shared" si="5"/>
        <v>常陸太田市</v>
      </c>
      <c r="D87" s="7" t="s">
        <v>332</v>
      </c>
      <c r="E87" s="7" t="str">
        <f t="shared" si="4"/>
        <v>常陸太田市立里美中学校</v>
      </c>
      <c r="F87" s="7" t="s">
        <v>945</v>
      </c>
      <c r="G87" s="7" t="s">
        <v>333</v>
      </c>
      <c r="H87" s="7" t="str">
        <f t="shared" si="6"/>
        <v>ひたちおおたしりつさとみちゅうがっこう</v>
      </c>
      <c r="I87" s="1" t="str">
        <f t="shared" si="7"/>
        <v>〒311-0505 茨城県常陸太田市大中町60-1</v>
      </c>
      <c r="J87" s="2" t="s">
        <v>335</v>
      </c>
      <c r="K87" s="1" t="s">
        <v>334</v>
      </c>
      <c r="L87" s="4" t="s">
        <v>1161</v>
      </c>
      <c r="M87" s="4" t="s">
        <v>1162</v>
      </c>
      <c r="N87" s="18" t="s">
        <v>985</v>
      </c>
      <c r="O87" t="s">
        <v>982</v>
      </c>
      <c r="P87" t="s">
        <v>983</v>
      </c>
      <c r="Q87" t="s">
        <v>984</v>
      </c>
    </row>
    <row r="88" spans="1:17">
      <c r="A88" s="8" t="s">
        <v>336</v>
      </c>
      <c r="B88" s="7"/>
      <c r="C88" s="7" t="str">
        <f t="shared" si="5"/>
        <v>高萩市</v>
      </c>
      <c r="D88" s="7" t="s">
        <v>337</v>
      </c>
      <c r="E88" s="7" t="str">
        <f t="shared" si="4"/>
        <v>高萩市立高萩中学校</v>
      </c>
      <c r="F88" s="7" t="s">
        <v>946</v>
      </c>
      <c r="G88" s="7" t="s">
        <v>338</v>
      </c>
      <c r="H88" s="7" t="str">
        <f t="shared" si="6"/>
        <v>たかはぎしりつたかはぎちゅうがっこう</v>
      </c>
      <c r="I88" s="1" t="str">
        <f t="shared" si="7"/>
        <v>〒318-0013 茨城県高萩市高浜町1-77</v>
      </c>
      <c r="J88" s="2" t="s">
        <v>340</v>
      </c>
      <c r="K88" s="1" t="s">
        <v>339</v>
      </c>
      <c r="L88" s="4" t="s">
        <v>1163</v>
      </c>
      <c r="M88" s="4" t="s">
        <v>1164</v>
      </c>
      <c r="N88" s="18" t="s">
        <v>985</v>
      </c>
      <c r="O88" t="s">
        <v>982</v>
      </c>
      <c r="P88" t="s">
        <v>983</v>
      </c>
      <c r="Q88" t="s">
        <v>984</v>
      </c>
    </row>
    <row r="89" spans="1:17">
      <c r="A89" s="8" t="s">
        <v>336</v>
      </c>
      <c r="B89" s="7"/>
      <c r="C89" s="7" t="str">
        <f t="shared" si="5"/>
        <v>高萩市</v>
      </c>
      <c r="D89" s="7" t="s">
        <v>341</v>
      </c>
      <c r="E89" s="7" t="str">
        <f t="shared" si="4"/>
        <v>高萩市立松岡中学校</v>
      </c>
      <c r="F89" s="7" t="s">
        <v>946</v>
      </c>
      <c r="G89" s="7" t="s">
        <v>342</v>
      </c>
      <c r="H89" s="7" t="str">
        <f t="shared" si="6"/>
        <v>たかはぎしりつまつおかちゅうがっこう</v>
      </c>
      <c r="I89" s="1" t="str">
        <f t="shared" si="7"/>
        <v>〒318-0003 茨城県高萩市下手綱4</v>
      </c>
      <c r="J89" s="2" t="s">
        <v>344</v>
      </c>
      <c r="K89" s="1" t="s">
        <v>343</v>
      </c>
      <c r="L89" s="4" t="s">
        <v>1165</v>
      </c>
      <c r="M89" s="4" t="s">
        <v>1166</v>
      </c>
      <c r="N89" s="18" t="s">
        <v>985</v>
      </c>
      <c r="O89" t="s">
        <v>982</v>
      </c>
      <c r="P89" t="s">
        <v>983</v>
      </c>
      <c r="Q89" t="s">
        <v>984</v>
      </c>
    </row>
    <row r="90" spans="1:17">
      <c r="A90" s="8" t="s">
        <v>336</v>
      </c>
      <c r="B90" s="7"/>
      <c r="C90" s="7" t="str">
        <f t="shared" si="5"/>
        <v>高萩市</v>
      </c>
      <c r="D90" s="7" t="s">
        <v>345</v>
      </c>
      <c r="E90" s="7" t="str">
        <f t="shared" ref="E90:E153" si="8">IF(LEN(B90)&gt;0,B90,C90)&amp;"立"&amp;D90&amp;"中学校"</f>
        <v>高萩市立君田中学校</v>
      </c>
      <c r="F90" s="7" t="s">
        <v>946</v>
      </c>
      <c r="G90" s="7" t="s">
        <v>346</v>
      </c>
      <c r="H90" s="7" t="str">
        <f t="shared" si="6"/>
        <v>たかはぎしりつきみだちゅうがっこう</v>
      </c>
      <c r="I90" s="1" t="str">
        <f t="shared" si="7"/>
        <v>〒318-0106 茨城県高萩市下君田682</v>
      </c>
      <c r="J90" s="2" t="s">
        <v>348</v>
      </c>
      <c r="K90" s="1" t="s">
        <v>347</v>
      </c>
      <c r="L90" s="4" t="s">
        <v>1167</v>
      </c>
      <c r="M90" s="4" t="s">
        <v>1168</v>
      </c>
      <c r="N90" s="18" t="s">
        <v>985</v>
      </c>
      <c r="O90" t="s">
        <v>982</v>
      </c>
      <c r="P90" t="s">
        <v>983</v>
      </c>
      <c r="Q90" t="s">
        <v>984</v>
      </c>
    </row>
    <row r="91" spans="1:17">
      <c r="A91" s="8" t="s">
        <v>336</v>
      </c>
      <c r="B91" s="7"/>
      <c r="C91" s="7" t="str">
        <f t="shared" si="5"/>
        <v>高萩市</v>
      </c>
      <c r="D91" s="7" t="s">
        <v>349</v>
      </c>
      <c r="E91" s="7" t="str">
        <f t="shared" si="8"/>
        <v>高萩市立秋山中学校</v>
      </c>
      <c r="F91" s="7" t="s">
        <v>946</v>
      </c>
      <c r="G91" s="7" t="s">
        <v>350</v>
      </c>
      <c r="H91" s="7" t="str">
        <f t="shared" si="6"/>
        <v>たかはぎしりつあきやまちゅうがっこう</v>
      </c>
      <c r="I91" s="1" t="str">
        <f t="shared" si="7"/>
        <v>〒318-0034 茨城県高萩市高萩273</v>
      </c>
      <c r="J91" s="2" t="s">
        <v>352</v>
      </c>
      <c r="K91" s="1" t="s">
        <v>351</v>
      </c>
      <c r="L91" s="4" t="s">
        <v>1169</v>
      </c>
      <c r="M91" s="4" t="s">
        <v>1170</v>
      </c>
      <c r="N91" s="18" t="s">
        <v>985</v>
      </c>
      <c r="O91" t="s">
        <v>982</v>
      </c>
      <c r="P91" t="s">
        <v>983</v>
      </c>
      <c r="Q91" t="s">
        <v>984</v>
      </c>
    </row>
    <row r="92" spans="1:17">
      <c r="A92" s="8" t="s">
        <v>353</v>
      </c>
      <c r="B92" s="7"/>
      <c r="C92" s="7" t="str">
        <f t="shared" si="5"/>
        <v>北茨城市</v>
      </c>
      <c r="D92" s="7" t="s">
        <v>354</v>
      </c>
      <c r="E92" s="7" t="str">
        <f t="shared" si="8"/>
        <v>北茨城市立中郷中学校</v>
      </c>
      <c r="F92" s="7" t="s">
        <v>947</v>
      </c>
      <c r="G92" s="7" t="s">
        <v>355</v>
      </c>
      <c r="H92" s="7" t="str">
        <f t="shared" si="6"/>
        <v>きたいばらきしりつなかごうちゅうがっこう</v>
      </c>
      <c r="I92" s="1" t="str">
        <f t="shared" si="7"/>
        <v>〒319-1552 茨城県北茨城市中郷町足洗508</v>
      </c>
      <c r="J92" s="2" t="s">
        <v>357</v>
      </c>
      <c r="K92" s="1" t="s">
        <v>356</v>
      </c>
      <c r="L92" s="4" t="s">
        <v>1171</v>
      </c>
      <c r="M92" s="4" t="s">
        <v>1172</v>
      </c>
      <c r="N92" s="18" t="s">
        <v>985</v>
      </c>
      <c r="O92" t="s">
        <v>982</v>
      </c>
      <c r="P92" t="s">
        <v>983</v>
      </c>
      <c r="Q92" t="s">
        <v>984</v>
      </c>
    </row>
    <row r="93" spans="1:17">
      <c r="A93" s="8" t="s">
        <v>353</v>
      </c>
      <c r="B93" s="7"/>
      <c r="C93" s="7" t="str">
        <f t="shared" si="5"/>
        <v>北茨城市</v>
      </c>
      <c r="D93" s="7" t="s">
        <v>358</v>
      </c>
      <c r="E93" s="7" t="str">
        <f t="shared" si="8"/>
        <v>北茨城市立磯原中学校</v>
      </c>
      <c r="F93" s="7" t="s">
        <v>947</v>
      </c>
      <c r="G93" s="7" t="s">
        <v>359</v>
      </c>
      <c r="H93" s="7" t="str">
        <f t="shared" si="6"/>
        <v>きたいばらきしりついそはらちゅうがっこう</v>
      </c>
      <c r="I93" s="1" t="str">
        <f t="shared" si="7"/>
        <v>〒319-1543 茨城県北茨城市磯原町豊田556</v>
      </c>
      <c r="J93" s="2" t="s">
        <v>361</v>
      </c>
      <c r="K93" s="1" t="s">
        <v>360</v>
      </c>
      <c r="L93" s="4" t="s">
        <v>1173</v>
      </c>
      <c r="M93" s="4" t="s">
        <v>1174</v>
      </c>
      <c r="N93" s="18" t="s">
        <v>985</v>
      </c>
      <c r="O93" t="s">
        <v>982</v>
      </c>
      <c r="P93" t="s">
        <v>983</v>
      </c>
      <c r="Q93" t="s">
        <v>984</v>
      </c>
    </row>
    <row r="94" spans="1:17">
      <c r="A94" s="8" t="s">
        <v>353</v>
      </c>
      <c r="B94" s="7"/>
      <c r="C94" s="7" t="str">
        <f t="shared" si="5"/>
        <v>北茨城市</v>
      </c>
      <c r="D94" s="7" t="s">
        <v>362</v>
      </c>
      <c r="E94" s="7" t="str">
        <f t="shared" si="8"/>
        <v>北茨城市立華川中学校</v>
      </c>
      <c r="F94" s="7" t="s">
        <v>947</v>
      </c>
      <c r="G94" s="7" t="s">
        <v>363</v>
      </c>
      <c r="H94" s="7" t="str">
        <f t="shared" si="6"/>
        <v>きたいばらきしりつはなかわちゅうがっこう</v>
      </c>
      <c r="I94" s="1" t="str">
        <f t="shared" si="7"/>
        <v>〒319-1537 茨城県北茨城市華川町下相田109</v>
      </c>
      <c r="J94" s="2" t="s">
        <v>365</v>
      </c>
      <c r="K94" s="11" t="s">
        <v>364</v>
      </c>
      <c r="L94" s="4" t="s">
        <v>1175</v>
      </c>
      <c r="M94" s="4" t="s">
        <v>1176</v>
      </c>
      <c r="N94" s="18" t="s">
        <v>985</v>
      </c>
      <c r="O94" t="s">
        <v>982</v>
      </c>
      <c r="P94" t="s">
        <v>983</v>
      </c>
      <c r="Q94" t="s">
        <v>984</v>
      </c>
    </row>
    <row r="95" spans="1:17">
      <c r="A95" s="8" t="s">
        <v>353</v>
      </c>
      <c r="B95" s="7"/>
      <c r="C95" s="7" t="str">
        <f t="shared" si="5"/>
        <v>北茨城市</v>
      </c>
      <c r="D95" s="7" t="s">
        <v>203</v>
      </c>
      <c r="E95" s="7" t="str">
        <f t="shared" si="8"/>
        <v>北茨城市立常北中学校</v>
      </c>
      <c r="F95" s="7" t="s">
        <v>947</v>
      </c>
      <c r="G95" s="7" t="s">
        <v>204</v>
      </c>
      <c r="H95" s="7" t="str">
        <f t="shared" si="6"/>
        <v>きたいばらきしりつじょうほくちゅうがっこう</v>
      </c>
      <c r="I95" s="1" t="str">
        <f t="shared" si="7"/>
        <v>〒319-1702 茨城県北茨城市大津町2448</v>
      </c>
      <c r="J95" s="2" t="s">
        <v>367</v>
      </c>
      <c r="K95" s="1" t="s">
        <v>366</v>
      </c>
      <c r="L95" s="4" t="s">
        <v>1177</v>
      </c>
      <c r="M95" s="4" t="s">
        <v>1178</v>
      </c>
      <c r="N95" s="18" t="s">
        <v>985</v>
      </c>
      <c r="O95" t="s">
        <v>982</v>
      </c>
      <c r="P95" t="s">
        <v>983</v>
      </c>
      <c r="Q95" t="s">
        <v>984</v>
      </c>
    </row>
    <row r="96" spans="1:17">
      <c r="A96" s="8" t="s">
        <v>353</v>
      </c>
      <c r="B96" s="7"/>
      <c r="C96" s="7" t="str">
        <f t="shared" si="5"/>
        <v>北茨城市</v>
      </c>
      <c r="D96" s="7" t="s">
        <v>368</v>
      </c>
      <c r="E96" s="7" t="str">
        <f t="shared" si="8"/>
        <v>北茨城市立関本中学校</v>
      </c>
      <c r="F96" s="7" t="s">
        <v>947</v>
      </c>
      <c r="G96" s="7" t="s">
        <v>369</v>
      </c>
      <c r="H96" s="7" t="str">
        <f t="shared" si="6"/>
        <v>きたいばらきしりつせきもとちゅうがっこう</v>
      </c>
      <c r="I96" s="1" t="str">
        <f t="shared" si="7"/>
        <v>〒319-1721 茨城県北茨城市関本町関本上1470</v>
      </c>
      <c r="J96" s="2" t="s">
        <v>371</v>
      </c>
      <c r="K96" s="12" t="s">
        <v>370</v>
      </c>
      <c r="L96" s="4" t="s">
        <v>1179</v>
      </c>
      <c r="M96" s="4" t="s">
        <v>1180</v>
      </c>
      <c r="N96" s="18" t="s">
        <v>985</v>
      </c>
      <c r="O96" t="s">
        <v>982</v>
      </c>
      <c r="P96" t="s">
        <v>983</v>
      </c>
      <c r="Q96" t="s">
        <v>984</v>
      </c>
    </row>
    <row r="97" spans="1:17">
      <c r="A97" s="8" t="s">
        <v>372</v>
      </c>
      <c r="B97" s="7"/>
      <c r="C97" s="7" t="str">
        <f t="shared" si="5"/>
        <v>鹿嶋市</v>
      </c>
      <c r="D97" s="7" t="s">
        <v>373</v>
      </c>
      <c r="E97" s="7" t="str">
        <f t="shared" si="8"/>
        <v>鹿嶋市立大野中学校</v>
      </c>
      <c r="F97" s="7" t="s">
        <v>948</v>
      </c>
      <c r="G97" s="7" t="s">
        <v>374</v>
      </c>
      <c r="H97" s="7" t="str">
        <f t="shared" si="6"/>
        <v>かしましりつおおのちゅうがっこう</v>
      </c>
      <c r="I97" s="1" t="str">
        <f t="shared" si="7"/>
        <v>〒311-2205 茨城県鹿嶋市津賀1925-1</v>
      </c>
      <c r="J97" s="2" t="s">
        <v>376</v>
      </c>
      <c r="K97" s="1" t="s">
        <v>375</v>
      </c>
      <c r="L97" s="4" t="s">
        <v>1181</v>
      </c>
      <c r="M97" s="4" t="s">
        <v>1182</v>
      </c>
      <c r="N97" s="18" t="s">
        <v>985</v>
      </c>
      <c r="O97" t="s">
        <v>982</v>
      </c>
      <c r="P97" t="s">
        <v>983</v>
      </c>
      <c r="Q97" t="s">
        <v>984</v>
      </c>
    </row>
    <row r="98" spans="1:17">
      <c r="A98" s="8" t="s">
        <v>372</v>
      </c>
      <c r="B98" s="7"/>
      <c r="C98" s="7" t="str">
        <f t="shared" si="5"/>
        <v>鹿嶋市</v>
      </c>
      <c r="D98" s="7" t="s">
        <v>377</v>
      </c>
      <c r="E98" s="7" t="str">
        <f t="shared" si="8"/>
        <v>鹿嶋市立鹿島中学校</v>
      </c>
      <c r="F98" s="7" t="s">
        <v>948</v>
      </c>
      <c r="G98" s="7" t="s">
        <v>378</v>
      </c>
      <c r="H98" s="7" t="str">
        <f t="shared" si="6"/>
        <v>かしましりつかしまちゅうがっこう</v>
      </c>
      <c r="I98" s="1" t="str">
        <f t="shared" si="7"/>
        <v>〒314-0031 茨城県鹿嶋市宮中2398-1</v>
      </c>
      <c r="J98" s="2" t="s">
        <v>380</v>
      </c>
      <c r="K98" s="1" t="s">
        <v>379</v>
      </c>
      <c r="L98" s="4" t="s">
        <v>1183</v>
      </c>
      <c r="M98" s="4" t="s">
        <v>1184</v>
      </c>
      <c r="N98" s="18" t="s">
        <v>985</v>
      </c>
      <c r="O98" t="s">
        <v>982</v>
      </c>
      <c r="P98" t="s">
        <v>983</v>
      </c>
      <c r="Q98" t="s">
        <v>984</v>
      </c>
    </row>
    <row r="99" spans="1:17">
      <c r="A99" s="8" t="s">
        <v>372</v>
      </c>
      <c r="B99" s="7"/>
      <c r="C99" s="7" t="str">
        <f t="shared" si="5"/>
        <v>鹿嶋市</v>
      </c>
      <c r="D99" s="7" t="s">
        <v>381</v>
      </c>
      <c r="E99" s="7" t="str">
        <f t="shared" si="8"/>
        <v>鹿嶋市立高松中学校</v>
      </c>
      <c r="F99" s="7" t="s">
        <v>948</v>
      </c>
      <c r="G99" s="7" t="s">
        <v>382</v>
      </c>
      <c r="H99" s="7" t="str">
        <f t="shared" si="6"/>
        <v>かしましりつたかまつちゅうがっこう</v>
      </c>
      <c r="I99" s="1" t="str">
        <f t="shared" si="7"/>
        <v>〒314-0028 茨城県鹿嶋市木滝274</v>
      </c>
      <c r="J99" s="2" t="s">
        <v>384</v>
      </c>
      <c r="K99" s="1" t="s">
        <v>383</v>
      </c>
      <c r="L99" s="4" t="s">
        <v>1185</v>
      </c>
      <c r="M99" s="4" t="s">
        <v>1186</v>
      </c>
      <c r="N99" s="18" t="s">
        <v>985</v>
      </c>
      <c r="O99" t="s">
        <v>982</v>
      </c>
      <c r="P99" t="s">
        <v>983</v>
      </c>
      <c r="Q99" t="s">
        <v>984</v>
      </c>
    </row>
    <row r="100" spans="1:17">
      <c r="A100" s="8" t="s">
        <v>372</v>
      </c>
      <c r="B100" s="7"/>
      <c r="C100" s="7" t="str">
        <f t="shared" si="5"/>
        <v>鹿嶋市</v>
      </c>
      <c r="D100" s="7" t="s">
        <v>385</v>
      </c>
      <c r="E100" s="7" t="str">
        <f t="shared" si="8"/>
        <v>鹿嶋市立鹿野中学校</v>
      </c>
      <c r="F100" s="7" t="s">
        <v>948</v>
      </c>
      <c r="G100" s="7" t="s">
        <v>386</v>
      </c>
      <c r="H100" s="7" t="str">
        <f t="shared" si="6"/>
        <v>かしましりつかのちゅうがっこう</v>
      </c>
      <c r="I100" s="1" t="str">
        <f t="shared" si="7"/>
        <v>〒314-0038 茨城県鹿嶋市城山4-7-10</v>
      </c>
      <c r="J100" s="2" t="s">
        <v>388</v>
      </c>
      <c r="K100" s="1" t="s">
        <v>387</v>
      </c>
      <c r="L100" s="4" t="s">
        <v>1187</v>
      </c>
      <c r="M100" s="4" t="s">
        <v>1188</v>
      </c>
      <c r="N100" s="18" t="s">
        <v>985</v>
      </c>
      <c r="O100" t="s">
        <v>982</v>
      </c>
      <c r="P100" t="s">
        <v>983</v>
      </c>
      <c r="Q100" t="s">
        <v>984</v>
      </c>
    </row>
    <row r="101" spans="1:17">
      <c r="A101" s="8" t="s">
        <v>372</v>
      </c>
      <c r="B101" s="7"/>
      <c r="C101" s="7" t="str">
        <f t="shared" si="5"/>
        <v>鹿嶋市</v>
      </c>
      <c r="D101" s="7" t="s">
        <v>389</v>
      </c>
      <c r="E101" s="7" t="str">
        <f t="shared" si="8"/>
        <v>鹿嶋市立平井中学校</v>
      </c>
      <c r="F101" s="7" t="s">
        <v>948</v>
      </c>
      <c r="G101" s="7" t="s">
        <v>390</v>
      </c>
      <c r="H101" s="7" t="str">
        <f t="shared" si="6"/>
        <v>かしましりつひらいちゅうがっこう</v>
      </c>
      <c r="I101" s="1" t="str">
        <f t="shared" si="7"/>
        <v>〒314-0012 茨城県鹿嶋市平井1125-1</v>
      </c>
      <c r="J101" s="2" t="s">
        <v>392</v>
      </c>
      <c r="K101" s="1" t="s">
        <v>391</v>
      </c>
      <c r="L101" s="4" t="s">
        <v>1189</v>
      </c>
      <c r="M101" s="4" t="s">
        <v>1190</v>
      </c>
      <c r="N101" s="18" t="s">
        <v>985</v>
      </c>
      <c r="O101" t="s">
        <v>982</v>
      </c>
      <c r="P101" t="s">
        <v>983</v>
      </c>
      <c r="Q101" t="s">
        <v>984</v>
      </c>
    </row>
    <row r="102" spans="1:17">
      <c r="A102" s="8" t="s">
        <v>393</v>
      </c>
      <c r="B102" s="7"/>
      <c r="C102" s="7" t="str">
        <f t="shared" si="5"/>
        <v>潮来市</v>
      </c>
      <c r="D102" s="7" t="s">
        <v>394</v>
      </c>
      <c r="E102" s="7" t="str">
        <f t="shared" si="8"/>
        <v>潮来市立潮来第一中学校</v>
      </c>
      <c r="F102" s="7" t="s">
        <v>949</v>
      </c>
      <c r="G102" s="10" t="s">
        <v>395</v>
      </c>
      <c r="H102" s="7" t="str">
        <f t="shared" si="6"/>
        <v>いたこしりついたこだいいちちゅうがっこう</v>
      </c>
      <c r="I102" s="1" t="str">
        <f t="shared" si="7"/>
        <v>〒311-2424 茨城県潮来市潮来1270</v>
      </c>
      <c r="J102" s="2" t="s">
        <v>397</v>
      </c>
      <c r="K102" s="1" t="s">
        <v>396</v>
      </c>
      <c r="L102" s="4" t="s">
        <v>1191</v>
      </c>
      <c r="M102" s="4" t="s">
        <v>1192</v>
      </c>
      <c r="N102" s="18" t="s">
        <v>985</v>
      </c>
      <c r="O102" t="s">
        <v>982</v>
      </c>
      <c r="P102" t="s">
        <v>983</v>
      </c>
      <c r="Q102" t="s">
        <v>984</v>
      </c>
    </row>
    <row r="103" spans="1:17">
      <c r="A103" s="8" t="s">
        <v>393</v>
      </c>
      <c r="B103" s="7"/>
      <c r="C103" s="7" t="str">
        <f t="shared" si="5"/>
        <v>潮来市</v>
      </c>
      <c r="D103" s="7" t="s">
        <v>398</v>
      </c>
      <c r="E103" s="7" t="str">
        <f t="shared" si="8"/>
        <v>潮来市立潮来第二中学校</v>
      </c>
      <c r="F103" s="7" t="s">
        <v>949</v>
      </c>
      <c r="G103" s="7" t="s">
        <v>399</v>
      </c>
      <c r="H103" s="7" t="str">
        <f t="shared" si="6"/>
        <v>いたこしりついたこだいにちゅうがっこう</v>
      </c>
      <c r="I103" s="1" t="str">
        <f t="shared" si="7"/>
        <v>〒311-2406 茨城県潮来市新宮1868-1</v>
      </c>
      <c r="J103" s="2" t="s">
        <v>401</v>
      </c>
      <c r="K103" s="1" t="s">
        <v>400</v>
      </c>
      <c r="L103" s="4" t="s">
        <v>1193</v>
      </c>
      <c r="M103" s="4" t="s">
        <v>1194</v>
      </c>
      <c r="N103" s="18" t="s">
        <v>985</v>
      </c>
      <c r="O103" t="s">
        <v>982</v>
      </c>
      <c r="P103" t="s">
        <v>983</v>
      </c>
      <c r="Q103" t="s">
        <v>984</v>
      </c>
    </row>
    <row r="104" spans="1:17">
      <c r="A104" s="8" t="s">
        <v>393</v>
      </c>
      <c r="B104" s="7"/>
      <c r="C104" s="7" t="str">
        <f t="shared" si="5"/>
        <v>潮来市</v>
      </c>
      <c r="D104" s="7" t="s">
        <v>402</v>
      </c>
      <c r="E104" s="7" t="str">
        <f t="shared" si="8"/>
        <v>潮来市立日の出中学校</v>
      </c>
      <c r="F104" s="7" t="s">
        <v>949</v>
      </c>
      <c r="G104" s="7" t="s">
        <v>403</v>
      </c>
      <c r="H104" s="7" t="str">
        <f t="shared" si="6"/>
        <v>いたこしりつひのでちゅうがっこう</v>
      </c>
      <c r="I104" s="1" t="str">
        <f t="shared" si="7"/>
        <v>〒311-2423 茨城県潮来市日の出3-9-18</v>
      </c>
      <c r="J104" s="2" t="s">
        <v>405</v>
      </c>
      <c r="K104" s="1" t="s">
        <v>404</v>
      </c>
      <c r="L104" s="4" t="s">
        <v>1195</v>
      </c>
      <c r="M104" s="4" t="s">
        <v>1196</v>
      </c>
      <c r="N104" s="18" t="s">
        <v>985</v>
      </c>
      <c r="O104" t="s">
        <v>982</v>
      </c>
      <c r="P104" t="s">
        <v>983</v>
      </c>
      <c r="Q104" t="s">
        <v>984</v>
      </c>
    </row>
    <row r="105" spans="1:17">
      <c r="A105" s="8" t="s">
        <v>393</v>
      </c>
      <c r="B105" s="7"/>
      <c r="C105" s="7" t="str">
        <f t="shared" si="5"/>
        <v>潮来市</v>
      </c>
      <c r="D105" s="7" t="s">
        <v>406</v>
      </c>
      <c r="E105" s="7" t="str">
        <f t="shared" si="8"/>
        <v>潮来市立牛堀中学校</v>
      </c>
      <c r="F105" s="7" t="s">
        <v>949</v>
      </c>
      <c r="G105" s="7" t="s">
        <v>407</v>
      </c>
      <c r="H105" s="7" t="str">
        <f t="shared" si="6"/>
        <v>いたこしりつうしぼりちゅうがっこう</v>
      </c>
      <c r="I105" s="1" t="str">
        <f t="shared" si="7"/>
        <v>〒311-2433 茨城県潮来市堀之内1009</v>
      </c>
      <c r="J105" s="2" t="s">
        <v>409</v>
      </c>
      <c r="K105" s="1" t="s">
        <v>408</v>
      </c>
      <c r="L105" s="4" t="s">
        <v>1197</v>
      </c>
      <c r="M105" s="4" t="s">
        <v>1198</v>
      </c>
      <c r="N105" s="18" t="s">
        <v>985</v>
      </c>
      <c r="O105" t="s">
        <v>982</v>
      </c>
      <c r="P105" t="s">
        <v>983</v>
      </c>
      <c r="Q105" t="s">
        <v>984</v>
      </c>
    </row>
    <row r="106" spans="1:17">
      <c r="A106" s="8" t="s">
        <v>410</v>
      </c>
      <c r="B106" s="7"/>
      <c r="C106" s="7" t="str">
        <f t="shared" si="5"/>
        <v>神栖市</v>
      </c>
      <c r="D106" s="7" t="s">
        <v>411</v>
      </c>
      <c r="E106" s="7" t="str">
        <f t="shared" si="8"/>
        <v>神栖市立神栖第一中学校</v>
      </c>
      <c r="F106" s="7" t="s">
        <v>950</v>
      </c>
      <c r="G106" s="10" t="s">
        <v>412</v>
      </c>
      <c r="H106" s="7" t="str">
        <f t="shared" si="6"/>
        <v>かみすしりつかみすだいいちちゅうがっこう</v>
      </c>
      <c r="I106" s="1" t="str">
        <f t="shared" si="7"/>
        <v>〒314-0115 茨城県神栖市知手100-3</v>
      </c>
      <c r="J106" s="2" t="s">
        <v>414</v>
      </c>
      <c r="K106" s="1" t="s">
        <v>413</v>
      </c>
      <c r="L106" s="4" t="s">
        <v>1199</v>
      </c>
      <c r="M106" s="4" t="s">
        <v>1200</v>
      </c>
      <c r="N106" s="18" t="s">
        <v>985</v>
      </c>
      <c r="O106" t="s">
        <v>982</v>
      </c>
      <c r="P106" t="s">
        <v>983</v>
      </c>
      <c r="Q106" t="s">
        <v>984</v>
      </c>
    </row>
    <row r="107" spans="1:17">
      <c r="A107" s="8" t="s">
        <v>410</v>
      </c>
      <c r="B107" s="7"/>
      <c r="C107" s="7" t="str">
        <f t="shared" si="5"/>
        <v>神栖市</v>
      </c>
      <c r="D107" s="7" t="s">
        <v>415</v>
      </c>
      <c r="E107" s="7" t="str">
        <f t="shared" si="8"/>
        <v>神栖市立神栖第二中学校</v>
      </c>
      <c r="F107" s="7" t="s">
        <v>950</v>
      </c>
      <c r="G107" s="7" t="s">
        <v>416</v>
      </c>
      <c r="H107" s="7" t="str">
        <f t="shared" si="6"/>
        <v>かみすしりつかみすだいにちゅうがっこう</v>
      </c>
      <c r="I107" s="1" t="str">
        <f t="shared" si="7"/>
        <v>〒314-0145 茨城県神栖市平泉東1-60-1</v>
      </c>
      <c r="J107" s="2" t="s">
        <v>418</v>
      </c>
      <c r="K107" s="1" t="s">
        <v>417</v>
      </c>
      <c r="L107" s="4" t="s">
        <v>1201</v>
      </c>
      <c r="M107" s="4" t="s">
        <v>1202</v>
      </c>
      <c r="N107" s="18" t="s">
        <v>985</v>
      </c>
      <c r="O107" t="s">
        <v>982</v>
      </c>
      <c r="P107" t="s">
        <v>983</v>
      </c>
      <c r="Q107" t="s">
        <v>984</v>
      </c>
    </row>
    <row r="108" spans="1:17">
      <c r="A108" s="8" t="s">
        <v>410</v>
      </c>
      <c r="B108" s="7"/>
      <c r="C108" s="7" t="str">
        <f t="shared" si="5"/>
        <v>神栖市</v>
      </c>
      <c r="D108" s="7" t="s">
        <v>419</v>
      </c>
      <c r="E108" s="7" t="str">
        <f t="shared" si="8"/>
        <v>神栖市立神栖第三中学校</v>
      </c>
      <c r="F108" s="7" t="s">
        <v>950</v>
      </c>
      <c r="G108" s="10" t="s">
        <v>420</v>
      </c>
      <c r="H108" s="7" t="str">
        <f t="shared" si="6"/>
        <v>かみすしりつかみすだいさんちゅうがっこう</v>
      </c>
      <c r="I108" s="1" t="str">
        <f t="shared" si="7"/>
        <v>〒314-0112 茨城県神栖市知手中央7-1-17</v>
      </c>
      <c r="J108" s="2" t="s">
        <v>422</v>
      </c>
      <c r="K108" s="1" t="s">
        <v>421</v>
      </c>
      <c r="L108" s="4" t="s">
        <v>1203</v>
      </c>
      <c r="M108" s="4" t="s">
        <v>1204</v>
      </c>
      <c r="N108" s="18" t="s">
        <v>985</v>
      </c>
      <c r="O108" t="s">
        <v>982</v>
      </c>
      <c r="P108" t="s">
        <v>983</v>
      </c>
      <c r="Q108" t="s">
        <v>984</v>
      </c>
    </row>
    <row r="109" spans="1:17">
      <c r="A109" s="8" t="s">
        <v>410</v>
      </c>
      <c r="B109" s="7"/>
      <c r="C109" s="7" t="str">
        <f t="shared" si="5"/>
        <v>神栖市</v>
      </c>
      <c r="D109" s="7" t="s">
        <v>423</v>
      </c>
      <c r="E109" s="7" t="str">
        <f t="shared" si="8"/>
        <v>神栖市立神栖第四中学校</v>
      </c>
      <c r="F109" s="7" t="s">
        <v>950</v>
      </c>
      <c r="G109" s="10" t="s">
        <v>424</v>
      </c>
      <c r="H109" s="7" t="str">
        <f t="shared" si="6"/>
        <v>かみすしりつかみすだいよんちゅうがっこう</v>
      </c>
      <c r="I109" s="1" t="str">
        <f t="shared" si="7"/>
        <v>〒314-0128 茨城県神栖市大野原中央2-8-46</v>
      </c>
      <c r="J109" s="2" t="s">
        <v>426</v>
      </c>
      <c r="K109" s="13" t="s">
        <v>425</v>
      </c>
      <c r="L109" s="4" t="s">
        <v>1205</v>
      </c>
      <c r="M109" s="4" t="s">
        <v>1206</v>
      </c>
      <c r="N109" s="18" t="s">
        <v>985</v>
      </c>
      <c r="O109" t="s">
        <v>982</v>
      </c>
      <c r="P109" t="s">
        <v>983</v>
      </c>
      <c r="Q109" t="s">
        <v>984</v>
      </c>
    </row>
    <row r="110" spans="1:17">
      <c r="A110" s="8" t="s">
        <v>410</v>
      </c>
      <c r="B110" s="7"/>
      <c r="C110" s="7" t="str">
        <f t="shared" si="5"/>
        <v>神栖市</v>
      </c>
      <c r="D110" s="7" t="s">
        <v>427</v>
      </c>
      <c r="E110" s="7" t="str">
        <f t="shared" si="8"/>
        <v>神栖市立波崎第一中学校</v>
      </c>
      <c r="F110" s="7" t="s">
        <v>950</v>
      </c>
      <c r="G110" s="10" t="s">
        <v>428</v>
      </c>
      <c r="H110" s="7" t="str">
        <f t="shared" si="6"/>
        <v>かみすしりつはさきだいいちちゅうがっこう</v>
      </c>
      <c r="I110" s="1" t="str">
        <f t="shared" si="7"/>
        <v>〒314-0408 茨城県神栖市波崎7070</v>
      </c>
      <c r="J110" s="2" t="s">
        <v>430</v>
      </c>
      <c r="K110" s="1" t="s">
        <v>429</v>
      </c>
      <c r="L110" s="4" t="s">
        <v>1207</v>
      </c>
      <c r="M110" s="4" t="s">
        <v>1208</v>
      </c>
      <c r="N110" s="18" t="s">
        <v>985</v>
      </c>
      <c r="O110" t="s">
        <v>982</v>
      </c>
      <c r="P110" t="s">
        <v>983</v>
      </c>
      <c r="Q110" t="s">
        <v>984</v>
      </c>
    </row>
    <row r="111" spans="1:17">
      <c r="A111" s="8" t="s">
        <v>410</v>
      </c>
      <c r="B111" s="7"/>
      <c r="C111" s="7" t="str">
        <f t="shared" si="5"/>
        <v>神栖市</v>
      </c>
      <c r="D111" s="7" t="s">
        <v>431</v>
      </c>
      <c r="E111" s="7" t="str">
        <f t="shared" si="8"/>
        <v>神栖市立波崎第二中学校</v>
      </c>
      <c r="F111" s="7" t="s">
        <v>950</v>
      </c>
      <c r="G111" s="7" t="s">
        <v>432</v>
      </c>
      <c r="H111" s="7" t="str">
        <f t="shared" si="6"/>
        <v>かみすしりつはさきだいにちゅうがっこう</v>
      </c>
      <c r="I111" s="1" t="str">
        <f t="shared" si="7"/>
        <v>〒314-0341 茨城県神栖市矢田部3120</v>
      </c>
      <c r="J111" s="2" t="s">
        <v>434</v>
      </c>
      <c r="K111" s="1" t="s">
        <v>433</v>
      </c>
      <c r="L111" s="4" t="s">
        <v>1209</v>
      </c>
      <c r="M111" s="4" t="s">
        <v>1210</v>
      </c>
      <c r="N111" s="18" t="s">
        <v>985</v>
      </c>
      <c r="O111" t="s">
        <v>982</v>
      </c>
      <c r="P111" t="s">
        <v>983</v>
      </c>
      <c r="Q111" t="s">
        <v>984</v>
      </c>
    </row>
    <row r="112" spans="1:17">
      <c r="A112" s="8" t="s">
        <v>410</v>
      </c>
      <c r="B112" s="7"/>
      <c r="C112" s="7" t="str">
        <f t="shared" si="5"/>
        <v>神栖市</v>
      </c>
      <c r="D112" s="7" t="s">
        <v>435</v>
      </c>
      <c r="E112" s="7" t="str">
        <f t="shared" si="8"/>
        <v>神栖市立波崎第三中学校</v>
      </c>
      <c r="F112" s="7" t="s">
        <v>950</v>
      </c>
      <c r="G112" s="7" t="s">
        <v>436</v>
      </c>
      <c r="H112" s="7" t="str">
        <f t="shared" si="6"/>
        <v>かみすしりつはさきだいさんちゅうがっこう</v>
      </c>
      <c r="I112" s="1" t="str">
        <f t="shared" si="7"/>
        <v>〒314-0253 茨城県神栖市須田2340-1</v>
      </c>
      <c r="J112" s="2" t="s">
        <v>438</v>
      </c>
      <c r="K112" s="1" t="s">
        <v>437</v>
      </c>
      <c r="L112" s="4" t="s">
        <v>1211</v>
      </c>
      <c r="M112" s="4" t="s">
        <v>1212</v>
      </c>
      <c r="N112" s="18" t="s">
        <v>985</v>
      </c>
      <c r="O112" t="s">
        <v>982</v>
      </c>
      <c r="P112" t="s">
        <v>983</v>
      </c>
      <c r="Q112" t="s">
        <v>984</v>
      </c>
    </row>
    <row r="113" spans="1:17">
      <c r="A113" s="8" t="s">
        <v>410</v>
      </c>
      <c r="B113" s="7"/>
      <c r="C113" s="7" t="str">
        <f t="shared" si="5"/>
        <v>神栖市</v>
      </c>
      <c r="D113" s="7" t="s">
        <v>439</v>
      </c>
      <c r="E113" s="7" t="str">
        <f t="shared" si="8"/>
        <v>神栖市立波崎第四中学校</v>
      </c>
      <c r="F113" s="7" t="s">
        <v>950</v>
      </c>
      <c r="G113" s="7" t="s">
        <v>440</v>
      </c>
      <c r="H113" s="7" t="str">
        <f t="shared" si="6"/>
        <v>かみすしりつはさきだいよんちゅうがっこう</v>
      </c>
      <c r="I113" s="1" t="str">
        <f t="shared" si="7"/>
        <v>〒314-0342 茨城県神栖市土合北1-8-10</v>
      </c>
      <c r="J113" s="2" t="s">
        <v>442</v>
      </c>
      <c r="K113" s="1" t="s">
        <v>441</v>
      </c>
      <c r="L113" s="4" t="s">
        <v>1213</v>
      </c>
      <c r="M113" s="4" t="s">
        <v>1214</v>
      </c>
      <c r="N113" s="18" t="s">
        <v>985</v>
      </c>
      <c r="O113" t="s">
        <v>982</v>
      </c>
      <c r="P113" t="s">
        <v>983</v>
      </c>
      <c r="Q113" t="s">
        <v>984</v>
      </c>
    </row>
    <row r="114" spans="1:17">
      <c r="A114" s="8" t="s">
        <v>443</v>
      </c>
      <c r="B114" s="7"/>
      <c r="C114" s="7" t="str">
        <f t="shared" si="5"/>
        <v>行方市</v>
      </c>
      <c r="D114" s="7" t="s">
        <v>444</v>
      </c>
      <c r="E114" s="7" t="str">
        <f t="shared" si="8"/>
        <v>行方市立麻生中学校</v>
      </c>
      <c r="F114" s="7" t="s">
        <v>951</v>
      </c>
      <c r="G114" s="7" t="s">
        <v>445</v>
      </c>
      <c r="H114" s="7" t="str">
        <f t="shared" si="6"/>
        <v>なめがたしりつあそうちゅうがっこう</v>
      </c>
      <c r="I114" s="1" t="str">
        <f t="shared" si="7"/>
        <v>〒311-3835 茨城県行方市島並1285</v>
      </c>
      <c r="J114" s="2" t="s">
        <v>447</v>
      </c>
      <c r="K114" s="1" t="s">
        <v>446</v>
      </c>
      <c r="L114" s="4" t="s">
        <v>1215</v>
      </c>
      <c r="M114" s="4" t="s">
        <v>1216</v>
      </c>
      <c r="N114" s="18" t="s">
        <v>985</v>
      </c>
      <c r="O114" t="s">
        <v>982</v>
      </c>
      <c r="P114" t="s">
        <v>983</v>
      </c>
      <c r="Q114" t="s">
        <v>984</v>
      </c>
    </row>
    <row r="115" spans="1:17">
      <c r="A115" s="8" t="s">
        <v>443</v>
      </c>
      <c r="B115" s="7"/>
      <c r="C115" s="7" t="str">
        <f t="shared" si="5"/>
        <v>行方市</v>
      </c>
      <c r="D115" s="7" t="s">
        <v>448</v>
      </c>
      <c r="E115" s="7" t="str">
        <f t="shared" si="8"/>
        <v>行方市立麻生第一中学校</v>
      </c>
      <c r="F115" s="7" t="s">
        <v>951</v>
      </c>
      <c r="G115" s="7" t="s">
        <v>449</v>
      </c>
      <c r="H115" s="7" t="str">
        <f t="shared" si="6"/>
        <v>なめがたしりつあそうだいいちちゅうがっこう</v>
      </c>
      <c r="I115" s="1" t="str">
        <f t="shared" si="7"/>
        <v>〒311-3821 茨城県行方市蔵川515</v>
      </c>
      <c r="J115" s="2" t="s">
        <v>451</v>
      </c>
      <c r="K115" s="1" t="s">
        <v>450</v>
      </c>
      <c r="L115" s="4" t="s">
        <v>1217</v>
      </c>
      <c r="M115" s="4" t="s">
        <v>1218</v>
      </c>
      <c r="N115" s="18" t="s">
        <v>985</v>
      </c>
      <c r="O115" t="s">
        <v>982</v>
      </c>
      <c r="P115" t="s">
        <v>983</v>
      </c>
      <c r="Q115" t="s">
        <v>984</v>
      </c>
    </row>
    <row r="116" spans="1:17">
      <c r="A116" s="8" t="s">
        <v>443</v>
      </c>
      <c r="B116" s="7"/>
      <c r="C116" s="7" t="str">
        <f t="shared" si="5"/>
        <v>行方市</v>
      </c>
      <c r="D116" s="7" t="s">
        <v>452</v>
      </c>
      <c r="E116" s="7" t="str">
        <f t="shared" si="8"/>
        <v>行方市立北浦中学校</v>
      </c>
      <c r="F116" s="7" t="s">
        <v>951</v>
      </c>
      <c r="G116" s="7" t="s">
        <v>453</v>
      </c>
      <c r="H116" s="7" t="str">
        <f t="shared" si="6"/>
        <v>なめがたしりつきたうらちゅうがっこう</v>
      </c>
      <c r="I116" s="1" t="str">
        <f t="shared" si="7"/>
        <v>〒311-1705 茨城県行方市内宿390</v>
      </c>
      <c r="J116" s="2" t="s">
        <v>455</v>
      </c>
      <c r="K116" s="1" t="s">
        <v>454</v>
      </c>
      <c r="L116" s="4" t="s">
        <v>1219</v>
      </c>
      <c r="M116" s="4" t="s">
        <v>1220</v>
      </c>
      <c r="N116" s="18" t="s">
        <v>985</v>
      </c>
      <c r="O116" t="s">
        <v>982</v>
      </c>
      <c r="P116" t="s">
        <v>983</v>
      </c>
      <c r="Q116" t="s">
        <v>984</v>
      </c>
    </row>
    <row r="117" spans="1:17">
      <c r="A117" s="8" t="s">
        <v>443</v>
      </c>
      <c r="B117" s="7"/>
      <c r="C117" s="7" t="str">
        <f t="shared" si="5"/>
        <v>行方市</v>
      </c>
      <c r="D117" s="7" t="s">
        <v>456</v>
      </c>
      <c r="E117" s="7" t="str">
        <f t="shared" si="8"/>
        <v>行方市立玉造中学校</v>
      </c>
      <c r="F117" s="7" t="s">
        <v>951</v>
      </c>
      <c r="G117" s="7" t="s">
        <v>457</v>
      </c>
      <c r="H117" s="7" t="str">
        <f t="shared" si="6"/>
        <v>なめがたしりつたまつくりちゅうがっこう</v>
      </c>
      <c r="I117" s="1" t="str">
        <f t="shared" si="7"/>
        <v>〒311-3512 茨城県行方市玉造甲2807</v>
      </c>
      <c r="J117" s="2" t="s">
        <v>459</v>
      </c>
      <c r="K117" s="1" t="s">
        <v>458</v>
      </c>
      <c r="L117" s="4" t="s">
        <v>1221</v>
      </c>
      <c r="M117" s="4" t="s">
        <v>1222</v>
      </c>
      <c r="N117" s="18" t="s">
        <v>985</v>
      </c>
      <c r="O117" t="s">
        <v>982</v>
      </c>
      <c r="P117" t="s">
        <v>983</v>
      </c>
      <c r="Q117" t="s">
        <v>984</v>
      </c>
    </row>
    <row r="118" spans="1:17">
      <c r="A118" s="8" t="s">
        <v>460</v>
      </c>
      <c r="B118" s="7"/>
      <c r="C118" s="7" t="str">
        <f t="shared" si="5"/>
        <v>鉾田市</v>
      </c>
      <c r="D118" s="7" t="s">
        <v>461</v>
      </c>
      <c r="E118" s="7" t="str">
        <f t="shared" si="8"/>
        <v>鉾田市立旭中学校</v>
      </c>
      <c r="F118" s="7" t="s">
        <v>952</v>
      </c>
      <c r="G118" s="7" t="s">
        <v>462</v>
      </c>
      <c r="H118" s="7" t="str">
        <f t="shared" si="6"/>
        <v>ほこたしりつあさひちゅうがっこう</v>
      </c>
      <c r="I118" s="1" t="str">
        <f t="shared" si="7"/>
        <v>〒311-1415 茨城県鉾田市造谷863-5</v>
      </c>
      <c r="J118" s="2" t="s">
        <v>464</v>
      </c>
      <c r="K118" s="1" t="s">
        <v>463</v>
      </c>
      <c r="L118" s="4" t="s">
        <v>1223</v>
      </c>
      <c r="M118" s="4" t="s">
        <v>1224</v>
      </c>
      <c r="N118" s="18" t="s">
        <v>985</v>
      </c>
      <c r="O118" t="s">
        <v>982</v>
      </c>
      <c r="P118" t="s">
        <v>983</v>
      </c>
      <c r="Q118" t="s">
        <v>984</v>
      </c>
    </row>
    <row r="119" spans="1:17">
      <c r="A119" s="8" t="s">
        <v>460</v>
      </c>
      <c r="B119" s="7"/>
      <c r="C119" s="7" t="str">
        <f t="shared" si="5"/>
        <v>鉾田市</v>
      </c>
      <c r="D119" s="7" t="s">
        <v>465</v>
      </c>
      <c r="E119" s="7" t="str">
        <f t="shared" si="8"/>
        <v>鉾田市立鉾田北中学校</v>
      </c>
      <c r="F119" s="7" t="s">
        <v>952</v>
      </c>
      <c r="G119" s="7" t="s">
        <v>466</v>
      </c>
      <c r="H119" s="7" t="str">
        <f t="shared" si="6"/>
        <v>ほこたしりつほこたきたちゅうがっこう</v>
      </c>
      <c r="I119" s="1" t="str">
        <f t="shared" si="7"/>
        <v>〒311-1532 茨城県鉾田市上冨田1011-1</v>
      </c>
      <c r="J119" s="2" t="s">
        <v>468</v>
      </c>
      <c r="K119" s="1" t="s">
        <v>467</v>
      </c>
      <c r="L119" s="4" t="s">
        <v>1225</v>
      </c>
      <c r="M119" s="4" t="s">
        <v>1226</v>
      </c>
      <c r="N119" s="18" t="s">
        <v>985</v>
      </c>
      <c r="O119" t="s">
        <v>982</v>
      </c>
      <c r="P119" t="s">
        <v>983</v>
      </c>
      <c r="Q119" t="s">
        <v>984</v>
      </c>
    </row>
    <row r="120" spans="1:17">
      <c r="A120" s="8" t="s">
        <v>460</v>
      </c>
      <c r="B120" s="7"/>
      <c r="C120" s="7" t="str">
        <f t="shared" si="5"/>
        <v>鉾田市</v>
      </c>
      <c r="D120" s="7" t="s">
        <v>469</v>
      </c>
      <c r="E120" s="7" t="str">
        <f t="shared" si="8"/>
        <v>鉾田市立鉾田南中学校</v>
      </c>
      <c r="F120" s="7" t="s">
        <v>952</v>
      </c>
      <c r="G120" s="7" t="s">
        <v>470</v>
      </c>
      <c r="H120" s="7" t="str">
        <f t="shared" si="6"/>
        <v>ほこたしりつほこたみなみちゅうがっこう</v>
      </c>
      <c r="I120" s="1" t="str">
        <f t="shared" si="7"/>
        <v>〒311-1517 茨城県鉾田市鉾田1469-1</v>
      </c>
      <c r="J120" s="2" t="s">
        <v>472</v>
      </c>
      <c r="K120" s="1" t="s">
        <v>471</v>
      </c>
      <c r="L120" s="4" t="s">
        <v>1227</v>
      </c>
      <c r="M120" s="4" t="s">
        <v>1228</v>
      </c>
      <c r="N120" s="18" t="s">
        <v>985</v>
      </c>
      <c r="O120" t="s">
        <v>982</v>
      </c>
      <c r="P120" t="s">
        <v>983</v>
      </c>
      <c r="Q120" t="s">
        <v>984</v>
      </c>
    </row>
    <row r="121" spans="1:17">
      <c r="A121" s="8" t="s">
        <v>460</v>
      </c>
      <c r="B121" s="7"/>
      <c r="C121" s="7" t="str">
        <f t="shared" si="5"/>
        <v>鉾田市</v>
      </c>
      <c r="D121" s="7" t="s">
        <v>473</v>
      </c>
      <c r="E121" s="7" t="str">
        <f t="shared" si="8"/>
        <v>鉾田市立大洋中学校</v>
      </c>
      <c r="F121" s="7" t="s">
        <v>952</v>
      </c>
      <c r="G121" s="7" t="s">
        <v>474</v>
      </c>
      <c r="H121" s="7" t="str">
        <f t="shared" si="6"/>
        <v>ほこたしりつたいようちゅうがっこう</v>
      </c>
      <c r="I121" s="1" t="str">
        <f t="shared" si="7"/>
        <v>〒311-2117 茨城県鉾田市大蔵1337-1</v>
      </c>
      <c r="J121" s="2" t="s">
        <v>476</v>
      </c>
      <c r="K121" s="1" t="s">
        <v>475</v>
      </c>
      <c r="L121" s="4" t="s">
        <v>1229</v>
      </c>
      <c r="M121" s="4" t="s">
        <v>1230</v>
      </c>
      <c r="N121" s="18" t="s">
        <v>985</v>
      </c>
      <c r="O121" t="s">
        <v>982</v>
      </c>
      <c r="P121" t="s">
        <v>983</v>
      </c>
      <c r="Q121" t="s">
        <v>984</v>
      </c>
    </row>
    <row r="122" spans="1:17">
      <c r="A122" s="8" t="s">
        <v>477</v>
      </c>
      <c r="B122" s="7"/>
      <c r="C122" s="7" t="str">
        <f t="shared" si="5"/>
        <v>土浦市</v>
      </c>
      <c r="D122" s="7" t="s">
        <v>478</v>
      </c>
      <c r="E122" s="7" t="str">
        <f t="shared" si="8"/>
        <v>土浦市立土浦第一中学校</v>
      </c>
      <c r="F122" s="7" t="s">
        <v>953</v>
      </c>
      <c r="G122" s="10" t="s">
        <v>479</v>
      </c>
      <c r="H122" s="7" t="str">
        <f t="shared" si="6"/>
        <v>つちうらしりつつちうらだいいちちゅうがっこう</v>
      </c>
      <c r="I122" s="1" t="str">
        <f t="shared" si="7"/>
        <v>〒300-0045 茨城県土浦市文京町3-8</v>
      </c>
      <c r="J122" s="2" t="s">
        <v>481</v>
      </c>
      <c r="K122" s="1" t="s">
        <v>480</v>
      </c>
      <c r="L122" s="3" t="s">
        <v>1231</v>
      </c>
      <c r="M122" s="3" t="s">
        <v>1232</v>
      </c>
      <c r="N122" s="18" t="s">
        <v>985</v>
      </c>
      <c r="O122" t="s">
        <v>982</v>
      </c>
      <c r="P122" t="s">
        <v>983</v>
      </c>
      <c r="Q122" t="s">
        <v>984</v>
      </c>
    </row>
    <row r="123" spans="1:17">
      <c r="A123" s="8" t="s">
        <v>477</v>
      </c>
      <c r="B123" s="7"/>
      <c r="C123" s="7" t="str">
        <f t="shared" si="5"/>
        <v>土浦市</v>
      </c>
      <c r="D123" s="7" t="s">
        <v>482</v>
      </c>
      <c r="E123" s="7" t="str">
        <f t="shared" si="8"/>
        <v>土浦市立土浦第二中学校</v>
      </c>
      <c r="F123" s="7" t="s">
        <v>953</v>
      </c>
      <c r="G123" s="7" t="s">
        <v>483</v>
      </c>
      <c r="H123" s="7" t="str">
        <f t="shared" si="6"/>
        <v>つちうらしりつつちうらだいにちゅうがっこう</v>
      </c>
      <c r="I123" s="1" t="str">
        <f t="shared" si="7"/>
        <v>〒300-0052 茨城県土浦市東真鍋町21-7</v>
      </c>
      <c r="J123" s="2" t="s">
        <v>485</v>
      </c>
      <c r="K123" s="1" t="s">
        <v>484</v>
      </c>
      <c r="L123" s="3" t="s">
        <v>1233</v>
      </c>
      <c r="M123" s="3" t="s">
        <v>1234</v>
      </c>
      <c r="N123" s="18" t="s">
        <v>985</v>
      </c>
      <c r="O123" t="s">
        <v>982</v>
      </c>
      <c r="P123" t="s">
        <v>983</v>
      </c>
      <c r="Q123" t="s">
        <v>984</v>
      </c>
    </row>
    <row r="124" spans="1:17">
      <c r="A124" s="8" t="s">
        <v>477</v>
      </c>
      <c r="B124" s="7"/>
      <c r="C124" s="7" t="str">
        <f t="shared" si="5"/>
        <v>土浦市</v>
      </c>
      <c r="D124" s="7" t="s">
        <v>486</v>
      </c>
      <c r="E124" s="7" t="str">
        <f t="shared" si="8"/>
        <v>土浦市立土浦第三中学校</v>
      </c>
      <c r="F124" s="7" t="s">
        <v>953</v>
      </c>
      <c r="G124" s="10" t="s">
        <v>487</v>
      </c>
      <c r="H124" s="7" t="str">
        <f t="shared" si="6"/>
        <v>つちうらしりつつちうらだいさんちゅうがっこう</v>
      </c>
      <c r="I124" s="1" t="str">
        <f t="shared" si="7"/>
        <v>〒300-0843 茨城県土浦市中村南1-25-15</v>
      </c>
      <c r="J124" s="2" t="s">
        <v>489</v>
      </c>
      <c r="K124" s="1" t="s">
        <v>488</v>
      </c>
      <c r="L124" s="3" t="s">
        <v>1235</v>
      </c>
      <c r="M124" s="3" t="s">
        <v>1236</v>
      </c>
      <c r="N124" s="18" t="s">
        <v>985</v>
      </c>
      <c r="O124" t="s">
        <v>982</v>
      </c>
      <c r="P124" t="s">
        <v>983</v>
      </c>
      <c r="Q124" t="s">
        <v>984</v>
      </c>
    </row>
    <row r="125" spans="1:17">
      <c r="A125" s="8" t="s">
        <v>477</v>
      </c>
      <c r="B125" s="7"/>
      <c r="C125" s="7" t="str">
        <f t="shared" si="5"/>
        <v>土浦市</v>
      </c>
      <c r="D125" s="7" t="s">
        <v>490</v>
      </c>
      <c r="E125" s="7" t="str">
        <f t="shared" si="8"/>
        <v>土浦市立土浦第四中学校</v>
      </c>
      <c r="F125" s="7" t="s">
        <v>953</v>
      </c>
      <c r="G125" s="10" t="s">
        <v>491</v>
      </c>
      <c r="H125" s="7" t="str">
        <f t="shared" si="6"/>
        <v>つちうらしりつつちうらだいよんちゅうがっこう</v>
      </c>
      <c r="I125" s="1" t="str">
        <f t="shared" si="7"/>
        <v>〒300-0815 茨城県土浦市中高津3-10-4</v>
      </c>
      <c r="J125" s="2" t="s">
        <v>493</v>
      </c>
      <c r="K125" s="1" t="s">
        <v>492</v>
      </c>
      <c r="L125" s="3" t="s">
        <v>1237</v>
      </c>
      <c r="M125" s="3" t="s">
        <v>1238</v>
      </c>
      <c r="N125" s="18" t="s">
        <v>985</v>
      </c>
      <c r="O125" t="s">
        <v>982</v>
      </c>
      <c r="P125" t="s">
        <v>983</v>
      </c>
      <c r="Q125" t="s">
        <v>984</v>
      </c>
    </row>
    <row r="126" spans="1:17">
      <c r="A126" s="8" t="s">
        <v>477</v>
      </c>
      <c r="B126" s="7"/>
      <c r="C126" s="7" t="str">
        <f t="shared" si="5"/>
        <v>土浦市</v>
      </c>
      <c r="D126" s="7" t="s">
        <v>494</v>
      </c>
      <c r="E126" s="7" t="str">
        <f t="shared" si="8"/>
        <v>土浦市立土浦第五中学校</v>
      </c>
      <c r="F126" s="7" t="s">
        <v>953</v>
      </c>
      <c r="G126" s="7" t="s">
        <v>495</v>
      </c>
      <c r="H126" s="7" t="str">
        <f t="shared" si="6"/>
        <v>つちうらしりつつちうらだいごちゅうがっこう</v>
      </c>
      <c r="I126" s="1" t="str">
        <f t="shared" si="7"/>
        <v>〒300-0025 茨城県土浦市手野町3218-1</v>
      </c>
      <c r="J126" s="2" t="s">
        <v>497</v>
      </c>
      <c r="K126" s="1" t="s">
        <v>496</v>
      </c>
      <c r="L126" s="3" t="s">
        <v>1239</v>
      </c>
      <c r="M126" s="3" t="s">
        <v>1240</v>
      </c>
      <c r="N126" s="18" t="s">
        <v>985</v>
      </c>
      <c r="O126" t="s">
        <v>982</v>
      </c>
      <c r="P126" t="s">
        <v>983</v>
      </c>
      <c r="Q126" t="s">
        <v>984</v>
      </c>
    </row>
    <row r="127" spans="1:17">
      <c r="A127" s="8" t="s">
        <v>477</v>
      </c>
      <c r="B127" s="7"/>
      <c r="C127" s="7" t="str">
        <f t="shared" si="5"/>
        <v>土浦市</v>
      </c>
      <c r="D127" s="7" t="s">
        <v>498</v>
      </c>
      <c r="E127" s="7" t="str">
        <f t="shared" si="8"/>
        <v>土浦市立土浦第六中学校</v>
      </c>
      <c r="F127" s="7" t="s">
        <v>953</v>
      </c>
      <c r="G127" s="10" t="s">
        <v>499</v>
      </c>
      <c r="H127" s="7" t="str">
        <f t="shared" si="6"/>
        <v>つちうらしりつつちうらだいろくちゅうがっこう</v>
      </c>
      <c r="I127" s="1" t="str">
        <f t="shared" si="7"/>
        <v>〒300-0837 茨城県土浦市右籾428</v>
      </c>
      <c r="J127" s="2" t="s">
        <v>501</v>
      </c>
      <c r="K127" s="1" t="s">
        <v>500</v>
      </c>
      <c r="L127" s="3" t="s">
        <v>1241</v>
      </c>
      <c r="M127" s="3" t="s">
        <v>1242</v>
      </c>
      <c r="N127" s="18" t="s">
        <v>985</v>
      </c>
      <c r="O127" t="s">
        <v>982</v>
      </c>
      <c r="P127" t="s">
        <v>983</v>
      </c>
      <c r="Q127" t="s">
        <v>984</v>
      </c>
    </row>
    <row r="128" spans="1:17">
      <c r="A128" s="8" t="s">
        <v>477</v>
      </c>
      <c r="B128" s="7"/>
      <c r="C128" s="7" t="str">
        <f t="shared" si="5"/>
        <v>土浦市</v>
      </c>
      <c r="D128" s="7" t="s">
        <v>502</v>
      </c>
      <c r="E128" s="7" t="str">
        <f t="shared" si="8"/>
        <v>土浦市立都和中学校</v>
      </c>
      <c r="F128" s="7" t="s">
        <v>953</v>
      </c>
      <c r="G128" s="7" t="s">
        <v>503</v>
      </c>
      <c r="H128" s="7" t="str">
        <f t="shared" si="6"/>
        <v>つちうらしりつつわちゅうがっこう</v>
      </c>
      <c r="I128" s="1" t="str">
        <f t="shared" si="7"/>
        <v>〒300-0005 茨城県土浦市中貫1222-2</v>
      </c>
      <c r="J128" s="2" t="s">
        <v>505</v>
      </c>
      <c r="K128" s="1" t="s">
        <v>504</v>
      </c>
      <c r="L128" s="3" t="s">
        <v>1243</v>
      </c>
      <c r="M128" s="3" t="s">
        <v>1244</v>
      </c>
      <c r="N128" s="18" t="s">
        <v>985</v>
      </c>
      <c r="O128" t="s">
        <v>982</v>
      </c>
      <c r="P128" t="s">
        <v>983</v>
      </c>
      <c r="Q128" t="s">
        <v>984</v>
      </c>
    </row>
    <row r="129" spans="1:17">
      <c r="A129" s="8" t="s">
        <v>477</v>
      </c>
      <c r="B129" s="7"/>
      <c r="C129" s="7" t="str">
        <f t="shared" si="5"/>
        <v>土浦市</v>
      </c>
      <c r="D129" s="7" t="s">
        <v>506</v>
      </c>
      <c r="E129" s="7" t="str">
        <f t="shared" si="8"/>
        <v>土浦市立新治中学校</v>
      </c>
      <c r="F129" s="7" t="s">
        <v>953</v>
      </c>
      <c r="G129" s="7" t="s">
        <v>507</v>
      </c>
      <c r="H129" s="7" t="str">
        <f t="shared" si="6"/>
        <v>つちうらしりつにいはりちゅうがっこう</v>
      </c>
      <c r="I129" s="1" t="str">
        <f t="shared" si="7"/>
        <v>〒300-4115 茨城県土浦市藤沢913</v>
      </c>
      <c r="J129" s="2" t="s">
        <v>509</v>
      </c>
      <c r="K129" s="1" t="s">
        <v>508</v>
      </c>
      <c r="L129" s="3" t="s">
        <v>1245</v>
      </c>
      <c r="M129" s="3" t="s">
        <v>1246</v>
      </c>
      <c r="N129" s="18" t="s">
        <v>985</v>
      </c>
      <c r="O129" t="s">
        <v>982</v>
      </c>
      <c r="P129" t="s">
        <v>983</v>
      </c>
      <c r="Q129" t="s">
        <v>984</v>
      </c>
    </row>
    <row r="130" spans="1:17">
      <c r="A130" s="8" t="s">
        <v>510</v>
      </c>
      <c r="B130" s="7"/>
      <c r="C130" s="7" t="str">
        <f t="shared" si="5"/>
        <v>石岡市</v>
      </c>
      <c r="D130" s="7" t="s">
        <v>511</v>
      </c>
      <c r="E130" s="7" t="str">
        <f t="shared" si="8"/>
        <v>石岡市立石岡中学校</v>
      </c>
      <c r="F130" s="7" t="s">
        <v>954</v>
      </c>
      <c r="G130" s="7" t="s">
        <v>512</v>
      </c>
      <c r="H130" s="7" t="str">
        <f t="shared" si="6"/>
        <v>いしおかしりついしおかちゅうがっこう</v>
      </c>
      <c r="I130" s="1" t="str">
        <f t="shared" si="7"/>
        <v>〒315-0037 茨城県石岡市東石岡4-2-1</v>
      </c>
      <c r="J130" s="2" t="s">
        <v>514</v>
      </c>
      <c r="K130" s="1" t="s">
        <v>513</v>
      </c>
      <c r="L130" s="4" t="s">
        <v>1247</v>
      </c>
      <c r="M130" s="4" t="s">
        <v>1248</v>
      </c>
      <c r="N130" s="18" t="s">
        <v>985</v>
      </c>
      <c r="O130" t="s">
        <v>982</v>
      </c>
      <c r="P130" t="s">
        <v>983</v>
      </c>
      <c r="Q130" t="s">
        <v>984</v>
      </c>
    </row>
    <row r="131" spans="1:17">
      <c r="A131" s="8" t="s">
        <v>510</v>
      </c>
      <c r="B131" s="7"/>
      <c r="C131" s="7" t="str">
        <f t="shared" ref="C131:C194" si="9">A131&amp;B131</f>
        <v>石岡市</v>
      </c>
      <c r="D131" s="7" t="s">
        <v>515</v>
      </c>
      <c r="E131" s="7" t="str">
        <f t="shared" si="8"/>
        <v>石岡市立府中中学校</v>
      </c>
      <c r="F131" s="7" t="s">
        <v>954</v>
      </c>
      <c r="G131" s="7" t="s">
        <v>516</v>
      </c>
      <c r="H131" s="7" t="str">
        <f t="shared" ref="H131:H194" si="10">F131&amp;"りつ"&amp;G131&amp;"ちゅうがっこう"</f>
        <v>いしおかしりつふちゅうちゅうがっこう</v>
      </c>
      <c r="I131" s="1" t="str">
        <f t="shared" ref="I131:I194" si="11">"〒"&amp;J131&amp;" 茨城県"&amp;C131&amp;K131</f>
        <v>〒315-0018 茨城県石岡市若松2-6-5</v>
      </c>
      <c r="J131" s="2" t="s">
        <v>518</v>
      </c>
      <c r="K131" s="1" t="s">
        <v>517</v>
      </c>
      <c r="L131" s="4" t="s">
        <v>1249</v>
      </c>
      <c r="M131" s="4" t="s">
        <v>1250</v>
      </c>
      <c r="N131" s="18" t="s">
        <v>985</v>
      </c>
      <c r="O131" t="s">
        <v>982</v>
      </c>
      <c r="P131" t="s">
        <v>983</v>
      </c>
      <c r="Q131" t="s">
        <v>984</v>
      </c>
    </row>
    <row r="132" spans="1:17">
      <c r="A132" s="8" t="s">
        <v>510</v>
      </c>
      <c r="B132" s="7"/>
      <c r="C132" s="7" t="str">
        <f t="shared" si="9"/>
        <v>石岡市</v>
      </c>
      <c r="D132" s="7" t="s">
        <v>519</v>
      </c>
      <c r="E132" s="7" t="str">
        <f t="shared" si="8"/>
        <v>石岡市立城南中学校</v>
      </c>
      <c r="F132" s="7" t="s">
        <v>954</v>
      </c>
      <c r="G132" s="7" t="s">
        <v>520</v>
      </c>
      <c r="H132" s="7" t="str">
        <f t="shared" si="10"/>
        <v>いしおかしりつじょうなんちゅうがっこう</v>
      </c>
      <c r="I132" s="1" t="str">
        <f t="shared" si="11"/>
        <v>〒315-0045 茨城県石岡市高浜112</v>
      </c>
      <c r="J132" s="2" t="s">
        <v>522</v>
      </c>
      <c r="K132" s="1" t="s">
        <v>521</v>
      </c>
      <c r="L132" s="4" t="s">
        <v>1251</v>
      </c>
      <c r="M132" s="4" t="s">
        <v>1252</v>
      </c>
      <c r="N132" s="18" t="s">
        <v>985</v>
      </c>
      <c r="O132" t="s">
        <v>982</v>
      </c>
      <c r="P132" t="s">
        <v>983</v>
      </c>
      <c r="Q132" t="s">
        <v>984</v>
      </c>
    </row>
    <row r="133" spans="1:17">
      <c r="A133" s="8" t="s">
        <v>510</v>
      </c>
      <c r="B133" s="7"/>
      <c r="C133" s="7" t="str">
        <f t="shared" si="9"/>
        <v>石岡市</v>
      </c>
      <c r="D133" s="7" t="s">
        <v>523</v>
      </c>
      <c r="E133" s="7" t="str">
        <f t="shared" si="8"/>
        <v>石岡市立国府中学校</v>
      </c>
      <c r="F133" s="7" t="s">
        <v>954</v>
      </c>
      <c r="G133" s="7" t="s">
        <v>524</v>
      </c>
      <c r="H133" s="7" t="str">
        <f t="shared" si="10"/>
        <v>いしおかしりつこくふちゅうがっこう</v>
      </c>
      <c r="I133" s="1" t="str">
        <f t="shared" si="11"/>
        <v>〒315-0016 茨城県石岡市総社2-12-1</v>
      </c>
      <c r="J133" s="2" t="s">
        <v>526</v>
      </c>
      <c r="K133" s="1" t="s">
        <v>525</v>
      </c>
      <c r="L133" s="4" t="s">
        <v>1253</v>
      </c>
      <c r="M133" s="4" t="s">
        <v>1254</v>
      </c>
      <c r="N133" s="18" t="s">
        <v>985</v>
      </c>
      <c r="O133" t="s">
        <v>982</v>
      </c>
      <c r="P133" t="s">
        <v>983</v>
      </c>
      <c r="Q133" t="s">
        <v>984</v>
      </c>
    </row>
    <row r="134" spans="1:17">
      <c r="A134" s="8" t="s">
        <v>510</v>
      </c>
      <c r="B134" s="7"/>
      <c r="C134" s="7" t="str">
        <f t="shared" si="9"/>
        <v>石岡市</v>
      </c>
      <c r="D134" s="7" t="s">
        <v>527</v>
      </c>
      <c r="E134" s="7" t="str">
        <f t="shared" si="8"/>
        <v>石岡市立園部中学校</v>
      </c>
      <c r="F134" s="7" t="s">
        <v>954</v>
      </c>
      <c r="G134" s="7" t="s">
        <v>528</v>
      </c>
      <c r="H134" s="7" t="str">
        <f t="shared" si="10"/>
        <v>いしおかしりつそのべちゅうがっこう</v>
      </c>
      <c r="I134" s="1" t="str">
        <f t="shared" si="11"/>
        <v>〒315-0125 茨城県石岡市山崎1862</v>
      </c>
      <c r="J134" s="2" t="s">
        <v>530</v>
      </c>
      <c r="K134" s="1" t="s">
        <v>529</v>
      </c>
      <c r="L134" s="4" t="s">
        <v>1255</v>
      </c>
      <c r="M134" s="4" t="s">
        <v>1256</v>
      </c>
      <c r="N134" s="18" t="s">
        <v>985</v>
      </c>
      <c r="O134" t="s">
        <v>982</v>
      </c>
      <c r="P134" t="s">
        <v>983</v>
      </c>
      <c r="Q134" t="s">
        <v>984</v>
      </c>
    </row>
    <row r="135" spans="1:17">
      <c r="A135" s="8" t="s">
        <v>510</v>
      </c>
      <c r="B135" s="7"/>
      <c r="C135" s="7" t="str">
        <f t="shared" si="9"/>
        <v>石岡市</v>
      </c>
      <c r="D135" s="7" t="s">
        <v>531</v>
      </c>
      <c r="E135" s="7" t="str">
        <f t="shared" si="8"/>
        <v>石岡市立有明中学校</v>
      </c>
      <c r="F135" s="7" t="s">
        <v>954</v>
      </c>
      <c r="G135" s="7" t="s">
        <v>532</v>
      </c>
      <c r="H135" s="7" t="str">
        <f t="shared" si="10"/>
        <v>いしおかしりつありあけちゅうがっこう</v>
      </c>
      <c r="I135" s="1" t="str">
        <f t="shared" si="11"/>
        <v>〒315-0161 茨城県石岡市小塙189-2</v>
      </c>
      <c r="J135" s="2" t="s">
        <v>534</v>
      </c>
      <c r="K135" s="1" t="s">
        <v>533</v>
      </c>
      <c r="L135" s="4" t="s">
        <v>1257</v>
      </c>
      <c r="M135" s="4" t="s">
        <v>1258</v>
      </c>
      <c r="N135" s="18" t="s">
        <v>985</v>
      </c>
      <c r="O135" t="s">
        <v>982</v>
      </c>
      <c r="P135" t="s">
        <v>983</v>
      </c>
      <c r="Q135" t="s">
        <v>984</v>
      </c>
    </row>
    <row r="136" spans="1:17">
      <c r="A136" s="8" t="s">
        <v>510</v>
      </c>
      <c r="B136" s="7"/>
      <c r="C136" s="7" t="str">
        <f t="shared" si="9"/>
        <v>石岡市</v>
      </c>
      <c r="D136" s="7" t="s">
        <v>535</v>
      </c>
      <c r="E136" s="7" t="str">
        <f t="shared" si="8"/>
        <v>石岡市立柿岡中学校</v>
      </c>
      <c r="F136" s="7" t="s">
        <v>954</v>
      </c>
      <c r="G136" s="7" t="s">
        <v>536</v>
      </c>
      <c r="H136" s="7" t="str">
        <f t="shared" si="10"/>
        <v>いしおかしりつかきおかちゅうがっこう</v>
      </c>
      <c r="I136" s="1" t="str">
        <f t="shared" si="11"/>
        <v>〒315-0116 茨城県石岡市柿岡3513-2</v>
      </c>
      <c r="J136" s="2" t="s">
        <v>538</v>
      </c>
      <c r="K136" s="1" t="s">
        <v>537</v>
      </c>
      <c r="L136" s="4" t="s">
        <v>1259</v>
      </c>
      <c r="M136" s="4" t="s">
        <v>1260</v>
      </c>
      <c r="N136" s="18" t="s">
        <v>985</v>
      </c>
      <c r="O136" t="s">
        <v>982</v>
      </c>
      <c r="P136" t="s">
        <v>983</v>
      </c>
      <c r="Q136" t="s">
        <v>984</v>
      </c>
    </row>
    <row r="137" spans="1:17">
      <c r="A137" s="8" t="s">
        <v>510</v>
      </c>
      <c r="B137" s="7"/>
      <c r="C137" s="7" t="str">
        <f t="shared" si="9"/>
        <v>石岡市</v>
      </c>
      <c r="D137" s="7" t="s">
        <v>539</v>
      </c>
      <c r="E137" s="7" t="str">
        <f t="shared" si="8"/>
        <v>石岡市立八郷南中学校</v>
      </c>
      <c r="F137" s="7" t="s">
        <v>954</v>
      </c>
      <c r="G137" s="7" t="s">
        <v>540</v>
      </c>
      <c r="H137" s="7" t="str">
        <f t="shared" si="10"/>
        <v>いしおかしりつやさとみなみちゅうがっこう</v>
      </c>
      <c r="I137" s="1" t="str">
        <f t="shared" si="11"/>
        <v>〒315-0153 茨城県石岡市下青柳716-1</v>
      </c>
      <c r="J137" s="2" t="s">
        <v>542</v>
      </c>
      <c r="K137" s="1" t="s">
        <v>541</v>
      </c>
      <c r="L137" s="4" t="s">
        <v>1261</v>
      </c>
      <c r="M137" s="4" t="s">
        <v>1262</v>
      </c>
      <c r="N137" s="18" t="s">
        <v>985</v>
      </c>
      <c r="O137" t="s">
        <v>982</v>
      </c>
      <c r="P137" t="s">
        <v>983</v>
      </c>
      <c r="Q137" t="s">
        <v>984</v>
      </c>
    </row>
    <row r="138" spans="1:17">
      <c r="A138" s="8" t="s">
        <v>543</v>
      </c>
      <c r="B138" s="7"/>
      <c r="C138" s="7" t="str">
        <f t="shared" si="9"/>
        <v>龍ケ崎市</v>
      </c>
      <c r="D138" s="7" t="s">
        <v>544</v>
      </c>
      <c r="E138" s="7" t="str">
        <f t="shared" si="8"/>
        <v>龍ケ崎市立愛宕中学校</v>
      </c>
      <c r="F138" s="7" t="s">
        <v>955</v>
      </c>
      <c r="G138" s="7" t="s">
        <v>545</v>
      </c>
      <c r="H138" s="7" t="str">
        <f t="shared" si="10"/>
        <v>りゅうがさきしりつあたごちゅうがっこう</v>
      </c>
      <c r="I138" s="1" t="str">
        <f t="shared" si="11"/>
        <v>〒301-0837 茨城県龍ケ崎市3777</v>
      </c>
      <c r="J138" s="2" t="s">
        <v>547</v>
      </c>
      <c r="K138" s="1" t="s">
        <v>546</v>
      </c>
      <c r="L138" s="4" t="s">
        <v>1263</v>
      </c>
      <c r="M138" s="4" t="s">
        <v>1264</v>
      </c>
      <c r="N138" s="18" t="s">
        <v>985</v>
      </c>
      <c r="O138" t="s">
        <v>982</v>
      </c>
      <c r="P138" t="s">
        <v>983</v>
      </c>
      <c r="Q138" t="s">
        <v>984</v>
      </c>
    </row>
    <row r="139" spans="1:17">
      <c r="A139" s="8" t="s">
        <v>543</v>
      </c>
      <c r="B139" s="7"/>
      <c r="C139" s="7" t="str">
        <f t="shared" si="9"/>
        <v>龍ケ崎市</v>
      </c>
      <c r="D139" s="7" t="s">
        <v>519</v>
      </c>
      <c r="E139" s="7" t="str">
        <f t="shared" si="8"/>
        <v>龍ケ崎市立城南中学校</v>
      </c>
      <c r="F139" s="7" t="s">
        <v>955</v>
      </c>
      <c r="G139" s="7" t="s">
        <v>520</v>
      </c>
      <c r="H139" s="7" t="str">
        <f t="shared" si="10"/>
        <v>りゅうがさきしりつじょうなんちゅうがっこう</v>
      </c>
      <c r="I139" s="1" t="str">
        <f t="shared" si="11"/>
        <v>〒301-0823 茨城県龍ケ崎市1736</v>
      </c>
      <c r="J139" s="2" t="s">
        <v>548</v>
      </c>
      <c r="K139" s="1">
        <v>1736</v>
      </c>
      <c r="L139" s="4" t="s">
        <v>1265</v>
      </c>
      <c r="M139" s="4" t="s">
        <v>1266</v>
      </c>
      <c r="N139" s="18" t="s">
        <v>985</v>
      </c>
      <c r="O139" t="s">
        <v>982</v>
      </c>
      <c r="P139" t="s">
        <v>983</v>
      </c>
      <c r="Q139" t="s">
        <v>984</v>
      </c>
    </row>
    <row r="140" spans="1:17">
      <c r="A140" s="8" t="s">
        <v>543</v>
      </c>
      <c r="B140" s="7"/>
      <c r="C140" s="7" t="str">
        <f t="shared" si="9"/>
        <v>龍ケ崎市</v>
      </c>
      <c r="D140" s="7" t="s">
        <v>549</v>
      </c>
      <c r="E140" s="7" t="str">
        <f t="shared" si="8"/>
        <v>龍ケ崎市立長山中学校</v>
      </c>
      <c r="F140" s="7" t="s">
        <v>955</v>
      </c>
      <c r="G140" s="7" t="s">
        <v>550</v>
      </c>
      <c r="H140" s="7" t="str">
        <f t="shared" si="10"/>
        <v>りゅうがさきしりつながやまちゅうがっこう</v>
      </c>
      <c r="I140" s="1" t="str">
        <f t="shared" si="11"/>
        <v>〒301-0042 茨城県龍ケ崎市長山3-1</v>
      </c>
      <c r="J140" s="2" t="s">
        <v>552</v>
      </c>
      <c r="K140" s="1" t="s">
        <v>551</v>
      </c>
      <c r="L140" s="4" t="s">
        <v>1267</v>
      </c>
      <c r="M140" s="4" t="s">
        <v>1268</v>
      </c>
      <c r="N140" s="18" t="s">
        <v>985</v>
      </c>
      <c r="O140" t="s">
        <v>982</v>
      </c>
      <c r="P140" t="s">
        <v>983</v>
      </c>
      <c r="Q140" t="s">
        <v>984</v>
      </c>
    </row>
    <row r="141" spans="1:17">
      <c r="A141" s="8" t="s">
        <v>543</v>
      </c>
      <c r="B141" s="7"/>
      <c r="C141" s="7" t="str">
        <f t="shared" si="9"/>
        <v>龍ケ崎市</v>
      </c>
      <c r="D141" s="7" t="s">
        <v>553</v>
      </c>
      <c r="E141" s="7" t="str">
        <f t="shared" si="8"/>
        <v>龍ケ崎市立城西中学校</v>
      </c>
      <c r="F141" s="7" t="s">
        <v>955</v>
      </c>
      <c r="G141" s="7" t="s">
        <v>554</v>
      </c>
      <c r="H141" s="7" t="str">
        <f t="shared" si="10"/>
        <v>りゅうがさきしりつじょうさいちゅうがっこう</v>
      </c>
      <c r="I141" s="1" t="str">
        <f t="shared" si="11"/>
        <v>〒301-0005 茨城県龍ケ崎市川原代町710</v>
      </c>
      <c r="J141" s="2" t="s">
        <v>556</v>
      </c>
      <c r="K141" s="1" t="s">
        <v>555</v>
      </c>
      <c r="L141" s="4" t="s">
        <v>1269</v>
      </c>
      <c r="M141" s="4" t="s">
        <v>1270</v>
      </c>
      <c r="N141" s="18" t="s">
        <v>985</v>
      </c>
      <c r="O141" t="s">
        <v>982</v>
      </c>
      <c r="P141" t="s">
        <v>983</v>
      </c>
      <c r="Q141" t="s">
        <v>984</v>
      </c>
    </row>
    <row r="142" spans="1:17">
      <c r="A142" s="8" t="s">
        <v>543</v>
      </c>
      <c r="B142" s="7"/>
      <c r="C142" s="7" t="str">
        <f t="shared" si="9"/>
        <v>龍ケ崎市</v>
      </c>
      <c r="D142" s="7" t="s">
        <v>557</v>
      </c>
      <c r="E142" s="7" t="str">
        <f t="shared" si="8"/>
        <v>龍ケ崎市立中根台中学校</v>
      </c>
      <c r="F142" s="7" t="s">
        <v>955</v>
      </c>
      <c r="G142" s="7" t="s">
        <v>558</v>
      </c>
      <c r="H142" s="7" t="str">
        <f t="shared" si="10"/>
        <v>りゅうがさきしりつなかねだいちゅうがっこう</v>
      </c>
      <c r="I142" s="1" t="str">
        <f t="shared" si="11"/>
        <v>〒301-0002 茨城県龍ケ崎市中根台1-12</v>
      </c>
      <c r="J142" s="2" t="s">
        <v>560</v>
      </c>
      <c r="K142" s="1" t="s">
        <v>559</v>
      </c>
      <c r="L142" s="4" t="s">
        <v>1271</v>
      </c>
      <c r="M142" s="4" t="s">
        <v>1272</v>
      </c>
      <c r="N142" s="18" t="s">
        <v>985</v>
      </c>
      <c r="O142" t="s">
        <v>982</v>
      </c>
      <c r="P142" t="s">
        <v>983</v>
      </c>
      <c r="Q142" t="s">
        <v>984</v>
      </c>
    </row>
    <row r="143" spans="1:17">
      <c r="A143" s="8" t="s">
        <v>543</v>
      </c>
      <c r="B143" s="7"/>
      <c r="C143" s="7" t="str">
        <f t="shared" si="9"/>
        <v>龍ケ崎市</v>
      </c>
      <c r="D143" s="7" t="s">
        <v>561</v>
      </c>
      <c r="E143" s="7" t="str">
        <f t="shared" si="8"/>
        <v>龍ケ崎市立城ノ内中学校</v>
      </c>
      <c r="F143" s="7" t="s">
        <v>955</v>
      </c>
      <c r="G143" s="7" t="s">
        <v>562</v>
      </c>
      <c r="H143" s="7" t="str">
        <f t="shared" si="10"/>
        <v>りゅうがさきしりつじょうのうちちゅうがっこう</v>
      </c>
      <c r="I143" s="1" t="str">
        <f t="shared" si="11"/>
        <v>〒301-0847 茨城県龍ケ崎市城ノ内5-3</v>
      </c>
      <c r="J143" s="2" t="s">
        <v>564</v>
      </c>
      <c r="K143" s="1" t="s">
        <v>563</v>
      </c>
      <c r="L143" s="4" t="s">
        <v>1273</v>
      </c>
      <c r="M143" s="4" t="s">
        <v>1274</v>
      </c>
      <c r="N143" s="18" t="s">
        <v>985</v>
      </c>
      <c r="O143" t="s">
        <v>982</v>
      </c>
      <c r="P143" t="s">
        <v>983</v>
      </c>
      <c r="Q143" t="s">
        <v>984</v>
      </c>
    </row>
    <row r="144" spans="1:17">
      <c r="A144" s="8" t="s">
        <v>565</v>
      </c>
      <c r="B144" s="7"/>
      <c r="C144" s="7" t="str">
        <f t="shared" si="9"/>
        <v>取手市</v>
      </c>
      <c r="D144" s="7" t="s">
        <v>566</v>
      </c>
      <c r="E144" s="7" t="str">
        <f t="shared" si="8"/>
        <v>取手市立取手第一中学校</v>
      </c>
      <c r="F144" s="7" t="s">
        <v>956</v>
      </c>
      <c r="G144" s="7" t="s">
        <v>567</v>
      </c>
      <c r="H144" s="7" t="str">
        <f t="shared" si="10"/>
        <v>とりでしりつとりでだいいちちゅうがっこう</v>
      </c>
      <c r="I144" s="1" t="str">
        <f t="shared" si="11"/>
        <v>〒302-0011 茨城県取手市井野3-15-1</v>
      </c>
      <c r="J144" s="2" t="s">
        <v>569</v>
      </c>
      <c r="K144" s="1" t="s">
        <v>568</v>
      </c>
      <c r="L144" s="4" t="s">
        <v>1275</v>
      </c>
      <c r="M144" s="4" t="s">
        <v>1276</v>
      </c>
      <c r="N144" s="18" t="s">
        <v>985</v>
      </c>
      <c r="O144" t="s">
        <v>982</v>
      </c>
      <c r="P144" t="s">
        <v>983</v>
      </c>
      <c r="Q144" t="s">
        <v>984</v>
      </c>
    </row>
    <row r="145" spans="1:17">
      <c r="A145" s="8" t="s">
        <v>565</v>
      </c>
      <c r="B145" s="7"/>
      <c r="C145" s="7" t="str">
        <f t="shared" si="9"/>
        <v>取手市</v>
      </c>
      <c r="D145" s="7" t="s">
        <v>570</v>
      </c>
      <c r="E145" s="7" t="str">
        <f t="shared" si="8"/>
        <v>取手市立取手第二中学校</v>
      </c>
      <c r="F145" s="7" t="s">
        <v>956</v>
      </c>
      <c r="G145" s="7" t="s">
        <v>571</v>
      </c>
      <c r="H145" s="7" t="str">
        <f t="shared" si="10"/>
        <v>とりでしりつとりでだいにちゅうがっこう</v>
      </c>
      <c r="I145" s="1" t="str">
        <f t="shared" si="11"/>
        <v>〒302-0021 茨城県取手市寺田5147</v>
      </c>
      <c r="J145" s="2" t="s">
        <v>573</v>
      </c>
      <c r="K145" s="1" t="s">
        <v>572</v>
      </c>
      <c r="L145" s="4" t="s">
        <v>1277</v>
      </c>
      <c r="M145" s="4" t="s">
        <v>1278</v>
      </c>
      <c r="N145" s="18" t="s">
        <v>985</v>
      </c>
      <c r="O145" t="s">
        <v>982</v>
      </c>
      <c r="P145" t="s">
        <v>983</v>
      </c>
      <c r="Q145" t="s">
        <v>984</v>
      </c>
    </row>
    <row r="146" spans="1:17">
      <c r="A146" s="8" t="s">
        <v>565</v>
      </c>
      <c r="B146" s="7"/>
      <c r="C146" s="7" t="str">
        <f t="shared" si="9"/>
        <v>取手市</v>
      </c>
      <c r="D146" s="7" t="s">
        <v>574</v>
      </c>
      <c r="E146" s="7" t="str">
        <f t="shared" si="8"/>
        <v>取手市立永山中学校</v>
      </c>
      <c r="F146" s="7" t="s">
        <v>956</v>
      </c>
      <c r="G146" s="7" t="s">
        <v>550</v>
      </c>
      <c r="H146" s="7" t="str">
        <f t="shared" si="10"/>
        <v>とりでしりつながやまちゅうがっこう</v>
      </c>
      <c r="I146" s="1" t="str">
        <f t="shared" si="11"/>
        <v>〒302-0038 茨城県取手市下高井2311</v>
      </c>
      <c r="J146" s="2" t="s">
        <v>576</v>
      </c>
      <c r="K146" s="1" t="s">
        <v>575</v>
      </c>
      <c r="L146" s="4" t="s">
        <v>1279</v>
      </c>
      <c r="M146" s="4" t="s">
        <v>1280</v>
      </c>
      <c r="N146" s="18" t="s">
        <v>985</v>
      </c>
      <c r="O146" t="s">
        <v>982</v>
      </c>
      <c r="P146" t="s">
        <v>983</v>
      </c>
      <c r="Q146" t="s">
        <v>984</v>
      </c>
    </row>
    <row r="147" spans="1:17">
      <c r="A147" s="8" t="s">
        <v>565</v>
      </c>
      <c r="B147" s="7"/>
      <c r="C147" s="7" t="str">
        <f t="shared" si="9"/>
        <v>取手市</v>
      </c>
      <c r="D147" s="7" t="s">
        <v>577</v>
      </c>
      <c r="E147" s="7" t="str">
        <f t="shared" si="8"/>
        <v>取手市立戸頭中学校</v>
      </c>
      <c r="F147" s="7" t="s">
        <v>956</v>
      </c>
      <c r="G147" s="7" t="s">
        <v>578</v>
      </c>
      <c r="H147" s="7" t="str">
        <f t="shared" si="10"/>
        <v>とりでしりつとがしらちゅうがっこう</v>
      </c>
      <c r="I147" s="1" t="str">
        <f t="shared" si="11"/>
        <v>〒302-0034 茨城県取手市戸頭7-1-1</v>
      </c>
      <c r="J147" s="2" t="s">
        <v>580</v>
      </c>
      <c r="K147" s="1" t="s">
        <v>579</v>
      </c>
      <c r="L147" s="4" t="s">
        <v>1281</v>
      </c>
      <c r="M147" s="4" t="s">
        <v>1282</v>
      </c>
      <c r="N147" s="18" t="s">
        <v>985</v>
      </c>
      <c r="O147" t="s">
        <v>982</v>
      </c>
      <c r="P147" t="s">
        <v>983</v>
      </c>
      <c r="Q147" t="s">
        <v>984</v>
      </c>
    </row>
    <row r="148" spans="1:17">
      <c r="A148" s="8" t="s">
        <v>565</v>
      </c>
      <c r="B148" s="7"/>
      <c r="C148" s="7" t="str">
        <f t="shared" si="9"/>
        <v>取手市</v>
      </c>
      <c r="D148" s="7" t="s">
        <v>581</v>
      </c>
      <c r="E148" s="7" t="str">
        <f t="shared" si="8"/>
        <v>取手市立取手東中学校</v>
      </c>
      <c r="F148" s="7" t="s">
        <v>956</v>
      </c>
      <c r="G148" s="7" t="s">
        <v>582</v>
      </c>
      <c r="H148" s="7" t="str">
        <f t="shared" si="10"/>
        <v>とりでしりつとりでひがしちゅうがっこう</v>
      </c>
      <c r="I148" s="1" t="str">
        <f t="shared" si="11"/>
        <v>〒302-0007 茨城県取手市吉田470</v>
      </c>
      <c r="J148" s="2" t="s">
        <v>584</v>
      </c>
      <c r="K148" s="1" t="s">
        <v>583</v>
      </c>
      <c r="L148" s="4" t="s">
        <v>1283</v>
      </c>
      <c r="M148" s="4" t="s">
        <v>1284</v>
      </c>
      <c r="N148" s="18" t="s">
        <v>985</v>
      </c>
      <c r="O148" t="s">
        <v>982</v>
      </c>
      <c r="P148" t="s">
        <v>983</v>
      </c>
      <c r="Q148" t="s">
        <v>984</v>
      </c>
    </row>
    <row r="149" spans="1:17">
      <c r="A149" s="8" t="s">
        <v>565</v>
      </c>
      <c r="B149" s="7"/>
      <c r="C149" s="7" t="str">
        <f t="shared" si="9"/>
        <v>取手市</v>
      </c>
      <c r="D149" s="7" t="s">
        <v>585</v>
      </c>
      <c r="E149" s="7" t="str">
        <f t="shared" si="8"/>
        <v>取手市立藤代中学校</v>
      </c>
      <c r="F149" s="7" t="s">
        <v>956</v>
      </c>
      <c r="G149" s="7" t="s">
        <v>586</v>
      </c>
      <c r="H149" s="7" t="str">
        <f t="shared" si="10"/>
        <v>とりでしりつふじしろちゅうがっこう</v>
      </c>
      <c r="I149" s="1" t="str">
        <f t="shared" si="11"/>
        <v>〒300-1511 茨城県取手市椚木1343</v>
      </c>
      <c r="J149" s="2" t="s">
        <v>588</v>
      </c>
      <c r="K149" s="1" t="s">
        <v>587</v>
      </c>
      <c r="L149" s="4" t="s">
        <v>1285</v>
      </c>
      <c r="M149" s="4" t="s">
        <v>1286</v>
      </c>
      <c r="N149" s="18" t="s">
        <v>985</v>
      </c>
      <c r="O149" t="s">
        <v>982</v>
      </c>
      <c r="P149" t="s">
        <v>983</v>
      </c>
      <c r="Q149" t="s">
        <v>984</v>
      </c>
    </row>
    <row r="150" spans="1:17">
      <c r="A150" s="8" t="s">
        <v>565</v>
      </c>
      <c r="B150" s="7"/>
      <c r="C150" s="7" t="str">
        <f t="shared" si="9"/>
        <v>取手市</v>
      </c>
      <c r="D150" s="7" t="s">
        <v>589</v>
      </c>
      <c r="E150" s="7" t="str">
        <f t="shared" si="8"/>
        <v>取手市立藤代南中学校</v>
      </c>
      <c r="F150" s="7" t="s">
        <v>956</v>
      </c>
      <c r="G150" s="10" t="s">
        <v>590</v>
      </c>
      <c r="H150" s="7" t="str">
        <f t="shared" si="10"/>
        <v>とりでしりつふじしろみなみちゅうがっこう</v>
      </c>
      <c r="I150" s="1" t="str">
        <f t="shared" si="11"/>
        <v>〒300-1533 茨城県取手市中田880</v>
      </c>
      <c r="J150" s="2" t="s">
        <v>592</v>
      </c>
      <c r="K150" s="1" t="s">
        <v>591</v>
      </c>
      <c r="L150" s="4" t="s">
        <v>1287</v>
      </c>
      <c r="M150" s="4" t="s">
        <v>1288</v>
      </c>
      <c r="N150" s="18" t="s">
        <v>985</v>
      </c>
      <c r="O150" t="s">
        <v>982</v>
      </c>
      <c r="P150" t="s">
        <v>983</v>
      </c>
      <c r="Q150" t="s">
        <v>984</v>
      </c>
    </row>
    <row r="151" spans="1:17">
      <c r="A151" s="8" t="s">
        <v>593</v>
      </c>
      <c r="B151" s="7"/>
      <c r="C151" s="7" t="str">
        <f t="shared" si="9"/>
        <v>牛久市</v>
      </c>
      <c r="D151" s="7" t="s">
        <v>594</v>
      </c>
      <c r="E151" s="7" t="str">
        <f t="shared" si="8"/>
        <v>牛久市立牛久第一中学校</v>
      </c>
      <c r="F151" s="7" t="s">
        <v>957</v>
      </c>
      <c r="G151" s="7" t="s">
        <v>595</v>
      </c>
      <c r="H151" s="7" t="str">
        <f t="shared" si="10"/>
        <v>うしくしりつうしくだいいちちゅうがっこう</v>
      </c>
      <c r="I151" s="1" t="str">
        <f t="shared" si="11"/>
        <v>〒300-1211 茨城県牛久市柏田町1017</v>
      </c>
      <c r="J151" s="15" t="s">
        <v>597</v>
      </c>
      <c r="K151" s="14" t="s">
        <v>596</v>
      </c>
      <c r="L151" s="16" t="s">
        <v>1289</v>
      </c>
      <c r="M151" s="16" t="s">
        <v>1290</v>
      </c>
      <c r="N151" s="18" t="s">
        <v>985</v>
      </c>
      <c r="O151" t="s">
        <v>982</v>
      </c>
      <c r="P151" t="s">
        <v>983</v>
      </c>
      <c r="Q151" t="s">
        <v>984</v>
      </c>
    </row>
    <row r="152" spans="1:17">
      <c r="A152" s="8" t="s">
        <v>593</v>
      </c>
      <c r="B152" s="7"/>
      <c r="C152" s="7" t="str">
        <f t="shared" si="9"/>
        <v>牛久市</v>
      </c>
      <c r="D152" s="7" t="s">
        <v>598</v>
      </c>
      <c r="E152" s="7" t="str">
        <f t="shared" si="8"/>
        <v>牛久市立牛久第二中学校</v>
      </c>
      <c r="F152" s="7" t="s">
        <v>957</v>
      </c>
      <c r="G152" s="7" t="s">
        <v>599</v>
      </c>
      <c r="H152" s="7" t="str">
        <f t="shared" si="10"/>
        <v>うしくしりつうしくだいにちゅうがっこう</v>
      </c>
      <c r="I152" s="1" t="str">
        <f t="shared" si="11"/>
        <v>〒300-1288 茨城県牛久市久野町670-1</v>
      </c>
      <c r="J152" s="15" t="s">
        <v>601</v>
      </c>
      <c r="K152" s="14" t="s">
        <v>600</v>
      </c>
      <c r="L152" s="16" t="s">
        <v>1291</v>
      </c>
      <c r="M152" s="16" t="s">
        <v>1292</v>
      </c>
      <c r="N152" s="18" t="s">
        <v>985</v>
      </c>
      <c r="O152" t="s">
        <v>982</v>
      </c>
      <c r="P152" t="s">
        <v>983</v>
      </c>
      <c r="Q152" t="s">
        <v>984</v>
      </c>
    </row>
    <row r="153" spans="1:17">
      <c r="A153" s="8" t="s">
        <v>593</v>
      </c>
      <c r="B153" s="7"/>
      <c r="C153" s="7" t="str">
        <f t="shared" si="9"/>
        <v>牛久市</v>
      </c>
      <c r="D153" s="7" t="s">
        <v>602</v>
      </c>
      <c r="E153" s="7" t="str">
        <f t="shared" si="8"/>
        <v>牛久市立牛久第三中学校</v>
      </c>
      <c r="F153" s="7" t="s">
        <v>957</v>
      </c>
      <c r="G153" s="7" t="s">
        <v>603</v>
      </c>
      <c r="H153" s="7" t="str">
        <f t="shared" si="10"/>
        <v>うしくしりつうしくだいさんちゅうがっこう</v>
      </c>
      <c r="I153" s="1" t="str">
        <f t="shared" si="11"/>
        <v>〒300-1223 茨城県牛久市城中町1830-1</v>
      </c>
      <c r="J153" s="15" t="s">
        <v>605</v>
      </c>
      <c r="K153" s="14" t="s">
        <v>604</v>
      </c>
      <c r="L153" s="16" t="s">
        <v>1293</v>
      </c>
      <c r="M153" s="16" t="s">
        <v>1294</v>
      </c>
      <c r="N153" s="18" t="s">
        <v>985</v>
      </c>
      <c r="O153" t="s">
        <v>982</v>
      </c>
      <c r="P153" t="s">
        <v>983</v>
      </c>
      <c r="Q153" t="s">
        <v>984</v>
      </c>
    </row>
    <row r="154" spans="1:17">
      <c r="A154" s="8" t="s">
        <v>593</v>
      </c>
      <c r="B154" s="7"/>
      <c r="C154" s="7" t="str">
        <f t="shared" si="9"/>
        <v>牛久市</v>
      </c>
      <c r="D154" s="7" t="s">
        <v>606</v>
      </c>
      <c r="E154" s="7" t="str">
        <f t="shared" ref="E154:E217" si="12">IF(LEN(B154)&gt;0,B154,C154)&amp;"立"&amp;D154&amp;"中学校"</f>
        <v>牛久市立下根中学校</v>
      </c>
      <c r="F154" s="7" t="s">
        <v>957</v>
      </c>
      <c r="G154" s="7" t="s">
        <v>607</v>
      </c>
      <c r="H154" s="7" t="str">
        <f t="shared" si="10"/>
        <v>うしくしりつしもねちゅうがっこう</v>
      </c>
      <c r="I154" s="1" t="str">
        <f t="shared" si="11"/>
        <v>〒300-1203 茨城県牛久市下根町829</v>
      </c>
      <c r="J154" s="15" t="s">
        <v>609</v>
      </c>
      <c r="K154" s="14" t="s">
        <v>608</v>
      </c>
      <c r="L154" s="16" t="s">
        <v>1295</v>
      </c>
      <c r="M154" s="16" t="s">
        <v>1296</v>
      </c>
      <c r="N154" s="18" t="s">
        <v>985</v>
      </c>
      <c r="O154" t="s">
        <v>982</v>
      </c>
      <c r="P154" t="s">
        <v>983</v>
      </c>
      <c r="Q154" t="s">
        <v>984</v>
      </c>
    </row>
    <row r="155" spans="1:17">
      <c r="A155" s="8" t="s">
        <v>593</v>
      </c>
      <c r="B155" s="7"/>
      <c r="C155" s="7" t="str">
        <f t="shared" si="9"/>
        <v>牛久市</v>
      </c>
      <c r="D155" s="7" t="s">
        <v>610</v>
      </c>
      <c r="E155" s="7" t="str">
        <f t="shared" si="12"/>
        <v>牛久市立牛久南中学校</v>
      </c>
      <c r="F155" s="7" t="s">
        <v>957</v>
      </c>
      <c r="G155" s="7" t="s">
        <v>611</v>
      </c>
      <c r="H155" s="7" t="str">
        <f t="shared" si="10"/>
        <v>うしくしりつうしくみなみちゅうがっこう</v>
      </c>
      <c r="I155" s="1" t="str">
        <f t="shared" si="11"/>
        <v>〒300-1217 茨城県牛久市さくら台1-73-1</v>
      </c>
      <c r="J155" s="15" t="s">
        <v>613</v>
      </c>
      <c r="K155" s="14" t="s">
        <v>612</v>
      </c>
      <c r="L155" s="16" t="s">
        <v>1297</v>
      </c>
      <c r="M155" s="16" t="s">
        <v>1298</v>
      </c>
      <c r="N155" s="18" t="s">
        <v>985</v>
      </c>
      <c r="O155" t="s">
        <v>982</v>
      </c>
      <c r="P155" t="s">
        <v>983</v>
      </c>
      <c r="Q155" t="s">
        <v>984</v>
      </c>
    </row>
    <row r="156" spans="1:17">
      <c r="A156" s="8" t="s">
        <v>614</v>
      </c>
      <c r="B156" s="7"/>
      <c r="C156" s="7" t="str">
        <f t="shared" si="9"/>
        <v>つくば市</v>
      </c>
      <c r="D156" s="7" t="s">
        <v>615</v>
      </c>
      <c r="E156" s="7" t="str">
        <f t="shared" si="12"/>
        <v>つくば市立桜中学校</v>
      </c>
      <c r="F156" s="7" t="s">
        <v>958</v>
      </c>
      <c r="G156" s="7" t="s">
        <v>616</v>
      </c>
      <c r="H156" s="7" t="str">
        <f t="shared" si="10"/>
        <v>つくばしりつさくらちゅうがっこう</v>
      </c>
      <c r="I156" s="1" t="str">
        <f t="shared" si="11"/>
        <v>〒305-0018 茨城県つくば市金田1500</v>
      </c>
      <c r="J156" s="2" t="s">
        <v>618</v>
      </c>
      <c r="K156" s="1" t="s">
        <v>617</v>
      </c>
      <c r="L156" s="3" t="s">
        <v>1299</v>
      </c>
      <c r="M156" s="3" t="s">
        <v>1300</v>
      </c>
      <c r="N156" s="18" t="s">
        <v>985</v>
      </c>
      <c r="O156" t="s">
        <v>982</v>
      </c>
      <c r="P156" t="s">
        <v>983</v>
      </c>
      <c r="Q156" t="s">
        <v>984</v>
      </c>
    </row>
    <row r="157" spans="1:17">
      <c r="A157" s="8" t="s">
        <v>614</v>
      </c>
      <c r="B157" s="7"/>
      <c r="C157" s="7" t="str">
        <f t="shared" si="9"/>
        <v>つくば市</v>
      </c>
      <c r="D157" s="7" t="s">
        <v>619</v>
      </c>
      <c r="E157" s="7" t="str">
        <f t="shared" si="12"/>
        <v>つくば市立竹園東中学校</v>
      </c>
      <c r="F157" s="7" t="s">
        <v>958</v>
      </c>
      <c r="G157" s="10" t="s">
        <v>620</v>
      </c>
      <c r="H157" s="7" t="str">
        <f t="shared" si="10"/>
        <v>つくばしりつたけぞのひがしちゅうがっこう</v>
      </c>
      <c r="I157" s="1" t="str">
        <f t="shared" si="11"/>
        <v>〒305-0032 茨城県つくば市竹園3-11</v>
      </c>
      <c r="J157" s="2" t="s">
        <v>622</v>
      </c>
      <c r="K157" s="1" t="s">
        <v>621</v>
      </c>
      <c r="L157" s="3" t="s">
        <v>1301</v>
      </c>
      <c r="M157" s="3" t="s">
        <v>1302</v>
      </c>
      <c r="N157" s="18" t="s">
        <v>985</v>
      </c>
      <c r="O157" t="s">
        <v>982</v>
      </c>
      <c r="P157" t="s">
        <v>983</v>
      </c>
      <c r="Q157" t="s">
        <v>984</v>
      </c>
    </row>
    <row r="158" spans="1:17">
      <c r="A158" s="8" t="s">
        <v>614</v>
      </c>
      <c r="B158" s="7"/>
      <c r="C158" s="7" t="str">
        <f t="shared" si="9"/>
        <v>つくば市</v>
      </c>
      <c r="D158" s="7" t="s">
        <v>623</v>
      </c>
      <c r="E158" s="7" t="str">
        <f t="shared" si="12"/>
        <v>つくば市立並木中学校</v>
      </c>
      <c r="F158" s="7" t="s">
        <v>958</v>
      </c>
      <c r="G158" s="7" t="s">
        <v>624</v>
      </c>
      <c r="H158" s="7" t="str">
        <f t="shared" si="10"/>
        <v>つくばしりつなみきちゅうがっこう</v>
      </c>
      <c r="I158" s="1" t="str">
        <f t="shared" si="11"/>
        <v>〒305-0044 茨城県つくば市並木3-8</v>
      </c>
      <c r="J158" s="2" t="s">
        <v>626</v>
      </c>
      <c r="K158" s="1" t="s">
        <v>625</v>
      </c>
      <c r="L158" s="3" t="s">
        <v>1303</v>
      </c>
      <c r="M158" s="3" t="s">
        <v>1304</v>
      </c>
      <c r="N158" s="18" t="s">
        <v>985</v>
      </c>
      <c r="O158" t="s">
        <v>982</v>
      </c>
      <c r="P158" t="s">
        <v>983</v>
      </c>
      <c r="Q158" t="s">
        <v>984</v>
      </c>
    </row>
    <row r="159" spans="1:17">
      <c r="A159" s="8" t="s">
        <v>614</v>
      </c>
      <c r="B159" s="7"/>
      <c r="C159" s="7" t="str">
        <f t="shared" si="9"/>
        <v>つくば市</v>
      </c>
      <c r="D159" s="7" t="s">
        <v>627</v>
      </c>
      <c r="E159" s="7" t="str">
        <f t="shared" si="12"/>
        <v>つくば市立吾妻中学校</v>
      </c>
      <c r="F159" s="7" t="s">
        <v>958</v>
      </c>
      <c r="G159" s="7" t="s">
        <v>628</v>
      </c>
      <c r="H159" s="7" t="str">
        <f t="shared" si="10"/>
        <v>つくばしりつあづまちゅうがっこう</v>
      </c>
      <c r="I159" s="1" t="str">
        <f t="shared" si="11"/>
        <v>〒305-0005 茨城県つくば市天久保1-9-1</v>
      </c>
      <c r="J159" s="2" t="s">
        <v>630</v>
      </c>
      <c r="K159" s="1" t="s">
        <v>629</v>
      </c>
      <c r="L159" s="3" t="s">
        <v>1305</v>
      </c>
      <c r="M159" s="3" t="s">
        <v>1306</v>
      </c>
      <c r="N159" s="18" t="s">
        <v>985</v>
      </c>
      <c r="O159" t="s">
        <v>982</v>
      </c>
      <c r="P159" t="s">
        <v>983</v>
      </c>
      <c r="Q159" t="s">
        <v>984</v>
      </c>
    </row>
    <row r="160" spans="1:17">
      <c r="A160" s="8" t="s">
        <v>614</v>
      </c>
      <c r="B160" s="7"/>
      <c r="C160" s="7" t="str">
        <f t="shared" si="9"/>
        <v>つくば市</v>
      </c>
      <c r="D160" s="7" t="s">
        <v>631</v>
      </c>
      <c r="E160" s="7" t="str">
        <f t="shared" si="12"/>
        <v>つくば市立谷田部中学校</v>
      </c>
      <c r="F160" s="7" t="s">
        <v>958</v>
      </c>
      <c r="G160" s="7" t="s">
        <v>632</v>
      </c>
      <c r="H160" s="7" t="str">
        <f t="shared" si="10"/>
        <v>つくばしりつやたべちゅうがっこう</v>
      </c>
      <c r="I160" s="1" t="str">
        <f t="shared" si="11"/>
        <v>〒305-0861 茨城県つくば市谷田部6100</v>
      </c>
      <c r="J160" s="2" t="s">
        <v>634</v>
      </c>
      <c r="K160" s="1" t="s">
        <v>633</v>
      </c>
      <c r="L160" s="3" t="s">
        <v>1307</v>
      </c>
      <c r="M160" s="3" t="s">
        <v>1308</v>
      </c>
      <c r="N160" s="18" t="s">
        <v>985</v>
      </c>
      <c r="O160" t="s">
        <v>982</v>
      </c>
      <c r="P160" t="s">
        <v>983</v>
      </c>
      <c r="Q160" t="s">
        <v>984</v>
      </c>
    </row>
    <row r="161" spans="1:17">
      <c r="A161" s="8" t="s">
        <v>614</v>
      </c>
      <c r="B161" s="7"/>
      <c r="C161" s="7" t="str">
        <f t="shared" si="9"/>
        <v>つくば市</v>
      </c>
      <c r="D161" s="7" t="s">
        <v>635</v>
      </c>
      <c r="E161" s="7" t="str">
        <f t="shared" si="12"/>
        <v>つくば市立高山中学校</v>
      </c>
      <c r="F161" s="7" t="s">
        <v>958</v>
      </c>
      <c r="G161" s="7" t="s">
        <v>636</v>
      </c>
      <c r="H161" s="7" t="str">
        <f t="shared" si="10"/>
        <v>つくばしりつたかやまちゅうがっこう</v>
      </c>
      <c r="I161" s="1" t="str">
        <f t="shared" si="11"/>
        <v>〒300-2662 茨城県つくば市下河原崎503</v>
      </c>
      <c r="J161" s="2" t="s">
        <v>638</v>
      </c>
      <c r="K161" s="1" t="s">
        <v>637</v>
      </c>
      <c r="L161" s="3" t="s">
        <v>1309</v>
      </c>
      <c r="M161" s="3" t="s">
        <v>1310</v>
      </c>
      <c r="N161" s="18" t="s">
        <v>985</v>
      </c>
      <c r="O161" t="s">
        <v>982</v>
      </c>
      <c r="P161" t="s">
        <v>983</v>
      </c>
      <c r="Q161" t="s">
        <v>984</v>
      </c>
    </row>
    <row r="162" spans="1:17">
      <c r="A162" s="8" t="s">
        <v>614</v>
      </c>
      <c r="B162" s="7"/>
      <c r="C162" s="7" t="str">
        <f t="shared" si="9"/>
        <v>つくば市</v>
      </c>
      <c r="D162" s="7" t="s">
        <v>639</v>
      </c>
      <c r="E162" s="7" t="str">
        <f t="shared" si="12"/>
        <v>つくば市立手代木中学校</v>
      </c>
      <c r="F162" s="7" t="s">
        <v>958</v>
      </c>
      <c r="G162" s="7" t="s">
        <v>640</v>
      </c>
      <c r="H162" s="7" t="str">
        <f t="shared" si="10"/>
        <v>つくばしりつてしろぎちゅうがっこう</v>
      </c>
      <c r="I162" s="1" t="str">
        <f t="shared" si="11"/>
        <v>〒305-0035 茨城県つくば市松代5-10</v>
      </c>
      <c r="J162" s="2" t="s">
        <v>642</v>
      </c>
      <c r="K162" s="1" t="s">
        <v>641</v>
      </c>
      <c r="L162" s="3" t="s">
        <v>1311</v>
      </c>
      <c r="M162" s="3" t="s">
        <v>1312</v>
      </c>
      <c r="N162" s="18" t="s">
        <v>985</v>
      </c>
      <c r="O162" t="s">
        <v>982</v>
      </c>
      <c r="P162" t="s">
        <v>983</v>
      </c>
      <c r="Q162" t="s">
        <v>984</v>
      </c>
    </row>
    <row r="163" spans="1:17">
      <c r="A163" s="8" t="s">
        <v>614</v>
      </c>
      <c r="B163" s="7"/>
      <c r="C163" s="7" t="str">
        <f t="shared" si="9"/>
        <v>つくば市</v>
      </c>
      <c r="D163" s="7" t="s">
        <v>643</v>
      </c>
      <c r="E163" s="7" t="str">
        <f t="shared" si="12"/>
        <v>つくば市立谷田部東中学校</v>
      </c>
      <c r="F163" s="7" t="s">
        <v>958</v>
      </c>
      <c r="G163" s="7" t="s">
        <v>644</v>
      </c>
      <c r="H163" s="7" t="str">
        <f t="shared" si="10"/>
        <v>つくばしりつやたべひがしちゅうがっこう</v>
      </c>
      <c r="I163" s="1" t="str">
        <f t="shared" si="11"/>
        <v>〒305-0046 茨城県つくば市東2-25-1</v>
      </c>
      <c r="J163" s="2" t="s">
        <v>646</v>
      </c>
      <c r="K163" s="1" t="s">
        <v>645</v>
      </c>
      <c r="L163" s="3" t="s">
        <v>1313</v>
      </c>
      <c r="M163" s="3" t="s">
        <v>1314</v>
      </c>
      <c r="N163" s="18" t="s">
        <v>985</v>
      </c>
      <c r="O163" t="s">
        <v>982</v>
      </c>
      <c r="P163" t="s">
        <v>983</v>
      </c>
      <c r="Q163" t="s">
        <v>984</v>
      </c>
    </row>
    <row r="164" spans="1:17">
      <c r="A164" s="8" t="s">
        <v>614</v>
      </c>
      <c r="B164" s="7"/>
      <c r="C164" s="7" t="str">
        <f t="shared" si="9"/>
        <v>つくば市</v>
      </c>
      <c r="D164" s="7" t="s">
        <v>647</v>
      </c>
      <c r="E164" s="7" t="str">
        <f t="shared" si="12"/>
        <v>つくば市立豊里中学校</v>
      </c>
      <c r="F164" s="7" t="s">
        <v>958</v>
      </c>
      <c r="G164" s="7" t="s">
        <v>648</v>
      </c>
      <c r="H164" s="7" t="str">
        <f t="shared" si="10"/>
        <v>つくばしりつとよさとちゅうがっこう</v>
      </c>
      <c r="I164" s="1" t="str">
        <f t="shared" si="11"/>
        <v>〒300-2642 茨城県つくば市高野1213</v>
      </c>
      <c r="J164" s="2" t="s">
        <v>650</v>
      </c>
      <c r="K164" s="1" t="s">
        <v>649</v>
      </c>
      <c r="L164" s="3" t="s">
        <v>1315</v>
      </c>
      <c r="M164" s="3" t="s">
        <v>1316</v>
      </c>
      <c r="N164" s="18" t="s">
        <v>985</v>
      </c>
      <c r="O164" t="s">
        <v>982</v>
      </c>
      <c r="P164" t="s">
        <v>983</v>
      </c>
      <c r="Q164" t="s">
        <v>984</v>
      </c>
    </row>
    <row r="165" spans="1:17">
      <c r="A165" s="8" t="s">
        <v>614</v>
      </c>
      <c r="B165" s="7"/>
      <c r="C165" s="7" t="str">
        <f t="shared" si="9"/>
        <v>つくば市</v>
      </c>
      <c r="D165" s="7" t="s">
        <v>651</v>
      </c>
      <c r="E165" s="7" t="str">
        <f t="shared" si="12"/>
        <v>つくば市立筑波東中学校</v>
      </c>
      <c r="F165" s="7" t="s">
        <v>958</v>
      </c>
      <c r="G165" s="7" t="s">
        <v>652</v>
      </c>
      <c r="H165" s="7" t="str">
        <f t="shared" si="10"/>
        <v>つくばしりつつくばひがしちゅうがっこう</v>
      </c>
      <c r="I165" s="1" t="str">
        <f t="shared" si="11"/>
        <v>〒300-4231 茨城県つくば市北条4160</v>
      </c>
      <c r="J165" s="2" t="s">
        <v>654</v>
      </c>
      <c r="K165" s="1" t="s">
        <v>653</v>
      </c>
      <c r="L165" s="3" t="s">
        <v>1317</v>
      </c>
      <c r="M165" s="3" t="s">
        <v>1318</v>
      </c>
      <c r="N165" s="18" t="s">
        <v>985</v>
      </c>
      <c r="O165" t="s">
        <v>982</v>
      </c>
      <c r="P165" t="s">
        <v>983</v>
      </c>
      <c r="Q165" t="s">
        <v>984</v>
      </c>
    </row>
    <row r="166" spans="1:17">
      <c r="A166" s="8" t="s">
        <v>614</v>
      </c>
      <c r="B166" s="7"/>
      <c r="C166" s="7" t="str">
        <f t="shared" si="9"/>
        <v>つくば市</v>
      </c>
      <c r="D166" s="7" t="s">
        <v>655</v>
      </c>
      <c r="E166" s="7" t="str">
        <f t="shared" si="12"/>
        <v>つくば市立筑波西中学校</v>
      </c>
      <c r="F166" s="7" t="s">
        <v>958</v>
      </c>
      <c r="G166" s="7" t="s">
        <v>656</v>
      </c>
      <c r="H166" s="7" t="str">
        <f t="shared" si="10"/>
        <v>つくばしりつつくばにしちゅうがっこう</v>
      </c>
      <c r="I166" s="1" t="str">
        <f t="shared" si="11"/>
        <v>〒300-4204 茨城県つくば市作谷578-2</v>
      </c>
      <c r="J166" s="2" t="s">
        <v>658</v>
      </c>
      <c r="K166" s="1" t="s">
        <v>657</v>
      </c>
      <c r="L166" s="3" t="s">
        <v>1319</v>
      </c>
      <c r="M166" s="3" t="s">
        <v>1320</v>
      </c>
      <c r="N166" s="18" t="s">
        <v>985</v>
      </c>
      <c r="O166" t="s">
        <v>982</v>
      </c>
      <c r="P166" t="s">
        <v>983</v>
      </c>
      <c r="Q166" t="s">
        <v>984</v>
      </c>
    </row>
    <row r="167" spans="1:17">
      <c r="A167" s="8" t="s">
        <v>614</v>
      </c>
      <c r="B167" s="7"/>
      <c r="C167" s="7" t="str">
        <f t="shared" si="9"/>
        <v>つくば市</v>
      </c>
      <c r="D167" s="7" t="s">
        <v>659</v>
      </c>
      <c r="E167" s="7" t="str">
        <f t="shared" si="12"/>
        <v>つくば市立大穂中学校</v>
      </c>
      <c r="F167" s="7" t="s">
        <v>958</v>
      </c>
      <c r="G167" s="7" t="s">
        <v>660</v>
      </c>
      <c r="H167" s="7" t="str">
        <f t="shared" si="10"/>
        <v>つくばしりつおおほちゅうがっこう</v>
      </c>
      <c r="I167" s="1" t="str">
        <f t="shared" si="11"/>
        <v>〒300-3264 茨城県つくば市篠崎475</v>
      </c>
      <c r="J167" s="2" t="s">
        <v>662</v>
      </c>
      <c r="K167" s="1" t="s">
        <v>661</v>
      </c>
      <c r="L167" s="3" t="s">
        <v>1321</v>
      </c>
      <c r="M167" s="3" t="s">
        <v>1322</v>
      </c>
      <c r="N167" s="18" t="s">
        <v>985</v>
      </c>
      <c r="O167" t="s">
        <v>982</v>
      </c>
      <c r="P167" t="s">
        <v>983</v>
      </c>
      <c r="Q167" t="s">
        <v>984</v>
      </c>
    </row>
    <row r="168" spans="1:17">
      <c r="A168" s="8" t="s">
        <v>614</v>
      </c>
      <c r="B168" s="7"/>
      <c r="C168" s="7" t="str">
        <f t="shared" si="9"/>
        <v>つくば市</v>
      </c>
      <c r="D168" s="7" t="s">
        <v>663</v>
      </c>
      <c r="E168" s="7" t="str">
        <f t="shared" si="12"/>
        <v>つくば市立茎崎中学校</v>
      </c>
      <c r="F168" s="7" t="s">
        <v>958</v>
      </c>
      <c r="G168" s="7" t="s">
        <v>664</v>
      </c>
      <c r="H168" s="7" t="str">
        <f t="shared" si="10"/>
        <v>つくばしりつくきざきちゅうがっこう</v>
      </c>
      <c r="I168" s="1" t="str">
        <f t="shared" si="11"/>
        <v>〒300-1255 茨城県つくば市小茎450</v>
      </c>
      <c r="J168" s="2" t="s">
        <v>666</v>
      </c>
      <c r="K168" s="1" t="s">
        <v>665</v>
      </c>
      <c r="L168" s="3" t="s">
        <v>1323</v>
      </c>
      <c r="M168" s="3" t="s">
        <v>1324</v>
      </c>
      <c r="N168" s="18" t="s">
        <v>985</v>
      </c>
      <c r="O168" t="s">
        <v>982</v>
      </c>
      <c r="P168" t="s">
        <v>983</v>
      </c>
      <c r="Q168" t="s">
        <v>984</v>
      </c>
    </row>
    <row r="169" spans="1:17">
      <c r="A169" s="8" t="s">
        <v>614</v>
      </c>
      <c r="B169" s="7"/>
      <c r="C169" s="7" t="str">
        <f t="shared" si="9"/>
        <v>つくば市</v>
      </c>
      <c r="D169" s="7" t="s">
        <v>667</v>
      </c>
      <c r="E169" s="7" t="str">
        <f t="shared" si="12"/>
        <v>つくば市立高崎中学校</v>
      </c>
      <c r="F169" s="7" t="s">
        <v>958</v>
      </c>
      <c r="G169" s="7" t="s">
        <v>668</v>
      </c>
      <c r="H169" s="7" t="str">
        <f t="shared" si="10"/>
        <v>つくばしりつたかさきちゅうがっこう</v>
      </c>
      <c r="I169" s="1" t="str">
        <f t="shared" si="11"/>
        <v>〒300-1245 茨城県つくば市高崎1730</v>
      </c>
      <c r="J169" s="2" t="s">
        <v>670</v>
      </c>
      <c r="K169" s="1" t="s">
        <v>669</v>
      </c>
      <c r="L169" s="3" t="s">
        <v>1325</v>
      </c>
      <c r="M169" s="3" t="s">
        <v>1326</v>
      </c>
      <c r="N169" s="18" t="s">
        <v>985</v>
      </c>
      <c r="O169" t="s">
        <v>982</v>
      </c>
      <c r="P169" t="s">
        <v>983</v>
      </c>
      <c r="Q169" t="s">
        <v>984</v>
      </c>
    </row>
    <row r="170" spans="1:17">
      <c r="A170" s="8" t="s">
        <v>671</v>
      </c>
      <c r="B170" s="7"/>
      <c r="C170" s="7" t="str">
        <f t="shared" si="9"/>
        <v>守谷市</v>
      </c>
      <c r="D170" s="7" t="s">
        <v>672</v>
      </c>
      <c r="E170" s="7" t="str">
        <f t="shared" si="12"/>
        <v>守谷市立守谷中学校</v>
      </c>
      <c r="F170" s="7" t="s">
        <v>959</v>
      </c>
      <c r="G170" s="7" t="s">
        <v>673</v>
      </c>
      <c r="H170" s="7" t="str">
        <f t="shared" si="10"/>
        <v>もりやしりつもりやちゅうがっこう</v>
      </c>
      <c r="I170" s="1" t="str">
        <f t="shared" si="11"/>
        <v>〒302-0110 茨城県守谷市百合ケ丘2-2675</v>
      </c>
      <c r="J170" s="2" t="s">
        <v>675</v>
      </c>
      <c r="K170" s="1" t="s">
        <v>674</v>
      </c>
      <c r="L170" s="4" t="s">
        <v>1327</v>
      </c>
      <c r="M170" s="4" t="s">
        <v>1328</v>
      </c>
      <c r="N170" s="18" t="s">
        <v>985</v>
      </c>
      <c r="O170" t="s">
        <v>982</v>
      </c>
      <c r="P170" t="s">
        <v>983</v>
      </c>
      <c r="Q170" t="s">
        <v>984</v>
      </c>
    </row>
    <row r="171" spans="1:17">
      <c r="A171" s="8" t="s">
        <v>671</v>
      </c>
      <c r="B171" s="7"/>
      <c r="C171" s="7" t="str">
        <f t="shared" si="9"/>
        <v>守谷市</v>
      </c>
      <c r="D171" s="7" t="s">
        <v>544</v>
      </c>
      <c r="E171" s="7" t="str">
        <f t="shared" si="12"/>
        <v>守谷市立愛宕中学校</v>
      </c>
      <c r="F171" s="7" t="s">
        <v>959</v>
      </c>
      <c r="G171" s="7" t="s">
        <v>545</v>
      </c>
      <c r="H171" s="7" t="str">
        <f t="shared" si="10"/>
        <v>もりやしりつあたごちゅうがっこう</v>
      </c>
      <c r="I171" s="1" t="str">
        <f t="shared" si="11"/>
        <v>〒302-0109 茨城県守谷市本町4325-2</v>
      </c>
      <c r="J171" s="2" t="s">
        <v>677</v>
      </c>
      <c r="K171" s="1" t="s">
        <v>676</v>
      </c>
      <c r="L171" s="4" t="s">
        <v>1329</v>
      </c>
      <c r="M171" s="4" t="s">
        <v>1330</v>
      </c>
      <c r="N171" s="18" t="s">
        <v>985</v>
      </c>
      <c r="O171" t="s">
        <v>982</v>
      </c>
      <c r="P171" t="s">
        <v>983</v>
      </c>
      <c r="Q171" t="s">
        <v>984</v>
      </c>
    </row>
    <row r="172" spans="1:17">
      <c r="A172" s="8" t="s">
        <v>671</v>
      </c>
      <c r="B172" s="7"/>
      <c r="C172" s="7" t="str">
        <f t="shared" si="9"/>
        <v>守谷市</v>
      </c>
      <c r="D172" s="7" t="s">
        <v>678</v>
      </c>
      <c r="E172" s="7" t="str">
        <f t="shared" si="12"/>
        <v>守谷市立御所ケ丘中学校</v>
      </c>
      <c r="F172" s="7" t="s">
        <v>959</v>
      </c>
      <c r="G172" s="7" t="s">
        <v>679</v>
      </c>
      <c r="H172" s="7" t="str">
        <f t="shared" si="10"/>
        <v>もりやしりつごしょがおかちゅうがっこう</v>
      </c>
      <c r="I172" s="1" t="str">
        <f t="shared" si="11"/>
        <v>〒302-0119 茨城県守谷市御所ケ丘4-16</v>
      </c>
      <c r="J172" s="2" t="s">
        <v>681</v>
      </c>
      <c r="K172" s="1" t="s">
        <v>680</v>
      </c>
      <c r="L172" s="4" t="s">
        <v>1331</v>
      </c>
      <c r="M172" s="4" t="s">
        <v>1332</v>
      </c>
      <c r="N172" s="18" t="s">
        <v>985</v>
      </c>
      <c r="O172" t="s">
        <v>982</v>
      </c>
      <c r="P172" t="s">
        <v>983</v>
      </c>
      <c r="Q172" t="s">
        <v>984</v>
      </c>
    </row>
    <row r="173" spans="1:17">
      <c r="A173" s="8" t="s">
        <v>671</v>
      </c>
      <c r="B173" s="7"/>
      <c r="C173" s="7" t="str">
        <f t="shared" si="9"/>
        <v>守谷市</v>
      </c>
      <c r="D173" s="7" t="s">
        <v>682</v>
      </c>
      <c r="E173" s="7" t="str">
        <f t="shared" si="12"/>
        <v>守谷市立けやき台中学校</v>
      </c>
      <c r="F173" s="7" t="s">
        <v>959</v>
      </c>
      <c r="G173" s="7" t="s">
        <v>683</v>
      </c>
      <c r="H173" s="7" t="str">
        <f t="shared" si="10"/>
        <v>もりやしりつけやきだいちゅうがっこう</v>
      </c>
      <c r="I173" s="1" t="str">
        <f t="shared" si="11"/>
        <v>〒302-0128 茨城県守谷市けやき台5-21-1</v>
      </c>
      <c r="J173" s="2" t="s">
        <v>685</v>
      </c>
      <c r="K173" s="1" t="s">
        <v>684</v>
      </c>
      <c r="L173" s="4" t="s">
        <v>1333</v>
      </c>
      <c r="M173" s="4" t="s">
        <v>1334</v>
      </c>
      <c r="N173" s="18" t="s">
        <v>985</v>
      </c>
      <c r="O173" t="s">
        <v>982</v>
      </c>
      <c r="P173" t="s">
        <v>983</v>
      </c>
      <c r="Q173" t="s">
        <v>984</v>
      </c>
    </row>
    <row r="174" spans="1:17">
      <c r="A174" s="8" t="s">
        <v>686</v>
      </c>
      <c r="B174" s="7"/>
      <c r="C174" s="7" t="str">
        <f t="shared" si="9"/>
        <v>稲敷市</v>
      </c>
      <c r="D174" s="7" t="s">
        <v>687</v>
      </c>
      <c r="E174" s="7" t="str">
        <f t="shared" si="12"/>
        <v>稲敷市立江戸崎中学校</v>
      </c>
      <c r="F174" s="7" t="s">
        <v>960</v>
      </c>
      <c r="G174" s="7" t="s">
        <v>688</v>
      </c>
      <c r="H174" s="7" t="str">
        <f t="shared" si="10"/>
        <v>いなしきしりつえどさきちゅうがっこう</v>
      </c>
      <c r="I174" s="1" t="str">
        <f t="shared" si="11"/>
        <v>〒300-0504 茨城県稲敷市江戸崎甲2595</v>
      </c>
      <c r="J174" s="2" t="s">
        <v>690</v>
      </c>
      <c r="K174" s="1" t="s">
        <v>689</v>
      </c>
      <c r="L174" s="3" t="s">
        <v>1335</v>
      </c>
      <c r="M174" s="3" t="s">
        <v>1336</v>
      </c>
      <c r="N174" s="18" t="s">
        <v>985</v>
      </c>
      <c r="O174" t="s">
        <v>982</v>
      </c>
      <c r="P174" t="s">
        <v>983</v>
      </c>
      <c r="Q174" t="s">
        <v>984</v>
      </c>
    </row>
    <row r="175" spans="1:17">
      <c r="A175" s="8" t="s">
        <v>686</v>
      </c>
      <c r="B175" s="7"/>
      <c r="C175" s="7" t="str">
        <f t="shared" si="9"/>
        <v>稲敷市</v>
      </c>
      <c r="D175" s="7" t="s">
        <v>691</v>
      </c>
      <c r="E175" s="7" t="str">
        <f t="shared" si="12"/>
        <v>稲敷市立新利根中学校</v>
      </c>
      <c r="F175" s="7" t="s">
        <v>960</v>
      </c>
      <c r="G175" s="7" t="s">
        <v>692</v>
      </c>
      <c r="H175" s="7" t="str">
        <f t="shared" si="10"/>
        <v>いなしきしりつしんとねちゅうがっこう</v>
      </c>
      <c r="I175" s="1" t="str">
        <f t="shared" si="11"/>
        <v>〒300-1412 茨城県稲敷市柴崎7139</v>
      </c>
      <c r="J175" s="2" t="s">
        <v>694</v>
      </c>
      <c r="K175" s="1" t="s">
        <v>693</v>
      </c>
      <c r="L175" s="4" t="s">
        <v>1337</v>
      </c>
      <c r="M175" s="4" t="s">
        <v>1338</v>
      </c>
      <c r="N175" s="18" t="s">
        <v>985</v>
      </c>
      <c r="O175" t="s">
        <v>982</v>
      </c>
      <c r="P175" t="s">
        <v>983</v>
      </c>
      <c r="Q175" t="s">
        <v>984</v>
      </c>
    </row>
    <row r="176" spans="1:17">
      <c r="A176" s="8" t="s">
        <v>686</v>
      </c>
      <c r="B176" s="7"/>
      <c r="C176" s="7" t="str">
        <f t="shared" si="9"/>
        <v>稲敷市</v>
      </c>
      <c r="D176" s="7" t="s">
        <v>695</v>
      </c>
      <c r="E176" s="7" t="str">
        <f t="shared" si="12"/>
        <v>稲敷市立桜川中学校</v>
      </c>
      <c r="F176" s="7" t="s">
        <v>960</v>
      </c>
      <c r="G176" s="7" t="s">
        <v>696</v>
      </c>
      <c r="H176" s="7" t="str">
        <f t="shared" si="10"/>
        <v>いなしきしりつさくらがわちゅうがっこう</v>
      </c>
      <c r="I176" s="1" t="str">
        <f t="shared" si="11"/>
        <v>〒300-0642 茨城県稲敷市下馬渡770</v>
      </c>
      <c r="J176" s="2" t="s">
        <v>698</v>
      </c>
      <c r="K176" s="1" t="s">
        <v>697</v>
      </c>
      <c r="L176" s="3" t="s">
        <v>1339</v>
      </c>
      <c r="M176" s="3" t="s">
        <v>1340</v>
      </c>
      <c r="N176" s="18" t="s">
        <v>985</v>
      </c>
      <c r="O176" t="s">
        <v>982</v>
      </c>
      <c r="P176" t="s">
        <v>983</v>
      </c>
      <c r="Q176" t="s">
        <v>984</v>
      </c>
    </row>
    <row r="177" spans="1:17">
      <c r="A177" s="8" t="s">
        <v>686</v>
      </c>
      <c r="B177" s="7"/>
      <c r="C177" s="7" t="str">
        <f t="shared" si="9"/>
        <v>稲敷市</v>
      </c>
      <c r="D177" s="7" t="s">
        <v>699</v>
      </c>
      <c r="E177" s="7" t="str">
        <f t="shared" si="12"/>
        <v>稲敷市立東中学校</v>
      </c>
      <c r="F177" s="7" t="s">
        <v>960</v>
      </c>
      <c r="G177" s="7" t="s">
        <v>700</v>
      </c>
      <c r="H177" s="7" t="str">
        <f t="shared" si="10"/>
        <v>いなしきしりつあずまちゅうがっこう</v>
      </c>
      <c r="I177" s="1" t="str">
        <f t="shared" si="11"/>
        <v>〒300-0736 茨城県稲敷市八千石77</v>
      </c>
      <c r="J177" s="2" t="s">
        <v>702</v>
      </c>
      <c r="K177" s="1" t="s">
        <v>701</v>
      </c>
      <c r="L177" s="4" t="s">
        <v>1341</v>
      </c>
      <c r="M177" s="4" t="s">
        <v>1342</v>
      </c>
      <c r="N177" s="18" t="s">
        <v>985</v>
      </c>
      <c r="O177" t="s">
        <v>982</v>
      </c>
      <c r="P177" t="s">
        <v>983</v>
      </c>
      <c r="Q177" t="s">
        <v>984</v>
      </c>
    </row>
    <row r="178" spans="1:17">
      <c r="A178" s="9" t="s">
        <v>703</v>
      </c>
      <c r="B178" s="10"/>
      <c r="C178" s="7" t="str">
        <f t="shared" si="9"/>
        <v>かすみがうら市</v>
      </c>
      <c r="D178" s="7" t="s">
        <v>72</v>
      </c>
      <c r="E178" s="7" t="str">
        <f t="shared" si="12"/>
        <v>かすみがうら市立南中学校</v>
      </c>
      <c r="F178" s="7" t="s">
        <v>961</v>
      </c>
      <c r="G178" s="7" t="s">
        <v>73</v>
      </c>
      <c r="H178" s="7" t="str">
        <f t="shared" si="10"/>
        <v>かすみがうらしりつみなみちゅうがっこう</v>
      </c>
      <c r="I178" s="1" t="str">
        <f t="shared" si="11"/>
        <v>〒300-0134 茨城県かすみがうら市深谷3398-2</v>
      </c>
      <c r="J178" s="2" t="s">
        <v>705</v>
      </c>
      <c r="K178" s="1" t="s">
        <v>704</v>
      </c>
      <c r="L178" s="3" t="s">
        <v>1343</v>
      </c>
      <c r="M178" s="3" t="s">
        <v>1344</v>
      </c>
      <c r="N178" s="18" t="s">
        <v>985</v>
      </c>
      <c r="O178" t="s">
        <v>982</v>
      </c>
      <c r="P178" t="s">
        <v>983</v>
      </c>
      <c r="Q178" t="s">
        <v>984</v>
      </c>
    </row>
    <row r="179" spans="1:17">
      <c r="A179" s="9" t="s">
        <v>703</v>
      </c>
      <c r="B179" s="7"/>
      <c r="C179" s="7" t="str">
        <f t="shared" si="9"/>
        <v>かすみがうら市</v>
      </c>
      <c r="D179" s="7" t="s">
        <v>324</v>
      </c>
      <c r="E179" s="7" t="str">
        <f t="shared" si="12"/>
        <v>かすみがうら市立北中学校</v>
      </c>
      <c r="F179" s="7" t="s">
        <v>961</v>
      </c>
      <c r="G179" s="7" t="s">
        <v>325</v>
      </c>
      <c r="H179" s="7" t="str">
        <f t="shared" si="10"/>
        <v>かすみがうらしりつきたちゅうがっこう</v>
      </c>
      <c r="I179" s="1" t="str">
        <f t="shared" si="11"/>
        <v>〒300-0204 茨城県かすみがうら市下軽部1232</v>
      </c>
      <c r="J179" s="2" t="s">
        <v>707</v>
      </c>
      <c r="K179" s="1" t="s">
        <v>706</v>
      </c>
      <c r="L179" s="3" t="s">
        <v>1345</v>
      </c>
      <c r="M179" s="3" t="s">
        <v>1346</v>
      </c>
      <c r="N179" s="18" t="s">
        <v>985</v>
      </c>
      <c r="O179" t="s">
        <v>982</v>
      </c>
      <c r="P179" t="s">
        <v>983</v>
      </c>
      <c r="Q179" t="s">
        <v>984</v>
      </c>
    </row>
    <row r="180" spans="1:17">
      <c r="A180" s="9" t="s">
        <v>703</v>
      </c>
      <c r="B180" s="7"/>
      <c r="C180" s="7" t="str">
        <f t="shared" si="9"/>
        <v>かすみがうら市</v>
      </c>
      <c r="D180" s="7" t="s">
        <v>708</v>
      </c>
      <c r="E180" s="7" t="str">
        <f t="shared" si="12"/>
        <v>かすみがうら市立千代田中学校</v>
      </c>
      <c r="F180" s="7" t="s">
        <v>961</v>
      </c>
      <c r="G180" s="7" t="s">
        <v>709</v>
      </c>
      <c r="H180" s="7" t="str">
        <f t="shared" si="10"/>
        <v>かすみがうらしりつちよだちゅうがっこう</v>
      </c>
      <c r="I180" s="1" t="str">
        <f t="shared" si="11"/>
        <v>〒315-0065 茨城県かすみがうら市上佐谷990</v>
      </c>
      <c r="J180" s="2" t="s">
        <v>711</v>
      </c>
      <c r="K180" s="1" t="s">
        <v>710</v>
      </c>
      <c r="L180" s="4" t="s">
        <v>1347</v>
      </c>
      <c r="M180" s="4" t="s">
        <v>1348</v>
      </c>
      <c r="N180" s="18" t="s">
        <v>985</v>
      </c>
      <c r="O180" t="s">
        <v>982</v>
      </c>
      <c r="P180" t="s">
        <v>983</v>
      </c>
      <c r="Q180" t="s">
        <v>984</v>
      </c>
    </row>
    <row r="181" spans="1:17">
      <c r="A181" s="9" t="s">
        <v>703</v>
      </c>
      <c r="B181" s="7"/>
      <c r="C181" s="7" t="str">
        <f t="shared" si="9"/>
        <v>かすみがうら市</v>
      </c>
      <c r="D181" s="7" t="s">
        <v>712</v>
      </c>
      <c r="E181" s="7" t="str">
        <f t="shared" si="12"/>
        <v>かすみがうら市立下稲吉中学校</v>
      </c>
      <c r="F181" s="7" t="s">
        <v>961</v>
      </c>
      <c r="G181" s="7" t="s">
        <v>713</v>
      </c>
      <c r="H181" s="7" t="str">
        <f t="shared" si="10"/>
        <v>かすみがうらしりつしもいなよしちゅうがっこう</v>
      </c>
      <c r="I181" s="1" t="str">
        <f t="shared" si="11"/>
        <v>〒315-0052 茨城県かすみがうら市下稲吉2273-2</v>
      </c>
      <c r="J181" s="2" t="s">
        <v>715</v>
      </c>
      <c r="K181" s="1" t="s">
        <v>714</v>
      </c>
      <c r="L181" s="3" t="s">
        <v>1349</v>
      </c>
      <c r="M181" s="3" t="s">
        <v>1350</v>
      </c>
      <c r="N181" s="18" t="s">
        <v>985</v>
      </c>
      <c r="O181" t="s">
        <v>982</v>
      </c>
      <c r="P181" t="s">
        <v>983</v>
      </c>
      <c r="Q181" t="s">
        <v>984</v>
      </c>
    </row>
    <row r="182" spans="1:17">
      <c r="A182" s="9" t="s">
        <v>716</v>
      </c>
      <c r="B182" s="10"/>
      <c r="C182" s="7" t="str">
        <f t="shared" si="9"/>
        <v>つくばみらい市</v>
      </c>
      <c r="D182" s="7" t="s">
        <v>717</v>
      </c>
      <c r="E182" s="7" t="str">
        <f t="shared" si="12"/>
        <v>つくばみらい市立伊奈中学校</v>
      </c>
      <c r="F182" s="7" t="s">
        <v>962</v>
      </c>
      <c r="G182" s="7" t="s">
        <v>718</v>
      </c>
      <c r="H182" s="7" t="str">
        <f t="shared" si="10"/>
        <v>つくばみらいしりついなちゅうがっこう</v>
      </c>
      <c r="I182" s="1" t="str">
        <f t="shared" si="11"/>
        <v>〒300-2355 茨城県つくばみらい市市野深600</v>
      </c>
      <c r="J182" s="2" t="s">
        <v>720</v>
      </c>
      <c r="K182" s="1" t="s">
        <v>719</v>
      </c>
      <c r="L182" s="4" t="s">
        <v>1351</v>
      </c>
      <c r="M182" s="4" t="s">
        <v>1352</v>
      </c>
      <c r="N182" s="18" t="s">
        <v>985</v>
      </c>
      <c r="O182" t="s">
        <v>982</v>
      </c>
      <c r="P182" t="s">
        <v>983</v>
      </c>
      <c r="Q182" t="s">
        <v>984</v>
      </c>
    </row>
    <row r="183" spans="1:17">
      <c r="A183" s="9" t="s">
        <v>716</v>
      </c>
      <c r="B183" s="7"/>
      <c r="C183" s="7" t="str">
        <f t="shared" si="9"/>
        <v>つくばみらい市</v>
      </c>
      <c r="D183" s="7" t="s">
        <v>721</v>
      </c>
      <c r="E183" s="7" t="str">
        <f t="shared" si="12"/>
        <v>つくばみらい市立伊奈東中学校</v>
      </c>
      <c r="F183" s="7" t="s">
        <v>962</v>
      </c>
      <c r="G183" s="7" t="s">
        <v>722</v>
      </c>
      <c r="H183" s="7" t="str">
        <f t="shared" si="10"/>
        <v>つくばみらいしりついなひがしちゅうがっこう</v>
      </c>
      <c r="I183" s="1" t="str">
        <f t="shared" si="11"/>
        <v>〒300-2306 茨城県つくばみらい市南太田254</v>
      </c>
      <c r="J183" s="2" t="s">
        <v>724</v>
      </c>
      <c r="K183" s="1" t="s">
        <v>723</v>
      </c>
      <c r="L183" s="4" t="s">
        <v>1353</v>
      </c>
      <c r="M183" s="4" t="s">
        <v>1354</v>
      </c>
      <c r="N183" s="18" t="s">
        <v>985</v>
      </c>
      <c r="O183" t="s">
        <v>982</v>
      </c>
      <c r="P183" t="s">
        <v>983</v>
      </c>
      <c r="Q183" t="s">
        <v>984</v>
      </c>
    </row>
    <row r="184" spans="1:17">
      <c r="A184" s="9" t="s">
        <v>716</v>
      </c>
      <c r="B184" s="7"/>
      <c r="C184" s="7" t="str">
        <f t="shared" si="9"/>
        <v>つくばみらい市</v>
      </c>
      <c r="D184" s="7" t="s">
        <v>725</v>
      </c>
      <c r="E184" s="7" t="str">
        <f t="shared" si="12"/>
        <v>つくばみらい市立谷和原中学校</v>
      </c>
      <c r="F184" s="7" t="s">
        <v>962</v>
      </c>
      <c r="G184" s="7" t="s">
        <v>726</v>
      </c>
      <c r="H184" s="7" t="str">
        <f t="shared" si="10"/>
        <v>つくばみらいしりつやわらちゅうがっこう</v>
      </c>
      <c r="I184" s="1" t="str">
        <f t="shared" si="11"/>
        <v>〒300-2422 茨城県つくばみらい市古川950</v>
      </c>
      <c r="J184" s="2" t="s">
        <v>728</v>
      </c>
      <c r="K184" s="1" t="s">
        <v>727</v>
      </c>
      <c r="L184" s="4" t="s">
        <v>1355</v>
      </c>
      <c r="M184" s="4" t="s">
        <v>1356</v>
      </c>
      <c r="N184" s="18" t="s">
        <v>985</v>
      </c>
      <c r="O184" t="s">
        <v>982</v>
      </c>
      <c r="P184" t="s">
        <v>983</v>
      </c>
      <c r="Q184" t="s">
        <v>984</v>
      </c>
    </row>
    <row r="185" spans="1:17">
      <c r="A185" s="9" t="s">
        <v>716</v>
      </c>
      <c r="B185" s="7"/>
      <c r="C185" s="7" t="str">
        <f t="shared" si="9"/>
        <v>つくばみらい市</v>
      </c>
      <c r="D185" s="7" t="s">
        <v>729</v>
      </c>
      <c r="E185" s="7" t="str">
        <f t="shared" si="12"/>
        <v>つくばみらい市立小絹中学校</v>
      </c>
      <c r="F185" s="7" t="s">
        <v>962</v>
      </c>
      <c r="G185" s="7" t="s">
        <v>730</v>
      </c>
      <c r="H185" s="7" t="str">
        <f t="shared" si="10"/>
        <v>つくばみらいしりつこきぬちゅうがっこう</v>
      </c>
      <c r="I185" s="1" t="str">
        <f t="shared" si="11"/>
        <v>〒300-2436 茨城県つくばみらい市絹の台1-14-2</v>
      </c>
      <c r="J185" s="2" t="s">
        <v>732</v>
      </c>
      <c r="K185" s="1" t="s">
        <v>731</v>
      </c>
      <c r="L185" s="4" t="s">
        <v>1357</v>
      </c>
      <c r="M185" s="4" t="s">
        <v>1358</v>
      </c>
      <c r="N185" s="18" t="s">
        <v>985</v>
      </c>
      <c r="O185" t="s">
        <v>982</v>
      </c>
      <c r="P185" t="s">
        <v>983</v>
      </c>
      <c r="Q185" t="s">
        <v>984</v>
      </c>
    </row>
    <row r="186" spans="1:17">
      <c r="A186" s="8" t="s">
        <v>733</v>
      </c>
      <c r="B186" s="7" t="s">
        <v>734</v>
      </c>
      <c r="C186" s="7" t="str">
        <f t="shared" si="9"/>
        <v>稲敷郡美浦村</v>
      </c>
      <c r="D186" s="7" t="s">
        <v>735</v>
      </c>
      <c r="E186" s="7" t="str">
        <f t="shared" si="12"/>
        <v>美浦村立美浦中学校</v>
      </c>
      <c r="F186" s="7" t="s">
        <v>963</v>
      </c>
      <c r="G186" s="7" t="s">
        <v>736</v>
      </c>
      <c r="H186" s="7" t="str">
        <f t="shared" si="10"/>
        <v>みほそんりつみほちゅうがっこう</v>
      </c>
      <c r="I186" s="1" t="str">
        <f t="shared" si="11"/>
        <v>〒300-0424 茨城県稲敷郡美浦村受領1435</v>
      </c>
      <c r="J186" s="2" t="s">
        <v>738</v>
      </c>
      <c r="K186" s="1" t="s">
        <v>737</v>
      </c>
      <c r="L186" s="3" t="s">
        <v>1359</v>
      </c>
      <c r="M186" s="3" t="s">
        <v>1360</v>
      </c>
      <c r="N186" s="18" t="s">
        <v>985</v>
      </c>
      <c r="O186" t="s">
        <v>982</v>
      </c>
      <c r="P186" t="s">
        <v>983</v>
      </c>
      <c r="Q186" t="s">
        <v>984</v>
      </c>
    </row>
    <row r="187" spans="1:17">
      <c r="A187" s="8" t="s">
        <v>733</v>
      </c>
      <c r="B187" s="7" t="s">
        <v>739</v>
      </c>
      <c r="C187" s="7" t="str">
        <f t="shared" si="9"/>
        <v>稲敷郡阿見町</v>
      </c>
      <c r="D187" s="7" t="s">
        <v>740</v>
      </c>
      <c r="E187" s="7" t="str">
        <f t="shared" si="12"/>
        <v>阿見町立阿見中学校</v>
      </c>
      <c r="F187" s="7" t="s">
        <v>964</v>
      </c>
      <c r="G187" s="7" t="s">
        <v>741</v>
      </c>
      <c r="H187" s="7" t="str">
        <f t="shared" si="10"/>
        <v>あみちょうりつあみちゅうがっこう</v>
      </c>
      <c r="I187" s="1" t="str">
        <f t="shared" si="11"/>
        <v>〒300-0332 茨城県稲敷郡阿見町中央1-2-1</v>
      </c>
      <c r="J187" s="2" t="s">
        <v>743</v>
      </c>
      <c r="K187" s="1" t="s">
        <v>742</v>
      </c>
      <c r="L187" s="3" t="s">
        <v>1361</v>
      </c>
      <c r="M187" s="3" t="s">
        <v>1362</v>
      </c>
      <c r="N187" s="18" t="s">
        <v>985</v>
      </c>
      <c r="O187" t="s">
        <v>982</v>
      </c>
      <c r="P187" t="s">
        <v>983</v>
      </c>
      <c r="Q187" t="s">
        <v>984</v>
      </c>
    </row>
    <row r="188" spans="1:17">
      <c r="A188" s="8" t="s">
        <v>733</v>
      </c>
      <c r="B188" s="7" t="s">
        <v>739</v>
      </c>
      <c r="C188" s="7" t="str">
        <f t="shared" si="9"/>
        <v>稲敷郡阿見町</v>
      </c>
      <c r="D188" s="7" t="s">
        <v>744</v>
      </c>
      <c r="E188" s="7" t="str">
        <f t="shared" si="12"/>
        <v>阿見町立朝日中学校</v>
      </c>
      <c r="F188" s="7" t="s">
        <v>964</v>
      </c>
      <c r="G188" s="7" t="s">
        <v>462</v>
      </c>
      <c r="H188" s="7" t="str">
        <f t="shared" si="10"/>
        <v>あみちょうりつあさひちゅうがっこう</v>
      </c>
      <c r="I188" s="1" t="str">
        <f t="shared" si="11"/>
        <v>〒300-1152 茨城県稲敷郡阿見町荒川本郷1855-1</v>
      </c>
      <c r="J188" s="2" t="s">
        <v>746</v>
      </c>
      <c r="K188" s="1" t="s">
        <v>745</v>
      </c>
      <c r="L188" s="3" t="s">
        <v>1363</v>
      </c>
      <c r="M188" s="3" t="s">
        <v>1364</v>
      </c>
      <c r="N188" s="18" t="s">
        <v>985</v>
      </c>
      <c r="O188" t="s">
        <v>982</v>
      </c>
      <c r="P188" t="s">
        <v>983</v>
      </c>
      <c r="Q188" t="s">
        <v>984</v>
      </c>
    </row>
    <row r="189" spans="1:17">
      <c r="A189" s="8" t="s">
        <v>733</v>
      </c>
      <c r="B189" s="7" t="s">
        <v>739</v>
      </c>
      <c r="C189" s="7" t="str">
        <f t="shared" si="9"/>
        <v>稲敷郡阿見町</v>
      </c>
      <c r="D189" s="7" t="s">
        <v>747</v>
      </c>
      <c r="E189" s="7" t="str">
        <f t="shared" si="12"/>
        <v>阿見町立竹来中学校</v>
      </c>
      <c r="F189" s="7" t="s">
        <v>964</v>
      </c>
      <c r="G189" s="7" t="s">
        <v>748</v>
      </c>
      <c r="H189" s="7" t="str">
        <f t="shared" si="10"/>
        <v>あみちょうりつたかくちゅうがっこう</v>
      </c>
      <c r="I189" s="1" t="str">
        <f t="shared" si="11"/>
        <v>〒300-0305 茨城県稲敷郡阿見町竹来400-1</v>
      </c>
      <c r="J189" s="2" t="s">
        <v>750</v>
      </c>
      <c r="K189" s="1" t="s">
        <v>749</v>
      </c>
      <c r="L189" s="3" t="s">
        <v>1365</v>
      </c>
      <c r="M189" s="3" t="s">
        <v>1366</v>
      </c>
      <c r="N189" s="18" t="s">
        <v>985</v>
      </c>
      <c r="O189" t="s">
        <v>982</v>
      </c>
      <c r="P189" t="s">
        <v>983</v>
      </c>
      <c r="Q189" t="s">
        <v>984</v>
      </c>
    </row>
    <row r="190" spans="1:17">
      <c r="A190" s="8" t="s">
        <v>733</v>
      </c>
      <c r="B190" s="7" t="s">
        <v>751</v>
      </c>
      <c r="C190" s="7" t="str">
        <f t="shared" si="9"/>
        <v>稲敷郡河内町</v>
      </c>
      <c r="D190" s="7" t="s">
        <v>752</v>
      </c>
      <c r="E190" s="7" t="str">
        <f t="shared" si="12"/>
        <v>河内町立河内中学校</v>
      </c>
      <c r="F190" s="7" t="s">
        <v>970</v>
      </c>
      <c r="G190" s="7" t="s">
        <v>753</v>
      </c>
      <c r="H190" s="7" t="str">
        <f t="shared" si="10"/>
        <v>かわちちょうりつかわちちゅうがっこう</v>
      </c>
      <c r="I190" s="1" t="str">
        <f t="shared" si="11"/>
        <v>〒300-1324 茨城県稲敷郡河内町源清田57</v>
      </c>
      <c r="J190" s="2" t="s">
        <v>755</v>
      </c>
      <c r="K190" s="1" t="s">
        <v>754</v>
      </c>
      <c r="L190" s="4" t="s">
        <v>1367</v>
      </c>
      <c r="M190" s="4" t="s">
        <v>1368</v>
      </c>
      <c r="N190" s="18" t="s">
        <v>985</v>
      </c>
      <c r="O190" t="s">
        <v>982</v>
      </c>
      <c r="P190" t="s">
        <v>983</v>
      </c>
      <c r="Q190" t="s">
        <v>984</v>
      </c>
    </row>
    <row r="191" spans="1:17">
      <c r="A191" s="8" t="s">
        <v>733</v>
      </c>
      <c r="B191" s="7" t="s">
        <v>751</v>
      </c>
      <c r="C191" s="7" t="str">
        <f t="shared" si="9"/>
        <v>稲敷郡河内町</v>
      </c>
      <c r="D191" s="7" t="s">
        <v>756</v>
      </c>
      <c r="E191" s="7" t="str">
        <f t="shared" si="12"/>
        <v>河内町立金江津中学校</v>
      </c>
      <c r="F191" s="7" t="s">
        <v>970</v>
      </c>
      <c r="G191" s="7" t="s">
        <v>757</v>
      </c>
      <c r="H191" s="7" t="str">
        <f t="shared" si="10"/>
        <v>かわちちょうりつかなえつちゅうがっこう</v>
      </c>
      <c r="I191" s="1" t="str">
        <f t="shared" si="11"/>
        <v>〒300-1403 茨城県稲敷郡河内町金江津7501-2</v>
      </c>
      <c r="J191" s="2" t="s">
        <v>759</v>
      </c>
      <c r="K191" s="1" t="s">
        <v>758</v>
      </c>
      <c r="L191" s="4" t="s">
        <v>1369</v>
      </c>
      <c r="M191" s="4" t="s">
        <v>1370</v>
      </c>
      <c r="N191" s="18" t="s">
        <v>985</v>
      </c>
      <c r="O191" t="s">
        <v>982</v>
      </c>
      <c r="P191" t="s">
        <v>983</v>
      </c>
      <c r="Q191" t="s">
        <v>984</v>
      </c>
    </row>
    <row r="192" spans="1:17">
      <c r="A192" s="8" t="s">
        <v>760</v>
      </c>
      <c r="B192" s="7" t="s">
        <v>761</v>
      </c>
      <c r="C192" s="7" t="str">
        <f t="shared" si="9"/>
        <v>北相馬郡利根町</v>
      </c>
      <c r="D192" s="7" t="s">
        <v>762</v>
      </c>
      <c r="E192" s="7" t="str">
        <f t="shared" si="12"/>
        <v>利根町立利根中学校</v>
      </c>
      <c r="F192" s="7" t="s">
        <v>965</v>
      </c>
      <c r="G192" s="7" t="s">
        <v>763</v>
      </c>
      <c r="H192" s="7" t="str">
        <f t="shared" si="10"/>
        <v>とねちょうりつとねちゅうがっこう</v>
      </c>
      <c r="I192" s="1" t="str">
        <f t="shared" si="11"/>
        <v>〒300-1604 茨城県北相馬郡利根町横須賀1277</v>
      </c>
      <c r="J192" s="2" t="s">
        <v>765</v>
      </c>
      <c r="K192" s="1" t="s">
        <v>764</v>
      </c>
      <c r="L192" s="4" t="s">
        <v>1371</v>
      </c>
      <c r="M192" s="4" t="s">
        <v>1372</v>
      </c>
      <c r="N192" s="18" t="s">
        <v>985</v>
      </c>
      <c r="O192" t="s">
        <v>982</v>
      </c>
      <c r="P192" t="s">
        <v>983</v>
      </c>
      <c r="Q192" t="s">
        <v>984</v>
      </c>
    </row>
    <row r="193" spans="1:17">
      <c r="A193" s="8" t="s">
        <v>766</v>
      </c>
      <c r="B193" s="7"/>
      <c r="C193" s="7" t="str">
        <f t="shared" si="9"/>
        <v>古河市</v>
      </c>
      <c r="D193" s="7" t="s">
        <v>767</v>
      </c>
      <c r="E193" s="7" t="str">
        <f t="shared" si="12"/>
        <v>古河市立古河第一中学校</v>
      </c>
      <c r="F193" s="7" t="s">
        <v>966</v>
      </c>
      <c r="G193" s="7" t="s">
        <v>768</v>
      </c>
      <c r="H193" s="7" t="str">
        <f t="shared" si="10"/>
        <v>こがしりつこがだいいちちゅうがっこう</v>
      </c>
      <c r="I193" s="1" t="str">
        <f t="shared" si="11"/>
        <v>〒306-0007 茨城県古河市常盤町11-26</v>
      </c>
      <c r="J193" s="2" t="s">
        <v>770</v>
      </c>
      <c r="K193" s="1" t="s">
        <v>769</v>
      </c>
      <c r="L193" s="4" t="s">
        <v>1373</v>
      </c>
      <c r="M193" s="4" t="s">
        <v>1374</v>
      </c>
      <c r="N193" s="18" t="s">
        <v>985</v>
      </c>
      <c r="O193" t="s">
        <v>982</v>
      </c>
      <c r="P193" t="s">
        <v>983</v>
      </c>
      <c r="Q193" t="s">
        <v>984</v>
      </c>
    </row>
    <row r="194" spans="1:17">
      <c r="A194" s="8" t="s">
        <v>766</v>
      </c>
      <c r="B194" s="7"/>
      <c r="C194" s="7" t="str">
        <f t="shared" si="9"/>
        <v>古河市</v>
      </c>
      <c r="D194" s="7" t="s">
        <v>771</v>
      </c>
      <c r="E194" s="7" t="str">
        <f t="shared" si="12"/>
        <v>古河市立古河第二中学校</v>
      </c>
      <c r="F194" s="7" t="s">
        <v>966</v>
      </c>
      <c r="G194" s="7" t="s">
        <v>772</v>
      </c>
      <c r="H194" s="7" t="str">
        <f t="shared" si="10"/>
        <v>こがしりつこがだいにちゅうがっこう</v>
      </c>
      <c r="I194" s="1" t="str">
        <f t="shared" si="11"/>
        <v>〒306-0041 茨城県古河市鴻巣780</v>
      </c>
      <c r="J194" s="2" t="s">
        <v>774</v>
      </c>
      <c r="K194" s="1" t="s">
        <v>773</v>
      </c>
      <c r="L194" s="4" t="s">
        <v>1375</v>
      </c>
      <c r="M194" s="4" t="s">
        <v>1376</v>
      </c>
      <c r="N194" s="18" t="s">
        <v>985</v>
      </c>
      <c r="O194" t="s">
        <v>982</v>
      </c>
      <c r="P194" t="s">
        <v>983</v>
      </c>
      <c r="Q194" t="s">
        <v>984</v>
      </c>
    </row>
    <row r="195" spans="1:17">
      <c r="A195" s="8" t="s">
        <v>766</v>
      </c>
      <c r="B195" s="7"/>
      <c r="C195" s="7" t="str">
        <f t="shared" ref="C195:C233" si="13">A195&amp;B195</f>
        <v>古河市</v>
      </c>
      <c r="D195" s="7" t="s">
        <v>775</v>
      </c>
      <c r="E195" s="7" t="str">
        <f t="shared" si="12"/>
        <v>古河市立古河第三中学校</v>
      </c>
      <c r="F195" s="7" t="s">
        <v>966</v>
      </c>
      <c r="G195" s="7" t="s">
        <v>776</v>
      </c>
      <c r="H195" s="7" t="str">
        <f t="shared" ref="H195:H233" si="14">F195&amp;"りつ"&amp;G195&amp;"ちゅうがっこう"</f>
        <v>こがしりつこがだいさんちゅうがっこう</v>
      </c>
      <c r="I195" s="1" t="str">
        <f t="shared" ref="I195:I233" si="15">"〒"&amp;J195&amp;" 茨城県"&amp;C195&amp;K195</f>
        <v>〒306-0014 茨城県古河市下山町9-5</v>
      </c>
      <c r="J195" s="2" t="s">
        <v>778</v>
      </c>
      <c r="K195" s="1" t="s">
        <v>777</v>
      </c>
      <c r="L195" s="4" t="s">
        <v>1377</v>
      </c>
      <c r="M195" s="4" t="s">
        <v>1378</v>
      </c>
      <c r="N195" s="18" t="s">
        <v>985</v>
      </c>
      <c r="O195" t="s">
        <v>982</v>
      </c>
      <c r="P195" t="s">
        <v>983</v>
      </c>
      <c r="Q195" t="s">
        <v>984</v>
      </c>
    </row>
    <row r="196" spans="1:17">
      <c r="A196" s="8" t="s">
        <v>766</v>
      </c>
      <c r="B196" s="7"/>
      <c r="C196" s="7" t="str">
        <f t="shared" si="13"/>
        <v>古河市</v>
      </c>
      <c r="D196" s="7" t="s">
        <v>779</v>
      </c>
      <c r="E196" s="7" t="str">
        <f t="shared" si="12"/>
        <v>古河市立総和中学校</v>
      </c>
      <c r="F196" s="7" t="s">
        <v>966</v>
      </c>
      <c r="G196" s="7" t="s">
        <v>780</v>
      </c>
      <c r="H196" s="7" t="str">
        <f t="shared" si="14"/>
        <v>こがしりつそうわちゅうがっこう</v>
      </c>
      <c r="I196" s="1" t="str">
        <f t="shared" si="15"/>
        <v>〒306-0226 茨城県古河市女沼290-1</v>
      </c>
      <c r="J196" s="2" t="s">
        <v>782</v>
      </c>
      <c r="K196" s="1" t="s">
        <v>781</v>
      </c>
      <c r="L196" s="4" t="s">
        <v>1379</v>
      </c>
      <c r="M196" s="4" t="s">
        <v>1380</v>
      </c>
      <c r="N196" s="18" t="s">
        <v>985</v>
      </c>
      <c r="O196" t="s">
        <v>982</v>
      </c>
      <c r="P196" t="s">
        <v>983</v>
      </c>
      <c r="Q196" t="s">
        <v>984</v>
      </c>
    </row>
    <row r="197" spans="1:17">
      <c r="A197" s="8" t="s">
        <v>766</v>
      </c>
      <c r="B197" s="7"/>
      <c r="C197" s="7" t="str">
        <f t="shared" si="13"/>
        <v>古河市</v>
      </c>
      <c r="D197" s="7" t="s">
        <v>783</v>
      </c>
      <c r="E197" s="7" t="str">
        <f t="shared" si="12"/>
        <v>古河市立総和北中学校</v>
      </c>
      <c r="F197" s="7" t="s">
        <v>966</v>
      </c>
      <c r="G197" s="7" t="s">
        <v>784</v>
      </c>
      <c r="H197" s="7" t="str">
        <f t="shared" si="14"/>
        <v>こがしりつそうわきたちゅうがっこう</v>
      </c>
      <c r="I197" s="1" t="str">
        <f t="shared" si="15"/>
        <v>〒306-0231 茨城県古河市小堤1775</v>
      </c>
      <c r="J197" s="2" t="s">
        <v>990</v>
      </c>
      <c r="K197" s="1" t="s">
        <v>785</v>
      </c>
      <c r="L197" s="4" t="s">
        <v>1381</v>
      </c>
      <c r="M197" s="4" t="s">
        <v>1382</v>
      </c>
      <c r="N197" s="18" t="s">
        <v>985</v>
      </c>
      <c r="O197" t="s">
        <v>982</v>
      </c>
      <c r="P197" t="s">
        <v>983</v>
      </c>
      <c r="Q197" t="s">
        <v>984</v>
      </c>
    </row>
    <row r="198" spans="1:17">
      <c r="A198" s="8" t="s">
        <v>766</v>
      </c>
      <c r="B198" s="7"/>
      <c r="C198" s="7" t="str">
        <f t="shared" si="13"/>
        <v>古河市</v>
      </c>
      <c r="D198" s="7" t="s">
        <v>786</v>
      </c>
      <c r="E198" s="7" t="str">
        <f t="shared" si="12"/>
        <v>古河市立総和南中学校</v>
      </c>
      <c r="F198" s="7" t="s">
        <v>966</v>
      </c>
      <c r="G198" s="7" t="s">
        <v>787</v>
      </c>
      <c r="H198" s="7" t="str">
        <f t="shared" si="14"/>
        <v>こがしりつそうわみなみちゅうがっこう</v>
      </c>
      <c r="I198" s="1" t="str">
        <f t="shared" si="15"/>
        <v>〒306-0225 茨城県古河市磯部1773</v>
      </c>
      <c r="J198" s="2" t="s">
        <v>789</v>
      </c>
      <c r="K198" s="1" t="s">
        <v>788</v>
      </c>
      <c r="L198" s="4" t="s">
        <v>1383</v>
      </c>
      <c r="M198" s="4" t="s">
        <v>1384</v>
      </c>
      <c r="N198" s="18" t="s">
        <v>985</v>
      </c>
      <c r="O198" t="s">
        <v>982</v>
      </c>
      <c r="P198" t="s">
        <v>983</v>
      </c>
      <c r="Q198" t="s">
        <v>984</v>
      </c>
    </row>
    <row r="199" spans="1:17">
      <c r="A199" s="8" t="s">
        <v>766</v>
      </c>
      <c r="B199" s="7"/>
      <c r="C199" s="7" t="str">
        <f t="shared" si="13"/>
        <v>古河市</v>
      </c>
      <c r="D199" s="7" t="s">
        <v>790</v>
      </c>
      <c r="E199" s="7" t="str">
        <f t="shared" si="12"/>
        <v>古河市立三和中学校</v>
      </c>
      <c r="F199" s="7" t="s">
        <v>966</v>
      </c>
      <c r="G199" s="7" t="s">
        <v>791</v>
      </c>
      <c r="H199" s="7" t="str">
        <f t="shared" si="14"/>
        <v>こがしりつさんわちゅうがっこう</v>
      </c>
      <c r="I199" s="1" t="str">
        <f t="shared" si="15"/>
        <v>〒306-0112 茨城県古河市東山田472</v>
      </c>
      <c r="J199" s="2" t="s">
        <v>793</v>
      </c>
      <c r="K199" s="1" t="s">
        <v>792</v>
      </c>
      <c r="L199" s="4" t="s">
        <v>1385</v>
      </c>
      <c r="M199" s="4" t="s">
        <v>1386</v>
      </c>
      <c r="N199" s="18" t="s">
        <v>985</v>
      </c>
      <c r="O199" t="s">
        <v>982</v>
      </c>
      <c r="P199" t="s">
        <v>983</v>
      </c>
      <c r="Q199" t="s">
        <v>984</v>
      </c>
    </row>
    <row r="200" spans="1:17">
      <c r="A200" s="8" t="s">
        <v>766</v>
      </c>
      <c r="B200" s="7"/>
      <c r="C200" s="7" t="str">
        <f t="shared" si="13"/>
        <v>古河市</v>
      </c>
      <c r="D200" s="7" t="s">
        <v>794</v>
      </c>
      <c r="E200" s="7" t="str">
        <f t="shared" si="12"/>
        <v>古河市立三和北中学校</v>
      </c>
      <c r="F200" s="7" t="s">
        <v>966</v>
      </c>
      <c r="G200" s="7" t="s">
        <v>795</v>
      </c>
      <c r="H200" s="7" t="str">
        <f t="shared" si="14"/>
        <v>こがしりつさんわきたちゅうがっこう</v>
      </c>
      <c r="I200" s="1" t="str">
        <f t="shared" si="15"/>
        <v>〒306-0126 茨城県古河市諸川1995</v>
      </c>
      <c r="J200" s="2" t="s">
        <v>797</v>
      </c>
      <c r="K200" s="1" t="s">
        <v>796</v>
      </c>
      <c r="L200" s="4" t="s">
        <v>1387</v>
      </c>
      <c r="M200" s="4" t="s">
        <v>1388</v>
      </c>
      <c r="N200" s="18" t="s">
        <v>985</v>
      </c>
      <c r="O200" t="s">
        <v>982</v>
      </c>
      <c r="P200" t="s">
        <v>983</v>
      </c>
      <c r="Q200" t="s">
        <v>984</v>
      </c>
    </row>
    <row r="201" spans="1:17">
      <c r="A201" s="8" t="s">
        <v>766</v>
      </c>
      <c r="B201" s="7"/>
      <c r="C201" s="7" t="str">
        <f t="shared" si="13"/>
        <v>古河市</v>
      </c>
      <c r="D201" s="7" t="s">
        <v>798</v>
      </c>
      <c r="E201" s="7" t="str">
        <f t="shared" si="12"/>
        <v>古河市立三和東中学校</v>
      </c>
      <c r="F201" s="7" t="s">
        <v>966</v>
      </c>
      <c r="G201" s="7" t="s">
        <v>799</v>
      </c>
      <c r="H201" s="7" t="str">
        <f t="shared" si="14"/>
        <v>こがしりつさんわひがしちゅうがっこう</v>
      </c>
      <c r="I201" s="1" t="str">
        <f t="shared" si="15"/>
        <v>〒306-0101 茨城県古河市尾崎4515</v>
      </c>
      <c r="J201" s="2" t="s">
        <v>801</v>
      </c>
      <c r="K201" s="1" t="s">
        <v>800</v>
      </c>
      <c r="L201" s="4" t="s">
        <v>1389</v>
      </c>
      <c r="M201" s="4" t="s">
        <v>1390</v>
      </c>
      <c r="N201" s="18" t="s">
        <v>985</v>
      </c>
      <c r="O201" t="s">
        <v>982</v>
      </c>
      <c r="P201" t="s">
        <v>983</v>
      </c>
      <c r="Q201" t="s">
        <v>984</v>
      </c>
    </row>
    <row r="202" spans="1:17">
      <c r="A202" s="8" t="s">
        <v>802</v>
      </c>
      <c r="B202" s="7"/>
      <c r="C202" s="7" t="str">
        <f t="shared" si="13"/>
        <v>結城市</v>
      </c>
      <c r="D202" s="7" t="s">
        <v>803</v>
      </c>
      <c r="E202" s="7" t="str">
        <f t="shared" si="12"/>
        <v>結城市立結城中学校</v>
      </c>
      <c r="F202" s="7" t="s">
        <v>967</v>
      </c>
      <c r="G202" s="7" t="s">
        <v>804</v>
      </c>
      <c r="H202" s="7" t="str">
        <f t="shared" si="14"/>
        <v>ゆうきしりつゆうきちゅうがっこう</v>
      </c>
      <c r="I202" s="1" t="str">
        <f t="shared" si="15"/>
        <v>〒307-0007 茨城県結城市小田林2600</v>
      </c>
      <c r="J202" s="2" t="s">
        <v>806</v>
      </c>
      <c r="K202" s="1" t="s">
        <v>805</v>
      </c>
      <c r="L202" s="4" t="s">
        <v>1391</v>
      </c>
      <c r="M202" s="4" t="s">
        <v>1392</v>
      </c>
      <c r="N202" s="18" t="s">
        <v>985</v>
      </c>
      <c r="O202" t="s">
        <v>982</v>
      </c>
      <c r="P202" t="s">
        <v>983</v>
      </c>
      <c r="Q202" t="s">
        <v>984</v>
      </c>
    </row>
    <row r="203" spans="1:17">
      <c r="A203" s="8" t="s">
        <v>802</v>
      </c>
      <c r="B203" s="7"/>
      <c r="C203" s="7" t="str">
        <f t="shared" si="13"/>
        <v>結城市</v>
      </c>
      <c r="D203" s="7" t="s">
        <v>807</v>
      </c>
      <c r="E203" s="7" t="str">
        <f t="shared" si="12"/>
        <v>結城市立結城南中学校</v>
      </c>
      <c r="F203" s="7" t="s">
        <v>967</v>
      </c>
      <c r="G203" s="7" t="s">
        <v>808</v>
      </c>
      <c r="H203" s="7" t="str">
        <f t="shared" si="14"/>
        <v>ゆうきしりつゆうきみなみちゅうがっこう</v>
      </c>
      <c r="I203" s="1" t="str">
        <f t="shared" si="15"/>
        <v>〒307-0031 茨城県結城市大木1123</v>
      </c>
      <c r="J203" s="2" t="s">
        <v>810</v>
      </c>
      <c r="K203" s="1" t="s">
        <v>809</v>
      </c>
      <c r="L203" s="4" t="s">
        <v>1393</v>
      </c>
      <c r="M203" s="4" t="s">
        <v>1394</v>
      </c>
      <c r="N203" s="18" t="s">
        <v>985</v>
      </c>
      <c r="O203" t="s">
        <v>982</v>
      </c>
      <c r="P203" t="s">
        <v>983</v>
      </c>
      <c r="Q203" t="s">
        <v>984</v>
      </c>
    </row>
    <row r="204" spans="1:17">
      <c r="A204" s="8" t="s">
        <v>802</v>
      </c>
      <c r="B204" s="7"/>
      <c r="C204" s="7" t="str">
        <f t="shared" si="13"/>
        <v>結城市</v>
      </c>
      <c r="D204" s="7" t="s">
        <v>811</v>
      </c>
      <c r="E204" s="7" t="str">
        <f t="shared" si="12"/>
        <v>結城市立結城東中学校</v>
      </c>
      <c r="F204" s="7" t="s">
        <v>967</v>
      </c>
      <c r="G204" s="7" t="s">
        <v>812</v>
      </c>
      <c r="H204" s="7" t="str">
        <f t="shared" si="14"/>
        <v>ゆうきしりつゆうきひがしちゅうがっこう</v>
      </c>
      <c r="I204" s="1" t="str">
        <f t="shared" si="15"/>
        <v>〒307-0001 茨城県結城市結城3381</v>
      </c>
      <c r="J204" s="2" t="s">
        <v>814</v>
      </c>
      <c r="K204" s="1" t="s">
        <v>813</v>
      </c>
      <c r="L204" s="4" t="s">
        <v>1395</v>
      </c>
      <c r="M204" s="4" t="s">
        <v>1396</v>
      </c>
      <c r="N204" s="18" t="s">
        <v>985</v>
      </c>
      <c r="O204" t="s">
        <v>982</v>
      </c>
      <c r="P204" t="s">
        <v>983</v>
      </c>
      <c r="Q204" t="s">
        <v>984</v>
      </c>
    </row>
    <row r="205" spans="1:17">
      <c r="A205" s="8" t="s">
        <v>815</v>
      </c>
      <c r="B205" s="7"/>
      <c r="C205" s="7" t="str">
        <f t="shared" si="13"/>
        <v>下妻市</v>
      </c>
      <c r="D205" s="7" t="s">
        <v>816</v>
      </c>
      <c r="E205" s="7" t="str">
        <f t="shared" si="12"/>
        <v>下妻市立下妻中学校</v>
      </c>
      <c r="F205" s="7" t="s">
        <v>968</v>
      </c>
      <c r="G205" s="7" t="s">
        <v>817</v>
      </c>
      <c r="H205" s="7" t="str">
        <f t="shared" si="14"/>
        <v>しもつましりつしもつまちゅうがっこう</v>
      </c>
      <c r="I205" s="1" t="str">
        <f t="shared" si="15"/>
        <v>〒304-0056 茨城県下妻市長塚乙38-1</v>
      </c>
      <c r="J205" s="2" t="s">
        <v>819</v>
      </c>
      <c r="K205" s="1" t="s">
        <v>818</v>
      </c>
      <c r="L205" s="4" t="s">
        <v>1397</v>
      </c>
      <c r="M205" s="4" t="s">
        <v>1398</v>
      </c>
      <c r="N205" s="18" t="s">
        <v>985</v>
      </c>
      <c r="O205" t="s">
        <v>982</v>
      </c>
      <c r="P205" t="s">
        <v>983</v>
      </c>
      <c r="Q205" t="s">
        <v>984</v>
      </c>
    </row>
    <row r="206" spans="1:17">
      <c r="A206" s="8" t="s">
        <v>815</v>
      </c>
      <c r="B206" s="7"/>
      <c r="C206" s="7" t="str">
        <f t="shared" si="13"/>
        <v>下妻市</v>
      </c>
      <c r="D206" s="7" t="s">
        <v>820</v>
      </c>
      <c r="E206" s="7" t="str">
        <f t="shared" si="12"/>
        <v>下妻市立東部中学校</v>
      </c>
      <c r="F206" s="7" t="s">
        <v>968</v>
      </c>
      <c r="G206" s="7" t="s">
        <v>821</v>
      </c>
      <c r="H206" s="7" t="str">
        <f t="shared" si="14"/>
        <v>しもつましりつとうぶちゅうがっこう</v>
      </c>
      <c r="I206" s="1" t="str">
        <f t="shared" si="15"/>
        <v>〒304-0023 茨城県下妻市大串610</v>
      </c>
      <c r="J206" s="2" t="s">
        <v>823</v>
      </c>
      <c r="K206" s="1" t="s">
        <v>822</v>
      </c>
      <c r="L206" s="4" t="s">
        <v>1399</v>
      </c>
      <c r="M206" s="4" t="s">
        <v>1400</v>
      </c>
      <c r="N206" s="18" t="s">
        <v>985</v>
      </c>
      <c r="O206" t="s">
        <v>982</v>
      </c>
      <c r="P206" t="s">
        <v>983</v>
      </c>
      <c r="Q206" t="s">
        <v>984</v>
      </c>
    </row>
    <row r="207" spans="1:17">
      <c r="A207" s="8" t="s">
        <v>815</v>
      </c>
      <c r="B207" s="7"/>
      <c r="C207" s="7" t="str">
        <f t="shared" si="13"/>
        <v>下妻市</v>
      </c>
      <c r="D207" s="7" t="s">
        <v>824</v>
      </c>
      <c r="E207" s="7" t="str">
        <f t="shared" si="12"/>
        <v>下妻市立千代川中学校</v>
      </c>
      <c r="F207" s="7" t="s">
        <v>968</v>
      </c>
      <c r="G207" s="7" t="s">
        <v>825</v>
      </c>
      <c r="H207" s="7" t="str">
        <f t="shared" si="14"/>
        <v>しもつましりつちよかわちゅうがっこう</v>
      </c>
      <c r="I207" s="1" t="str">
        <f t="shared" si="15"/>
        <v>〒304-0819 茨城県下妻市鎌庭2777</v>
      </c>
      <c r="J207" s="2" t="s">
        <v>827</v>
      </c>
      <c r="K207" s="1" t="s">
        <v>826</v>
      </c>
      <c r="L207" s="4" t="s">
        <v>1401</v>
      </c>
      <c r="M207" s="4" t="s">
        <v>1402</v>
      </c>
      <c r="N207" s="18" t="s">
        <v>985</v>
      </c>
      <c r="O207" t="s">
        <v>982</v>
      </c>
      <c r="P207" t="s">
        <v>983</v>
      </c>
      <c r="Q207" t="s">
        <v>984</v>
      </c>
    </row>
    <row r="208" spans="1:17">
      <c r="A208" s="8" t="s">
        <v>828</v>
      </c>
      <c r="B208" s="7"/>
      <c r="C208" s="7" t="str">
        <f t="shared" si="13"/>
        <v>常総市</v>
      </c>
      <c r="D208" s="7" t="s">
        <v>829</v>
      </c>
      <c r="E208" s="7" t="str">
        <f t="shared" si="12"/>
        <v>常総市立水海道中学校</v>
      </c>
      <c r="F208" s="7" t="s">
        <v>969</v>
      </c>
      <c r="G208" s="7" t="s">
        <v>830</v>
      </c>
      <c r="H208" s="7" t="str">
        <f t="shared" si="14"/>
        <v>じょうそうしりつみつかいどうちゅうがっこう</v>
      </c>
      <c r="I208" s="1" t="str">
        <f t="shared" si="15"/>
        <v>〒303-0006 茨城県常総市小山戸町61</v>
      </c>
      <c r="J208" s="2" t="s">
        <v>832</v>
      </c>
      <c r="K208" s="1" t="s">
        <v>831</v>
      </c>
      <c r="L208" s="4" t="s">
        <v>1403</v>
      </c>
      <c r="M208" s="4" t="s">
        <v>1404</v>
      </c>
      <c r="N208" s="18" t="s">
        <v>985</v>
      </c>
      <c r="O208" t="s">
        <v>982</v>
      </c>
      <c r="P208" t="s">
        <v>983</v>
      </c>
      <c r="Q208" t="s">
        <v>984</v>
      </c>
    </row>
    <row r="209" spans="1:17">
      <c r="A209" s="8" t="s">
        <v>828</v>
      </c>
      <c r="B209" s="7"/>
      <c r="C209" s="7" t="str">
        <f t="shared" si="13"/>
        <v>常総市</v>
      </c>
      <c r="D209" s="7" t="s">
        <v>833</v>
      </c>
      <c r="E209" s="7" t="str">
        <f t="shared" si="12"/>
        <v>常総市立鬼怒中学校</v>
      </c>
      <c r="F209" s="7" t="s">
        <v>969</v>
      </c>
      <c r="G209" s="7" t="s">
        <v>834</v>
      </c>
      <c r="H209" s="7" t="str">
        <f t="shared" si="14"/>
        <v>じょうそうしりつきぬちゅうがっこう</v>
      </c>
      <c r="I209" s="1" t="str">
        <f t="shared" si="15"/>
        <v>〒300-2505 茨城県常総市中妻町4180</v>
      </c>
      <c r="J209" s="2" t="s">
        <v>836</v>
      </c>
      <c r="K209" s="1" t="s">
        <v>835</v>
      </c>
      <c r="L209" s="4" t="s">
        <v>1405</v>
      </c>
      <c r="M209" s="4" t="s">
        <v>1406</v>
      </c>
      <c r="N209" s="18" t="s">
        <v>985</v>
      </c>
      <c r="O209" t="s">
        <v>982</v>
      </c>
      <c r="P209" t="s">
        <v>983</v>
      </c>
      <c r="Q209" t="s">
        <v>984</v>
      </c>
    </row>
    <row r="210" spans="1:17">
      <c r="A210" s="8" t="s">
        <v>828</v>
      </c>
      <c r="B210" s="7"/>
      <c r="C210" s="7" t="str">
        <f t="shared" si="13"/>
        <v>常総市</v>
      </c>
      <c r="D210" s="7" t="s">
        <v>837</v>
      </c>
      <c r="E210" s="7" t="str">
        <f t="shared" si="12"/>
        <v>常総市立水海道西中学校</v>
      </c>
      <c r="F210" s="7" t="s">
        <v>969</v>
      </c>
      <c r="G210" s="10" t="s">
        <v>838</v>
      </c>
      <c r="H210" s="7" t="str">
        <f t="shared" si="14"/>
        <v>じょうそうしりつみつかいどうにしちゅうがっこう</v>
      </c>
      <c r="I210" s="1" t="str">
        <f t="shared" si="15"/>
        <v>〒303-0041 茨城県常総市豊岡町乙1005-1</v>
      </c>
      <c r="J210" s="2" t="s">
        <v>840</v>
      </c>
      <c r="K210" s="1" t="s">
        <v>839</v>
      </c>
      <c r="L210" s="4" t="s">
        <v>1407</v>
      </c>
      <c r="M210" s="4" t="s">
        <v>1408</v>
      </c>
      <c r="N210" s="18" t="s">
        <v>985</v>
      </c>
      <c r="O210" t="s">
        <v>982</v>
      </c>
      <c r="P210" t="s">
        <v>983</v>
      </c>
      <c r="Q210" t="s">
        <v>984</v>
      </c>
    </row>
    <row r="211" spans="1:17">
      <c r="A211" s="8" t="s">
        <v>828</v>
      </c>
      <c r="B211" s="7"/>
      <c r="C211" s="7" t="str">
        <f t="shared" si="13"/>
        <v>常総市</v>
      </c>
      <c r="D211" s="7" t="s">
        <v>841</v>
      </c>
      <c r="E211" s="7" t="str">
        <f t="shared" si="12"/>
        <v>常総市立石下中学校</v>
      </c>
      <c r="F211" s="7" t="s">
        <v>969</v>
      </c>
      <c r="G211" s="7" t="s">
        <v>842</v>
      </c>
      <c r="H211" s="7" t="str">
        <f t="shared" si="14"/>
        <v>じょうそうしりついしげちゅうがっこう</v>
      </c>
      <c r="I211" s="1" t="str">
        <f t="shared" si="15"/>
        <v>〒300-2707 茨城県常総市本石下1000-1</v>
      </c>
      <c r="J211" s="2" t="s">
        <v>844</v>
      </c>
      <c r="K211" s="1" t="s">
        <v>843</v>
      </c>
      <c r="L211" s="4" t="s">
        <v>1409</v>
      </c>
      <c r="M211" s="4" t="s">
        <v>1410</v>
      </c>
      <c r="N211" s="18" t="s">
        <v>985</v>
      </c>
      <c r="O211" t="s">
        <v>982</v>
      </c>
      <c r="P211" t="s">
        <v>983</v>
      </c>
      <c r="Q211" t="s">
        <v>984</v>
      </c>
    </row>
    <row r="212" spans="1:17">
      <c r="A212" s="8" t="s">
        <v>828</v>
      </c>
      <c r="B212" s="7"/>
      <c r="C212" s="7" t="str">
        <f t="shared" si="13"/>
        <v>常総市</v>
      </c>
      <c r="D212" s="7" t="s">
        <v>845</v>
      </c>
      <c r="E212" s="7" t="str">
        <f t="shared" si="12"/>
        <v>常総市立石下西中学校</v>
      </c>
      <c r="F212" s="7" t="s">
        <v>969</v>
      </c>
      <c r="G212" s="7" t="s">
        <v>846</v>
      </c>
      <c r="H212" s="7" t="str">
        <f t="shared" si="14"/>
        <v>じょうそうしりついしげにしちゅうがっこう</v>
      </c>
      <c r="I212" s="1" t="str">
        <f t="shared" si="15"/>
        <v>〒300-2744 茨城県常総市杉山910-1</v>
      </c>
      <c r="J212" s="2" t="s">
        <v>848</v>
      </c>
      <c r="K212" s="1" t="s">
        <v>847</v>
      </c>
      <c r="L212" s="4" t="s">
        <v>1411</v>
      </c>
      <c r="M212" s="4" t="s">
        <v>1412</v>
      </c>
      <c r="N212" s="18" t="s">
        <v>985</v>
      </c>
      <c r="O212" t="s">
        <v>982</v>
      </c>
      <c r="P212" t="s">
        <v>983</v>
      </c>
      <c r="Q212" t="s">
        <v>984</v>
      </c>
    </row>
    <row r="213" spans="1:17">
      <c r="A213" s="8" t="s">
        <v>849</v>
      </c>
      <c r="B213" s="7"/>
      <c r="C213" s="7" t="str">
        <f t="shared" si="13"/>
        <v>筑西市</v>
      </c>
      <c r="D213" s="7" t="s">
        <v>850</v>
      </c>
      <c r="E213" s="7" t="str">
        <f t="shared" si="12"/>
        <v>筑西市立下館中学校</v>
      </c>
      <c r="F213" s="7" t="s">
        <v>975</v>
      </c>
      <c r="G213" s="7" t="s">
        <v>851</v>
      </c>
      <c r="H213" s="7" t="str">
        <f t="shared" si="14"/>
        <v>ちくせいしりつしもだてちゅうがっこう</v>
      </c>
      <c r="I213" s="1" t="str">
        <f t="shared" si="15"/>
        <v>〒308-0051 茨城県筑西市岡芹1000</v>
      </c>
      <c r="J213" s="2" t="s">
        <v>853</v>
      </c>
      <c r="K213" s="1" t="s">
        <v>852</v>
      </c>
      <c r="L213" s="4" t="s">
        <v>1413</v>
      </c>
      <c r="M213" s="4" t="s">
        <v>1414</v>
      </c>
      <c r="N213" s="18" t="s">
        <v>985</v>
      </c>
      <c r="O213" t="s">
        <v>982</v>
      </c>
      <c r="P213" t="s">
        <v>983</v>
      </c>
      <c r="Q213" t="s">
        <v>984</v>
      </c>
    </row>
    <row r="214" spans="1:17">
      <c r="A214" s="8" t="s">
        <v>849</v>
      </c>
      <c r="B214" s="7"/>
      <c r="C214" s="7" t="str">
        <f t="shared" si="13"/>
        <v>筑西市</v>
      </c>
      <c r="D214" s="7" t="s">
        <v>854</v>
      </c>
      <c r="E214" s="7" t="str">
        <f t="shared" si="12"/>
        <v>筑西市立下館西中学校</v>
      </c>
      <c r="F214" s="7" t="s">
        <v>975</v>
      </c>
      <c r="G214" s="7" t="s">
        <v>855</v>
      </c>
      <c r="H214" s="7" t="str">
        <f t="shared" si="14"/>
        <v>ちくせいしりつしもだてにしちゅうがっこう</v>
      </c>
      <c r="I214" s="1" t="str">
        <f t="shared" si="15"/>
        <v>〒308-0064 茨城県筑西市飯島600</v>
      </c>
      <c r="J214" s="2" t="s">
        <v>857</v>
      </c>
      <c r="K214" s="1" t="s">
        <v>856</v>
      </c>
      <c r="L214" s="4" t="s">
        <v>1415</v>
      </c>
      <c r="M214" s="4" t="s">
        <v>1416</v>
      </c>
      <c r="N214" s="18" t="s">
        <v>985</v>
      </c>
      <c r="O214" t="s">
        <v>982</v>
      </c>
      <c r="P214" t="s">
        <v>983</v>
      </c>
      <c r="Q214" t="s">
        <v>984</v>
      </c>
    </row>
    <row r="215" spans="1:17">
      <c r="A215" s="8" t="s">
        <v>849</v>
      </c>
      <c r="B215" s="7"/>
      <c r="C215" s="7" t="str">
        <f t="shared" si="13"/>
        <v>筑西市</v>
      </c>
      <c r="D215" s="7" t="s">
        <v>858</v>
      </c>
      <c r="E215" s="7" t="str">
        <f t="shared" si="12"/>
        <v>筑西市立下館南中学校</v>
      </c>
      <c r="F215" s="7" t="s">
        <v>975</v>
      </c>
      <c r="G215" s="10" t="s">
        <v>859</v>
      </c>
      <c r="H215" s="7" t="str">
        <f t="shared" si="14"/>
        <v>ちくせいしりつしもだてみなみちゅうがっこう</v>
      </c>
      <c r="I215" s="1" t="str">
        <f t="shared" si="15"/>
        <v>〒308-0842 茨城県筑西市一本松546</v>
      </c>
      <c r="J215" s="2" t="s">
        <v>861</v>
      </c>
      <c r="K215" s="1" t="s">
        <v>860</v>
      </c>
      <c r="L215" s="4" t="s">
        <v>1417</v>
      </c>
      <c r="M215" s="4" t="s">
        <v>1418</v>
      </c>
      <c r="N215" s="18" t="s">
        <v>985</v>
      </c>
      <c r="O215" t="s">
        <v>982</v>
      </c>
      <c r="P215" t="s">
        <v>983</v>
      </c>
      <c r="Q215" t="s">
        <v>984</v>
      </c>
    </row>
    <row r="216" spans="1:17">
      <c r="A216" s="8" t="s">
        <v>849</v>
      </c>
      <c r="B216" s="7"/>
      <c r="C216" s="7" t="str">
        <f t="shared" si="13"/>
        <v>筑西市</v>
      </c>
      <c r="D216" s="7" t="s">
        <v>862</v>
      </c>
      <c r="E216" s="7" t="str">
        <f t="shared" si="12"/>
        <v>筑西市立下館北中学校</v>
      </c>
      <c r="F216" s="7" t="s">
        <v>975</v>
      </c>
      <c r="G216" s="7" t="s">
        <v>863</v>
      </c>
      <c r="H216" s="7" t="str">
        <f t="shared" si="14"/>
        <v>ちくせいしりつしもだてきたちゅうがっこう</v>
      </c>
      <c r="I216" s="1" t="str">
        <f t="shared" si="15"/>
        <v>〒308-0007 茨城県筑西市折本895</v>
      </c>
      <c r="J216" s="2" t="s">
        <v>865</v>
      </c>
      <c r="K216" s="1" t="s">
        <v>864</v>
      </c>
      <c r="L216" s="4" t="s">
        <v>1419</v>
      </c>
      <c r="M216" s="4" t="s">
        <v>1420</v>
      </c>
      <c r="N216" s="18" t="s">
        <v>985</v>
      </c>
      <c r="O216" t="s">
        <v>982</v>
      </c>
      <c r="P216" t="s">
        <v>983</v>
      </c>
      <c r="Q216" t="s">
        <v>984</v>
      </c>
    </row>
    <row r="217" spans="1:17">
      <c r="A217" s="8" t="s">
        <v>849</v>
      </c>
      <c r="B217" s="7"/>
      <c r="C217" s="7" t="str">
        <f t="shared" si="13"/>
        <v>筑西市</v>
      </c>
      <c r="D217" s="7" t="s">
        <v>866</v>
      </c>
      <c r="E217" s="7" t="str">
        <f t="shared" si="12"/>
        <v>筑西市立関城中学校</v>
      </c>
      <c r="F217" s="7" t="s">
        <v>975</v>
      </c>
      <c r="G217" s="7" t="s">
        <v>867</v>
      </c>
      <c r="H217" s="7" t="str">
        <f t="shared" si="14"/>
        <v>ちくせいしりつせきじょうちゅうがっこう</v>
      </c>
      <c r="I217" s="1" t="str">
        <f t="shared" si="15"/>
        <v>〒308-0117 茨城県筑西市犬塚100</v>
      </c>
      <c r="J217" s="2" t="s">
        <v>989</v>
      </c>
      <c r="K217" s="1" t="s">
        <v>868</v>
      </c>
      <c r="L217" s="4" t="s">
        <v>1421</v>
      </c>
      <c r="M217" s="4" t="s">
        <v>1422</v>
      </c>
      <c r="N217" s="18" t="s">
        <v>985</v>
      </c>
      <c r="O217" t="s">
        <v>982</v>
      </c>
      <c r="P217" t="s">
        <v>983</v>
      </c>
      <c r="Q217" t="s">
        <v>984</v>
      </c>
    </row>
    <row r="218" spans="1:17">
      <c r="A218" s="8" t="s">
        <v>849</v>
      </c>
      <c r="B218" s="7"/>
      <c r="C218" s="7" t="str">
        <f t="shared" si="13"/>
        <v>筑西市</v>
      </c>
      <c r="D218" s="7" t="s">
        <v>869</v>
      </c>
      <c r="E218" s="7" t="str">
        <f t="shared" ref="E218:E233" si="16">IF(LEN(B218)&gt;0,B218,C218)&amp;"立"&amp;D218&amp;"中学校"</f>
        <v>筑西市立明野中学校</v>
      </c>
      <c r="F218" s="7" t="s">
        <v>975</v>
      </c>
      <c r="G218" s="7" t="s">
        <v>870</v>
      </c>
      <c r="H218" s="7" t="str">
        <f t="shared" si="14"/>
        <v>ちくせいしりつあけのちゅうがっこう</v>
      </c>
      <c r="I218" s="1" t="str">
        <f t="shared" si="15"/>
        <v>〒300-4515 茨城県筑西市倉持1138</v>
      </c>
      <c r="J218" s="2" t="s">
        <v>872</v>
      </c>
      <c r="K218" s="1" t="s">
        <v>871</v>
      </c>
      <c r="L218" s="4" t="s">
        <v>1423</v>
      </c>
      <c r="M218" s="4" t="s">
        <v>1424</v>
      </c>
      <c r="N218" s="18" t="s">
        <v>985</v>
      </c>
      <c r="O218" t="s">
        <v>982</v>
      </c>
      <c r="P218" t="s">
        <v>983</v>
      </c>
      <c r="Q218" t="s">
        <v>984</v>
      </c>
    </row>
    <row r="219" spans="1:17">
      <c r="A219" s="8" t="s">
        <v>849</v>
      </c>
      <c r="B219" s="7"/>
      <c r="C219" s="7" t="str">
        <f t="shared" si="13"/>
        <v>筑西市</v>
      </c>
      <c r="D219" s="7" t="s">
        <v>873</v>
      </c>
      <c r="E219" s="7" t="str">
        <f t="shared" si="16"/>
        <v>筑西市立協和中学校</v>
      </c>
      <c r="F219" s="7" t="s">
        <v>975</v>
      </c>
      <c r="G219" s="7" t="s">
        <v>874</v>
      </c>
      <c r="H219" s="7" t="str">
        <f t="shared" si="14"/>
        <v>ちくせいしりつきょうわちゅうがっこう</v>
      </c>
      <c r="I219" s="1" t="str">
        <f t="shared" si="15"/>
        <v>〒309-1107 茨城県筑西市門井1803-7</v>
      </c>
      <c r="J219" s="2" t="s">
        <v>876</v>
      </c>
      <c r="K219" s="1" t="s">
        <v>875</v>
      </c>
      <c r="L219" s="4" t="s">
        <v>1425</v>
      </c>
      <c r="M219" s="4" t="s">
        <v>1426</v>
      </c>
      <c r="N219" s="18" t="s">
        <v>985</v>
      </c>
      <c r="O219" t="s">
        <v>982</v>
      </c>
      <c r="P219" t="s">
        <v>983</v>
      </c>
      <c r="Q219" t="s">
        <v>984</v>
      </c>
    </row>
    <row r="220" spans="1:17">
      <c r="A220" s="8" t="s">
        <v>877</v>
      </c>
      <c r="B220" s="7"/>
      <c r="C220" s="7" t="str">
        <f t="shared" si="13"/>
        <v>坂東市</v>
      </c>
      <c r="D220" s="7" t="s">
        <v>878</v>
      </c>
      <c r="E220" s="7" t="str">
        <f t="shared" si="16"/>
        <v>坂東市立岩井中学校</v>
      </c>
      <c r="F220" s="7" t="s">
        <v>971</v>
      </c>
      <c r="G220" s="7" t="s">
        <v>879</v>
      </c>
      <c r="H220" s="7" t="str">
        <f t="shared" si="14"/>
        <v>ばんどうしりついわいちゅうがっこう</v>
      </c>
      <c r="I220" s="1" t="str">
        <f t="shared" si="15"/>
        <v>〒306-0654 茨城県坂東市上出島1053</v>
      </c>
      <c r="J220" s="2" t="s">
        <v>881</v>
      </c>
      <c r="K220" s="1" t="s">
        <v>880</v>
      </c>
      <c r="L220" s="4" t="s">
        <v>1427</v>
      </c>
      <c r="M220" s="4" t="s">
        <v>1428</v>
      </c>
      <c r="N220" s="18" t="s">
        <v>985</v>
      </c>
      <c r="O220" t="s">
        <v>982</v>
      </c>
      <c r="P220" t="s">
        <v>983</v>
      </c>
      <c r="Q220" t="s">
        <v>984</v>
      </c>
    </row>
    <row r="221" spans="1:17">
      <c r="A221" s="8" t="s">
        <v>877</v>
      </c>
      <c r="B221" s="7"/>
      <c r="C221" s="7" t="str">
        <f t="shared" si="13"/>
        <v>坂東市</v>
      </c>
      <c r="D221" s="7" t="s">
        <v>72</v>
      </c>
      <c r="E221" s="7" t="str">
        <f t="shared" si="16"/>
        <v>坂東市立南中学校</v>
      </c>
      <c r="F221" s="7" t="s">
        <v>971</v>
      </c>
      <c r="G221" s="7" t="s">
        <v>73</v>
      </c>
      <c r="H221" s="7" t="str">
        <f t="shared" si="14"/>
        <v>ばんどうしりつみなみちゅうがっこう</v>
      </c>
      <c r="I221" s="1" t="str">
        <f t="shared" si="15"/>
        <v>〒306-0624 茨城県坂東市矢作326</v>
      </c>
      <c r="J221" s="2" t="s">
        <v>883</v>
      </c>
      <c r="K221" s="1" t="s">
        <v>882</v>
      </c>
      <c r="L221" s="4" t="s">
        <v>1429</v>
      </c>
      <c r="M221" s="4" t="s">
        <v>1430</v>
      </c>
      <c r="N221" s="18" t="s">
        <v>985</v>
      </c>
      <c r="O221" t="s">
        <v>982</v>
      </c>
      <c r="P221" t="s">
        <v>983</v>
      </c>
      <c r="Q221" t="s">
        <v>984</v>
      </c>
    </row>
    <row r="222" spans="1:17">
      <c r="A222" s="8" t="s">
        <v>877</v>
      </c>
      <c r="B222" s="7"/>
      <c r="C222" s="7" t="str">
        <f t="shared" si="13"/>
        <v>坂東市</v>
      </c>
      <c r="D222" s="7" t="s">
        <v>68</v>
      </c>
      <c r="E222" s="7" t="str">
        <f t="shared" si="16"/>
        <v>坂東市立東中学校</v>
      </c>
      <c r="F222" s="7" t="s">
        <v>971</v>
      </c>
      <c r="G222" s="7" t="s">
        <v>69</v>
      </c>
      <c r="H222" s="7" t="str">
        <f t="shared" si="14"/>
        <v>ばんどうしりつひがしちゅうがっこう</v>
      </c>
      <c r="I222" s="1" t="str">
        <f t="shared" si="15"/>
        <v>〒306-0616 茨城県坂東市猫実1093-2</v>
      </c>
      <c r="J222" s="2" t="s">
        <v>885</v>
      </c>
      <c r="K222" s="1" t="s">
        <v>884</v>
      </c>
      <c r="L222" s="4" t="s">
        <v>1431</v>
      </c>
      <c r="M222" s="4" t="s">
        <v>1432</v>
      </c>
      <c r="N222" s="18" t="s">
        <v>985</v>
      </c>
      <c r="O222" t="s">
        <v>982</v>
      </c>
      <c r="P222" t="s">
        <v>983</v>
      </c>
      <c r="Q222" t="s">
        <v>984</v>
      </c>
    </row>
    <row r="223" spans="1:17">
      <c r="A223" s="8" t="s">
        <v>877</v>
      </c>
      <c r="B223" s="7"/>
      <c r="C223" s="7" t="str">
        <f t="shared" si="13"/>
        <v>坂東市</v>
      </c>
      <c r="D223" s="7" t="s">
        <v>886</v>
      </c>
      <c r="E223" s="7" t="str">
        <f t="shared" si="16"/>
        <v>坂東市立猿島中学校</v>
      </c>
      <c r="F223" s="7" t="s">
        <v>971</v>
      </c>
      <c r="G223" s="7" t="s">
        <v>887</v>
      </c>
      <c r="H223" s="7" t="str">
        <f t="shared" si="14"/>
        <v>ばんどうしりつさしまちゅうがっこう</v>
      </c>
      <c r="I223" s="1" t="str">
        <f t="shared" si="15"/>
        <v>〒306-0502 茨城県坂東市山2807</v>
      </c>
      <c r="J223" s="2" t="s">
        <v>889</v>
      </c>
      <c r="K223" s="1" t="s">
        <v>888</v>
      </c>
      <c r="L223" s="4" t="s">
        <v>1433</v>
      </c>
      <c r="M223" s="4" t="s">
        <v>1434</v>
      </c>
      <c r="N223" s="18" t="s">
        <v>985</v>
      </c>
      <c r="O223" t="s">
        <v>982</v>
      </c>
      <c r="P223" t="s">
        <v>983</v>
      </c>
      <c r="Q223" t="s">
        <v>984</v>
      </c>
    </row>
    <row r="224" spans="1:17">
      <c r="A224" s="8" t="s">
        <v>890</v>
      </c>
      <c r="B224" s="7"/>
      <c r="C224" s="7" t="str">
        <f t="shared" si="13"/>
        <v>桜川市</v>
      </c>
      <c r="D224" s="7" t="s">
        <v>891</v>
      </c>
      <c r="E224" s="7" t="str">
        <f t="shared" si="16"/>
        <v>桜川市立岩瀬東中学校</v>
      </c>
      <c r="F224" s="7" t="s">
        <v>972</v>
      </c>
      <c r="G224" s="7" t="s">
        <v>892</v>
      </c>
      <c r="H224" s="7" t="str">
        <f t="shared" si="14"/>
        <v>さくらがわしりついわせひがしちゅうがっこう</v>
      </c>
      <c r="I224" s="1" t="str">
        <f t="shared" si="15"/>
        <v>〒309-1457 茨城県桜川市磯部466</v>
      </c>
      <c r="J224" s="2" t="s">
        <v>894</v>
      </c>
      <c r="K224" s="1" t="s">
        <v>893</v>
      </c>
      <c r="L224" s="4" t="s">
        <v>1435</v>
      </c>
      <c r="M224" s="4" t="s">
        <v>1436</v>
      </c>
      <c r="N224" s="18" t="s">
        <v>985</v>
      </c>
      <c r="O224" t="s">
        <v>982</v>
      </c>
      <c r="P224" t="s">
        <v>983</v>
      </c>
      <c r="Q224" t="s">
        <v>984</v>
      </c>
    </row>
    <row r="225" spans="1:17">
      <c r="A225" s="8" t="s">
        <v>890</v>
      </c>
      <c r="B225" s="7"/>
      <c r="C225" s="7" t="str">
        <f t="shared" si="13"/>
        <v>桜川市</v>
      </c>
      <c r="D225" s="7" t="s">
        <v>895</v>
      </c>
      <c r="E225" s="7" t="str">
        <f t="shared" si="16"/>
        <v>桜川市立岩瀬西中学校</v>
      </c>
      <c r="F225" s="7" t="s">
        <v>972</v>
      </c>
      <c r="G225" s="7" t="s">
        <v>896</v>
      </c>
      <c r="H225" s="7" t="str">
        <f t="shared" si="14"/>
        <v>さくらがわしりついわせにしちゅうがっこう</v>
      </c>
      <c r="I225" s="1" t="str">
        <f t="shared" si="15"/>
        <v>〒309-1203 茨城県桜川市富岡535</v>
      </c>
      <c r="J225" s="2" t="s">
        <v>898</v>
      </c>
      <c r="K225" s="1" t="s">
        <v>897</v>
      </c>
      <c r="L225" s="4" t="s">
        <v>1437</v>
      </c>
      <c r="M225" s="4" t="s">
        <v>1438</v>
      </c>
      <c r="N225" s="18" t="s">
        <v>985</v>
      </c>
      <c r="O225" t="s">
        <v>982</v>
      </c>
      <c r="P225" t="s">
        <v>983</v>
      </c>
      <c r="Q225" t="s">
        <v>984</v>
      </c>
    </row>
    <row r="226" spans="1:17">
      <c r="A226" s="8" t="s">
        <v>890</v>
      </c>
      <c r="B226" s="7"/>
      <c r="C226" s="7" t="str">
        <f t="shared" si="13"/>
        <v>桜川市</v>
      </c>
      <c r="D226" s="7" t="s">
        <v>899</v>
      </c>
      <c r="E226" s="7" t="str">
        <f t="shared" si="16"/>
        <v>桜川市立大和中学校</v>
      </c>
      <c r="F226" s="7" t="s">
        <v>972</v>
      </c>
      <c r="G226" s="7" t="s">
        <v>900</v>
      </c>
      <c r="H226" s="7" t="str">
        <f t="shared" si="14"/>
        <v>さくらがわしりつやまとちゅうがっこう</v>
      </c>
      <c r="I226" s="1" t="str">
        <f t="shared" si="15"/>
        <v>〒309-1242 茨城県桜川市羽田1000</v>
      </c>
      <c r="J226" s="2" t="s">
        <v>902</v>
      </c>
      <c r="K226" s="1" t="s">
        <v>901</v>
      </c>
      <c r="L226" s="4" t="s">
        <v>1439</v>
      </c>
      <c r="M226" s="4" t="s">
        <v>1440</v>
      </c>
      <c r="N226" s="18" t="s">
        <v>985</v>
      </c>
      <c r="O226" t="s">
        <v>982</v>
      </c>
      <c r="P226" t="s">
        <v>983</v>
      </c>
      <c r="Q226" t="s">
        <v>984</v>
      </c>
    </row>
    <row r="227" spans="1:17">
      <c r="A227" s="8" t="s">
        <v>890</v>
      </c>
      <c r="B227" s="7"/>
      <c r="C227" s="7" t="str">
        <f t="shared" si="13"/>
        <v>桜川市</v>
      </c>
      <c r="D227" s="7" t="s">
        <v>903</v>
      </c>
      <c r="E227" s="7" t="str">
        <f t="shared" si="16"/>
        <v>桜川市立桃山中学校</v>
      </c>
      <c r="F227" s="7" t="s">
        <v>972</v>
      </c>
      <c r="G227" s="7" t="s">
        <v>904</v>
      </c>
      <c r="H227" s="7" t="str">
        <f t="shared" si="14"/>
        <v>さくらがわしりつももやまちゅうがっこう</v>
      </c>
      <c r="I227" s="1" t="str">
        <f t="shared" si="15"/>
        <v>〒300-4416 茨城県桜川市真壁町伊佐々158</v>
      </c>
      <c r="J227" s="2" t="s">
        <v>906</v>
      </c>
      <c r="K227" s="11" t="s">
        <v>905</v>
      </c>
      <c r="L227" s="4" t="s">
        <v>1441</v>
      </c>
      <c r="M227" s="4" t="s">
        <v>1442</v>
      </c>
      <c r="N227" s="18" t="s">
        <v>985</v>
      </c>
      <c r="O227" t="s">
        <v>982</v>
      </c>
      <c r="P227" t="s">
        <v>983</v>
      </c>
      <c r="Q227" t="s">
        <v>984</v>
      </c>
    </row>
    <row r="228" spans="1:17">
      <c r="A228" s="8" t="s">
        <v>890</v>
      </c>
      <c r="B228" s="7"/>
      <c r="C228" s="7" t="str">
        <f t="shared" si="13"/>
        <v>桜川市</v>
      </c>
      <c r="D228" s="7" t="s">
        <v>695</v>
      </c>
      <c r="E228" s="7" t="str">
        <f t="shared" si="16"/>
        <v>桜川市立桜川中学校</v>
      </c>
      <c r="F228" s="7" t="s">
        <v>972</v>
      </c>
      <c r="G228" s="7" t="s">
        <v>696</v>
      </c>
      <c r="H228" s="7" t="str">
        <f t="shared" si="14"/>
        <v>さくらがわしりつさくらがわちゅうがっこう</v>
      </c>
      <c r="I228" s="1" t="str">
        <f t="shared" si="15"/>
        <v>〒300-4422 茨城県桜川市真壁町亀熊570</v>
      </c>
      <c r="J228" s="2" t="s">
        <v>908</v>
      </c>
      <c r="K228" s="1" t="s">
        <v>907</v>
      </c>
      <c r="L228" s="4" t="s">
        <v>1443</v>
      </c>
      <c r="M228" s="4" t="s">
        <v>1444</v>
      </c>
      <c r="N228" s="18" t="s">
        <v>985</v>
      </c>
      <c r="O228" t="s">
        <v>982</v>
      </c>
      <c r="P228" t="s">
        <v>983</v>
      </c>
      <c r="Q228" t="s">
        <v>984</v>
      </c>
    </row>
    <row r="229" spans="1:17">
      <c r="A229" s="8" t="s">
        <v>909</v>
      </c>
      <c r="B229" s="7" t="s">
        <v>910</v>
      </c>
      <c r="C229" s="7" t="str">
        <f t="shared" si="13"/>
        <v>結城郡八千代町</v>
      </c>
      <c r="D229" s="7" t="s">
        <v>911</v>
      </c>
      <c r="E229" s="7" t="str">
        <f t="shared" si="16"/>
        <v>八千代町立八千代第一中学校</v>
      </c>
      <c r="F229" s="7" t="s">
        <v>973</v>
      </c>
      <c r="G229" s="10" t="s">
        <v>912</v>
      </c>
      <c r="H229" s="7" t="str">
        <f t="shared" si="14"/>
        <v>やちよちょうりつやちよだいいちちゅうがっこう</v>
      </c>
      <c r="I229" s="1" t="str">
        <f t="shared" si="15"/>
        <v>〒300-3544 茨城県結城郡八千代町若1808</v>
      </c>
      <c r="J229" s="2" t="s">
        <v>914</v>
      </c>
      <c r="K229" s="1" t="s">
        <v>913</v>
      </c>
      <c r="L229" s="4" t="s">
        <v>1445</v>
      </c>
      <c r="M229" s="4" t="s">
        <v>1446</v>
      </c>
      <c r="N229" s="18" t="s">
        <v>985</v>
      </c>
      <c r="O229" t="s">
        <v>982</v>
      </c>
      <c r="P229" t="s">
        <v>983</v>
      </c>
      <c r="Q229" t="s">
        <v>984</v>
      </c>
    </row>
    <row r="230" spans="1:17">
      <c r="A230" s="8" t="s">
        <v>909</v>
      </c>
      <c r="B230" s="7" t="s">
        <v>910</v>
      </c>
      <c r="C230" s="7" t="str">
        <f t="shared" si="13"/>
        <v>結城郡八千代町</v>
      </c>
      <c r="D230" s="7" t="s">
        <v>68</v>
      </c>
      <c r="E230" s="7" t="str">
        <f t="shared" si="16"/>
        <v>八千代町立東中学校</v>
      </c>
      <c r="F230" s="7" t="s">
        <v>973</v>
      </c>
      <c r="G230" s="7" t="s">
        <v>69</v>
      </c>
      <c r="H230" s="7" t="str">
        <f t="shared" si="14"/>
        <v>やちよちょうりつひがしちゅうがっこう</v>
      </c>
      <c r="I230" s="1" t="str">
        <f t="shared" si="15"/>
        <v>〒300-3525 茨城県結城郡八千代町沼森50</v>
      </c>
      <c r="J230" s="2" t="s">
        <v>916</v>
      </c>
      <c r="K230" s="1" t="s">
        <v>915</v>
      </c>
      <c r="L230" s="4" t="s">
        <v>1447</v>
      </c>
      <c r="M230" s="4" t="s">
        <v>1448</v>
      </c>
      <c r="N230" s="18" t="s">
        <v>985</v>
      </c>
      <c r="O230" t="s">
        <v>982</v>
      </c>
      <c r="P230" t="s">
        <v>983</v>
      </c>
      <c r="Q230" t="s">
        <v>984</v>
      </c>
    </row>
    <row r="231" spans="1:17">
      <c r="A231" s="17" t="s">
        <v>917</v>
      </c>
      <c r="B231" s="7" t="s">
        <v>918</v>
      </c>
      <c r="C231" s="7" t="str">
        <f t="shared" si="13"/>
        <v>猿島郡五霞町</v>
      </c>
      <c r="D231" s="7" t="s">
        <v>919</v>
      </c>
      <c r="E231" s="7" t="str">
        <f t="shared" si="16"/>
        <v>五霞町立五霞中学校</v>
      </c>
      <c r="F231" s="7" t="s">
        <v>976</v>
      </c>
      <c r="G231" s="7" t="s">
        <v>920</v>
      </c>
      <c r="H231" s="7" t="str">
        <f t="shared" si="14"/>
        <v>ごかちょうりつごかちゅうがっこう</v>
      </c>
      <c r="I231" s="1" t="str">
        <f t="shared" si="15"/>
        <v>〒306-0313 茨城県猿島郡五霞町元栗橋953</v>
      </c>
      <c r="J231" s="2" t="s">
        <v>922</v>
      </c>
      <c r="K231" s="1" t="s">
        <v>921</v>
      </c>
      <c r="L231" s="4" t="s">
        <v>1449</v>
      </c>
      <c r="M231" s="4" t="s">
        <v>1450</v>
      </c>
      <c r="N231" s="18" t="s">
        <v>985</v>
      </c>
      <c r="O231" t="s">
        <v>982</v>
      </c>
      <c r="P231" t="s">
        <v>983</v>
      </c>
      <c r="Q231" t="s">
        <v>984</v>
      </c>
    </row>
    <row r="232" spans="1:17">
      <c r="A232" s="17" t="s">
        <v>917</v>
      </c>
      <c r="B232" s="7" t="s">
        <v>923</v>
      </c>
      <c r="C232" s="7" t="str">
        <f t="shared" si="13"/>
        <v>猿島郡境町</v>
      </c>
      <c r="D232" s="7" t="s">
        <v>924</v>
      </c>
      <c r="E232" s="7" t="str">
        <f t="shared" si="16"/>
        <v>境町立境第一中学校</v>
      </c>
      <c r="F232" s="7" t="s">
        <v>974</v>
      </c>
      <c r="G232" s="10" t="s">
        <v>925</v>
      </c>
      <c r="H232" s="7" t="str">
        <f t="shared" si="14"/>
        <v>さかいちょうりつさかいだいいちちゅうがっこう</v>
      </c>
      <c r="I232" s="1" t="str">
        <f t="shared" si="15"/>
        <v>〒306-0404 茨城県猿島郡境町長井戸1682</v>
      </c>
      <c r="J232" s="2" t="s">
        <v>927</v>
      </c>
      <c r="K232" s="1" t="s">
        <v>926</v>
      </c>
      <c r="L232" s="4" t="s">
        <v>1451</v>
      </c>
      <c r="M232" s="4" t="s">
        <v>1452</v>
      </c>
      <c r="N232" s="18" t="s">
        <v>985</v>
      </c>
      <c r="O232" t="s">
        <v>982</v>
      </c>
      <c r="P232" t="s">
        <v>983</v>
      </c>
      <c r="Q232" t="s">
        <v>984</v>
      </c>
    </row>
    <row r="233" spans="1:17">
      <c r="A233" s="17" t="s">
        <v>917</v>
      </c>
      <c r="B233" s="7" t="s">
        <v>923</v>
      </c>
      <c r="C233" s="7" t="str">
        <f t="shared" si="13"/>
        <v>猿島郡境町</v>
      </c>
      <c r="D233" s="7" t="s">
        <v>928</v>
      </c>
      <c r="E233" s="7" t="str">
        <f t="shared" si="16"/>
        <v>境町立境第二中学校</v>
      </c>
      <c r="F233" s="7" t="s">
        <v>974</v>
      </c>
      <c r="G233" s="7" t="s">
        <v>929</v>
      </c>
      <c r="H233" s="7" t="str">
        <f t="shared" si="14"/>
        <v>さかいちょうりつさかいだいにちゅうがっこう</v>
      </c>
      <c r="I233" s="1" t="str">
        <f t="shared" si="15"/>
        <v>〒306-0416 茨城県猿島郡境町伏木1310-1</v>
      </c>
      <c r="J233" s="2" t="s">
        <v>931</v>
      </c>
      <c r="K233" s="1" t="s">
        <v>930</v>
      </c>
      <c r="L233" s="4" t="s">
        <v>1453</v>
      </c>
      <c r="M233" s="4" t="s">
        <v>1454</v>
      </c>
      <c r="N233" s="18" t="s">
        <v>985</v>
      </c>
      <c r="O233" t="s">
        <v>982</v>
      </c>
      <c r="P233" t="s">
        <v>983</v>
      </c>
      <c r="Q233" t="s">
        <v>984</v>
      </c>
    </row>
    <row r="234" spans="1:17" ht="14.25" thickBot="1">
      <c r="E234" s="19" t="s">
        <v>986</v>
      </c>
      <c r="H234" s="5" t="s">
        <v>987</v>
      </c>
      <c r="I234" s="20" t="s">
        <v>988</v>
      </c>
      <c r="L234" s="21" t="s">
        <v>1455</v>
      </c>
      <c r="M234" s="21" t="s">
        <v>1456</v>
      </c>
      <c r="N234" s="18" t="s">
        <v>985</v>
      </c>
      <c r="O234" t="s">
        <v>982</v>
      </c>
      <c r="P234" t="s">
        <v>983</v>
      </c>
      <c r="Q234" t="s">
        <v>984</v>
      </c>
    </row>
  </sheetData>
  <phoneticPr fontId="2"/>
  <dataValidations count="2">
    <dataValidation imeMode="hiragana" allowBlank="1" showInputMessage="1" showErrorMessage="1" sqref="K2:K233 I234 E234 D2:I233 C2:C207 C209:C233 A209:A233 B186:B195 A2:B105 B122:B133 B226:B233 B213:B224 B209:B210 B179:B181 B138:B177 B118 B114 A106:A207 B202:B207 A208:C208"/>
    <dataValidation imeMode="off" allowBlank="1" showInputMessage="1" showErrorMessage="1" sqref="J2:J233 L2:N234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2012-02-26T01:43:03Z</dcterms:created>
  <dcterms:modified xsi:type="dcterms:W3CDTF">2012-02-26T01:43:08Z</dcterms:modified>
</cp:coreProperties>
</file>