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13_ncr:1_{2A65D2E2-3F0C-4CAA-ABD1-6D1D34A9AE1D}" xr6:coauthVersionLast="47" xr6:coauthVersionMax="47" xr10:uidLastSave="{00000000-0000-0000-0000-000000000000}"/>
  <bookViews>
    <workbookView xWindow="-108" yWindow="-108" windowWidth="23256" windowHeight="12576" xr2:uid="{0489D018-A34B-4DA6-8A37-4C4950A39B02}"/>
  </bookViews>
  <sheets>
    <sheet name="Sheet1" sheetId="1" r:id="rId1"/>
  </sheets>
  <definedNames>
    <definedName name="_xlnm._FilterDatabase" localSheetId="0" hidden="1">Sheet1!$A$1:$H$10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2" i="1"/>
  <c r="H2" i="1" s="1"/>
  <c r="G12" i="1" l="1"/>
  <c r="H12" i="1" s="1"/>
</calcChain>
</file>

<file path=xl/sharedStrings.xml><?xml version="1.0" encoding="utf-8"?>
<sst xmlns="http://schemas.openxmlformats.org/spreadsheetml/2006/main" count="19" uniqueCount="19">
  <si>
    <t>都道府県</t>
    <rPh sb="0" eb="4">
      <t>トドウフケン</t>
    </rPh>
    <phoneticPr fontId="3"/>
  </si>
  <si>
    <t>合計</t>
    <rPh sb="0" eb="2">
      <t>ゴウケイ</t>
    </rPh>
    <phoneticPr fontId="3"/>
  </si>
  <si>
    <t>災害休館</t>
    <rPh sb="0" eb="2">
      <t>サイガイ</t>
    </rPh>
    <rPh sb="2" eb="3">
      <t>カン</t>
    </rPh>
    <phoneticPr fontId="3"/>
  </si>
  <si>
    <t>休館合計</t>
    <rPh sb="0" eb="2">
      <t>キュウカン</t>
    </rPh>
    <rPh sb="2" eb="4">
      <t>ゴウケイ</t>
    </rPh>
    <phoneticPr fontId="3"/>
  </si>
  <si>
    <t>休館率</t>
    <rPh sb="0" eb="2">
      <t>キュウカン</t>
    </rPh>
    <rPh sb="2" eb="3">
      <t>リツ</t>
    </rPh>
    <phoneticPr fontId="3"/>
  </si>
  <si>
    <t>広島県</t>
  </si>
  <si>
    <t>愛知県</t>
  </si>
  <si>
    <t>沖縄県</t>
  </si>
  <si>
    <t>大阪府</t>
  </si>
  <si>
    <t>東京都</t>
  </si>
  <si>
    <t>岡山県</t>
  </si>
  <si>
    <t>京都府</t>
  </si>
  <si>
    <t>福岡県</t>
  </si>
  <si>
    <t>兵庫県</t>
  </si>
  <si>
    <t>北海道</t>
  </si>
  <si>
    <t>都道府県コード</t>
    <rPh sb="0" eb="4">
      <t>トドウフケン</t>
    </rPh>
    <phoneticPr fontId="2"/>
  </si>
  <si>
    <t>入館記録</t>
    <rPh sb="0" eb="2">
      <t>ニュウカン</t>
    </rPh>
    <rPh sb="2" eb="4">
      <t>キロク</t>
    </rPh>
    <phoneticPr fontId="2"/>
  </si>
  <si>
    <t>合計</t>
    <rPh sb="0" eb="2">
      <t>ゴウケイ</t>
    </rPh>
    <phoneticPr fontId="2"/>
  </si>
  <si>
    <t>COVID休館</t>
    <rPh sb="5" eb="7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</si>
</sst>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/>
    <xf numFmtId="10" fontId="5" fillId="2" borderId="1" xfId="0" applyNumberFormat="1" applyFont="1" applyFill="1" applyBorder="1" applyAlignment="1"/>
    <xf numFmtId="10" fontId="0" fillId="0" borderId="1" xfId="1" applyNumberFormat="1" applyFont="1" applyBorder="1" applyAlignment="1"/>
    <xf numFmtId="10" fontId="0" fillId="0" borderId="0" xfId="0" applyNumberFormat="1">
      <alignment vertical="center"/>
    </xf>
    <xf numFmtId="0" fontId="0" fillId="3" borderId="1" xfId="0" applyFill="1" applyBorder="1" applyAlignmen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12"/>
  <sheetViews>
    <sheetView tabSelected="1" workbookViewId="0">
      <selection activeCell="F12" sqref="F12"/>
    </sheetView>
  </sheetViews>
  <sheetFormatPr defaultRowHeight="18" x14ac:dyDescent="0.45"/>
  <cols>
    <col min="1" max="1" width="16.5" bestFit="1" customWidth="1"/>
    <col min="8" max="8" width="9.09765625" style="7"/>
  </cols>
  <sheetData>
    <row r="1" spans="1:8" x14ac:dyDescent="0.45">
      <c r="A1" s="3" t="s">
        <v>15</v>
      </c>
      <c r="B1" s="4" t="s">
        <v>0</v>
      </c>
      <c r="C1" s="4" t="s">
        <v>1</v>
      </c>
      <c r="D1" s="4" t="s">
        <v>16</v>
      </c>
      <c r="E1" s="4" t="s">
        <v>18</v>
      </c>
      <c r="F1" s="4" t="s">
        <v>2</v>
      </c>
      <c r="G1" s="4" t="s">
        <v>3</v>
      </c>
      <c r="H1" s="5" t="s">
        <v>4</v>
      </c>
    </row>
    <row r="2" spans="1:8" x14ac:dyDescent="0.45">
      <c r="A2" s="2">
        <v>1</v>
      </c>
      <c r="B2" s="8" t="s">
        <v>14</v>
      </c>
      <c r="C2" s="1">
        <v>180</v>
      </c>
      <c r="D2" s="1">
        <v>15</v>
      </c>
      <c r="E2" s="1">
        <v>116</v>
      </c>
      <c r="F2" s="1">
        <v>0</v>
      </c>
      <c r="G2" s="1">
        <f t="shared" ref="G2:G11" si="0">E2+F2</f>
        <v>116</v>
      </c>
      <c r="H2" s="6">
        <f t="shared" ref="H2:H12" si="1">G2/C2</f>
        <v>0.64444444444444449</v>
      </c>
    </row>
    <row r="3" spans="1:8" x14ac:dyDescent="0.45">
      <c r="A3" s="2">
        <v>13</v>
      </c>
      <c r="B3" s="8" t="s">
        <v>9</v>
      </c>
      <c r="C3" s="1">
        <v>61</v>
      </c>
      <c r="D3" s="1">
        <v>8</v>
      </c>
      <c r="E3" s="1">
        <v>18</v>
      </c>
      <c r="F3" s="1">
        <v>0</v>
      </c>
      <c r="G3" s="1">
        <f t="shared" si="0"/>
        <v>18</v>
      </c>
      <c r="H3" s="6">
        <f t="shared" si="1"/>
        <v>0.29508196721311475</v>
      </c>
    </row>
    <row r="4" spans="1:8" x14ac:dyDescent="0.45">
      <c r="A4" s="2">
        <v>23</v>
      </c>
      <c r="B4" s="8" t="s">
        <v>6</v>
      </c>
      <c r="C4" s="1">
        <v>55</v>
      </c>
      <c r="D4" s="1">
        <v>15</v>
      </c>
      <c r="E4" s="1">
        <v>4</v>
      </c>
      <c r="F4" s="1">
        <v>0</v>
      </c>
      <c r="G4" s="1">
        <f t="shared" si="0"/>
        <v>4</v>
      </c>
      <c r="H4" s="6">
        <f t="shared" si="1"/>
        <v>7.2727272727272724E-2</v>
      </c>
    </row>
    <row r="5" spans="1:8" x14ac:dyDescent="0.45">
      <c r="A5" s="2">
        <v>26</v>
      </c>
      <c r="B5" s="8" t="s">
        <v>11</v>
      </c>
      <c r="C5" s="1">
        <v>27</v>
      </c>
      <c r="D5" s="1">
        <v>5</v>
      </c>
      <c r="E5" s="1">
        <v>8</v>
      </c>
      <c r="F5" s="1">
        <v>0</v>
      </c>
      <c r="G5" s="1">
        <f t="shared" si="0"/>
        <v>8</v>
      </c>
      <c r="H5" s="6">
        <f t="shared" si="1"/>
        <v>0.29629629629629628</v>
      </c>
    </row>
    <row r="6" spans="1:8" x14ac:dyDescent="0.45">
      <c r="A6" s="2">
        <v>27</v>
      </c>
      <c r="B6" s="8" t="s">
        <v>8</v>
      </c>
      <c r="C6" s="1">
        <v>44</v>
      </c>
      <c r="D6" s="1">
        <v>2</v>
      </c>
      <c r="E6" s="1">
        <v>37</v>
      </c>
      <c r="F6" s="1">
        <v>0</v>
      </c>
      <c r="G6" s="1">
        <f t="shared" si="0"/>
        <v>37</v>
      </c>
      <c r="H6" s="6">
        <f t="shared" si="1"/>
        <v>0.84090909090909094</v>
      </c>
    </row>
    <row r="7" spans="1:8" x14ac:dyDescent="0.45">
      <c r="A7" s="2">
        <v>28</v>
      </c>
      <c r="B7" s="8" t="s">
        <v>13</v>
      </c>
      <c r="C7" s="1">
        <v>42</v>
      </c>
      <c r="D7" s="1">
        <v>8</v>
      </c>
      <c r="E7" s="1">
        <v>2</v>
      </c>
      <c r="F7" s="1">
        <v>0</v>
      </c>
      <c r="G7" s="1">
        <f t="shared" si="0"/>
        <v>2</v>
      </c>
      <c r="H7" s="6">
        <f t="shared" si="1"/>
        <v>4.7619047619047616E-2</v>
      </c>
    </row>
    <row r="8" spans="1:8" x14ac:dyDescent="0.45">
      <c r="A8" s="2">
        <v>33</v>
      </c>
      <c r="B8" s="8" t="s">
        <v>10</v>
      </c>
      <c r="C8" s="1">
        <v>27</v>
      </c>
      <c r="D8" s="1">
        <v>0</v>
      </c>
      <c r="E8" s="1">
        <v>24</v>
      </c>
      <c r="F8" s="1">
        <v>0</v>
      </c>
      <c r="G8" s="1">
        <f t="shared" si="0"/>
        <v>24</v>
      </c>
      <c r="H8" s="6">
        <f t="shared" si="1"/>
        <v>0.88888888888888884</v>
      </c>
    </row>
    <row r="9" spans="1:8" x14ac:dyDescent="0.45">
      <c r="A9" s="2">
        <v>34</v>
      </c>
      <c r="B9" s="8" t="s">
        <v>5</v>
      </c>
      <c r="C9" s="1">
        <v>24</v>
      </c>
      <c r="D9" s="1">
        <v>0</v>
      </c>
      <c r="E9" s="1">
        <v>19</v>
      </c>
      <c r="F9" s="1">
        <v>0</v>
      </c>
      <c r="G9" s="1">
        <f t="shared" si="0"/>
        <v>19</v>
      </c>
      <c r="H9" s="6">
        <f t="shared" si="1"/>
        <v>0.79166666666666663</v>
      </c>
    </row>
    <row r="10" spans="1:8" x14ac:dyDescent="0.45">
      <c r="A10" s="2">
        <v>40</v>
      </c>
      <c r="B10" s="8" t="s">
        <v>12</v>
      </c>
      <c r="C10" s="1">
        <v>60</v>
      </c>
      <c r="D10" s="1">
        <v>12</v>
      </c>
      <c r="E10" s="1">
        <v>38</v>
      </c>
      <c r="F10" s="1">
        <v>0</v>
      </c>
      <c r="G10" s="1">
        <f t="shared" si="0"/>
        <v>38</v>
      </c>
      <c r="H10" s="6">
        <f t="shared" si="1"/>
        <v>0.6333333333333333</v>
      </c>
    </row>
    <row r="11" spans="1:8" x14ac:dyDescent="0.45">
      <c r="A11" s="2">
        <v>47</v>
      </c>
      <c r="B11" s="8" t="s">
        <v>7</v>
      </c>
      <c r="C11" s="1">
        <v>32</v>
      </c>
      <c r="D11" s="1">
        <v>0</v>
      </c>
      <c r="E11" s="1">
        <v>21</v>
      </c>
      <c r="F11" s="1">
        <v>0</v>
      </c>
      <c r="G11" s="1">
        <f t="shared" si="0"/>
        <v>21</v>
      </c>
      <c r="H11" s="6">
        <f t="shared" si="1"/>
        <v>0.65625</v>
      </c>
    </row>
    <row r="12" spans="1:8" x14ac:dyDescent="0.45">
      <c r="A12" s="2"/>
      <c r="B12" s="2" t="s">
        <v>17</v>
      </c>
      <c r="C12" s="2">
        <f>SUM(C2:C11)</f>
        <v>552</v>
      </c>
      <c r="D12" s="2">
        <f>SUM(D2:D11)</f>
        <v>65</v>
      </c>
      <c r="E12" s="2">
        <f>SUM(E2:E11)</f>
        <v>287</v>
      </c>
      <c r="F12" s="2">
        <f>SUM(F2:F11)</f>
        <v>0</v>
      </c>
      <c r="G12" s="1">
        <f>SUM(G2:G11)</f>
        <v>287</v>
      </c>
      <c r="H12" s="6">
        <f t="shared" si="1"/>
        <v>0.51992753623188404</v>
      </c>
    </row>
  </sheetData>
  <autoFilter ref="A1:H10" xr:uid="{9E0CDB92-C6F8-4167-A659-5B39FEC60835}">
    <sortState xmlns:xlrd2="http://schemas.microsoft.com/office/spreadsheetml/2017/richdata2" ref="A2:H12">
      <sortCondition ref="A1:A10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子安伸枝</cp:lastModifiedBy>
  <dcterms:created xsi:type="dcterms:W3CDTF">2021-02-09T13:07:34Z</dcterms:created>
  <dcterms:modified xsi:type="dcterms:W3CDTF">2021-05-31T13:37:03Z</dcterms:modified>
</cp:coreProperties>
</file>