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Sheet1!$A$1:$Q$68</definedName>
    <definedName name="chu01_" localSheetId="0">Sheet1!$H$1:$L$23</definedName>
    <definedName name="chu02_" localSheetId="0">Sheet1!$H$24:$L$41</definedName>
    <definedName name="chu03_" localSheetId="0">Sheet1!$H$42:$L$68</definedName>
    <definedName name="chu04_" localSheetId="0">Sheet1!$H$69:$L$72</definedName>
    <definedName name="chu05_" localSheetId="0">Sheet1!$H$73:$L$79</definedName>
    <definedName name="chu06_" localSheetId="0">Sheet1!$H$80:$L$89</definedName>
    <definedName name="chu07_" localSheetId="0">Sheet1!$H$90:$L$94</definedName>
    <definedName name="chu08_" localSheetId="0">Sheet1!$H$95:$L$103</definedName>
    <definedName name="chu09_" localSheetId="0">Sheet1!$H$104:$L$108</definedName>
    <definedName name="chu10_" localSheetId="0">Sheet1!$H$109:$L$113</definedName>
    <definedName name="chu11_" localSheetId="0">Sheet1!$H$114:$L$121</definedName>
    <definedName name="chu12_" localSheetId="0">Sheet1!$H$122:$L$125</definedName>
    <definedName name="chu13_" localSheetId="0">Sheet1!$H$126:$L$126</definedName>
    <definedName name="chu14_" localSheetId="0">Sheet1!$H$127:$L$130</definedName>
    <definedName name="chu15_" localSheetId="0">Sheet1!$H$131:$L$134</definedName>
    <definedName name="chu16_" localSheetId="0">Sheet1!$H$135:$L$151</definedName>
    <definedName name="chu17_" localSheetId="0">Sheet1!$H$152:$L$158</definedName>
    <definedName name="chu18_" localSheetId="0">Sheet1!$H$159:$L$172</definedName>
  </definedNames>
  <calcPr calcId="125725"/>
</workbook>
</file>

<file path=xl/calcChain.xml><?xml version="1.0" encoding="utf-8"?>
<calcChain xmlns="http://schemas.openxmlformats.org/spreadsheetml/2006/main">
  <c r="D159" i="1"/>
  <c r="E159" s="1"/>
  <c r="F159"/>
  <c r="G159"/>
  <c r="D160"/>
  <c r="E160" s="1"/>
  <c r="F160"/>
  <c r="G160"/>
  <c r="D161"/>
  <c r="E161" s="1"/>
  <c r="F161"/>
  <c r="G161"/>
  <c r="D162"/>
  <c r="E162" s="1"/>
  <c r="F162"/>
  <c r="G162"/>
  <c r="D163"/>
  <c r="E163" s="1"/>
  <c r="F163"/>
  <c r="G163"/>
  <c r="D164"/>
  <c r="E164" s="1"/>
  <c r="F164"/>
  <c r="G164"/>
  <c r="D165"/>
  <c r="E165" s="1"/>
  <c r="F165"/>
  <c r="G165"/>
  <c r="D166"/>
  <c r="E166" s="1"/>
  <c r="F166"/>
  <c r="G166"/>
  <c r="D167"/>
  <c r="E167" s="1"/>
  <c r="F167"/>
  <c r="G167"/>
  <c r="D168"/>
  <c r="E168" s="1"/>
  <c r="F168"/>
  <c r="G168"/>
  <c r="D169"/>
  <c r="E169" s="1"/>
  <c r="F169"/>
  <c r="G169"/>
  <c r="D170"/>
  <c r="E170" s="1"/>
  <c r="F170"/>
  <c r="G170"/>
  <c r="D171"/>
  <c r="E171" s="1"/>
  <c r="F171"/>
  <c r="G171"/>
  <c r="D172"/>
  <c r="E172" s="1"/>
  <c r="F172"/>
  <c r="G172"/>
  <c r="D152"/>
  <c r="E152" s="1"/>
  <c r="F152"/>
  <c r="G152"/>
  <c r="D153"/>
  <c r="E153" s="1"/>
  <c r="F153"/>
  <c r="G153"/>
  <c r="D154"/>
  <c r="E154" s="1"/>
  <c r="F154"/>
  <c r="G154"/>
  <c r="D155"/>
  <c r="E155" s="1"/>
  <c r="F155"/>
  <c r="G155"/>
  <c r="D156"/>
  <c r="E156" s="1"/>
  <c r="F156"/>
  <c r="G156"/>
  <c r="D157"/>
  <c r="E157" s="1"/>
  <c r="F157"/>
  <c r="G157"/>
  <c r="D158"/>
  <c r="E158" s="1"/>
  <c r="F158"/>
  <c r="G158"/>
  <c r="D135"/>
  <c r="E135" s="1"/>
  <c r="F135"/>
  <c r="G135"/>
  <c r="D136"/>
  <c r="E136" s="1"/>
  <c r="F136"/>
  <c r="G136"/>
  <c r="D137"/>
  <c r="E137" s="1"/>
  <c r="F137"/>
  <c r="G137"/>
  <c r="D138"/>
  <c r="E138" s="1"/>
  <c r="F138"/>
  <c r="G138"/>
  <c r="D139"/>
  <c r="E139" s="1"/>
  <c r="F139"/>
  <c r="G139"/>
  <c r="D140"/>
  <c r="E140" s="1"/>
  <c r="F140"/>
  <c r="G140"/>
  <c r="D141"/>
  <c r="E141" s="1"/>
  <c r="F141"/>
  <c r="G141"/>
  <c r="D142"/>
  <c r="E142" s="1"/>
  <c r="F142"/>
  <c r="G142"/>
  <c r="D143"/>
  <c r="E143" s="1"/>
  <c r="F143"/>
  <c r="G143"/>
  <c r="D144"/>
  <c r="E144" s="1"/>
  <c r="F144"/>
  <c r="G144"/>
  <c r="D145"/>
  <c r="E145" s="1"/>
  <c r="F145"/>
  <c r="G145"/>
  <c r="D146"/>
  <c r="E146" s="1"/>
  <c r="F146"/>
  <c r="G146"/>
  <c r="D147"/>
  <c r="E147" s="1"/>
  <c r="F147"/>
  <c r="G147"/>
  <c r="D148"/>
  <c r="E148" s="1"/>
  <c r="F148"/>
  <c r="G148"/>
  <c r="D149"/>
  <c r="E149" s="1"/>
  <c r="F149"/>
  <c r="G149"/>
  <c r="D150"/>
  <c r="E150" s="1"/>
  <c r="F150"/>
  <c r="G150"/>
  <c r="D151"/>
  <c r="E151" s="1"/>
  <c r="F151"/>
  <c r="G151"/>
  <c r="D131"/>
  <c r="E131" s="1"/>
  <c r="F131"/>
  <c r="G131"/>
  <c r="D132"/>
  <c r="E132" s="1"/>
  <c r="F132"/>
  <c r="G132"/>
  <c r="D133"/>
  <c r="E133" s="1"/>
  <c r="F133"/>
  <c r="G133"/>
  <c r="D134"/>
  <c r="E134" s="1"/>
  <c r="F134"/>
  <c r="G134"/>
  <c r="G130"/>
  <c r="F130"/>
  <c r="D130"/>
  <c r="E130" s="1"/>
  <c r="G129"/>
  <c r="F129"/>
  <c r="D129"/>
  <c r="E129" s="1"/>
  <c r="G128"/>
  <c r="F128"/>
  <c r="D128"/>
  <c r="E128" s="1"/>
  <c r="G127"/>
  <c r="F127"/>
  <c r="D127"/>
  <c r="E127" s="1"/>
  <c r="D126"/>
  <c r="E126" s="1"/>
  <c r="F126"/>
  <c r="G126"/>
  <c r="G125"/>
  <c r="F125"/>
  <c r="D125"/>
  <c r="E125" s="1"/>
  <c r="G124"/>
  <c r="F124"/>
  <c r="D124"/>
  <c r="E124" s="1"/>
  <c r="G123"/>
  <c r="F123"/>
  <c r="D123"/>
  <c r="E123" s="1"/>
  <c r="G122"/>
  <c r="F122"/>
  <c r="D122"/>
  <c r="E122" s="1"/>
  <c r="D120"/>
  <c r="E120" s="1"/>
  <c r="F120"/>
  <c r="G120"/>
  <c r="D121"/>
  <c r="E121" s="1"/>
  <c r="F121"/>
  <c r="G121"/>
  <c r="G119"/>
  <c r="F119"/>
  <c r="D119"/>
  <c r="E119" s="1"/>
  <c r="G118"/>
  <c r="F118"/>
  <c r="D118"/>
  <c r="E118" s="1"/>
  <c r="G117"/>
  <c r="F117"/>
  <c r="D117"/>
  <c r="E117" s="1"/>
  <c r="D115"/>
  <c r="E115" s="1"/>
  <c r="F115"/>
  <c r="G115"/>
  <c r="D116"/>
  <c r="E116" s="1"/>
  <c r="F116"/>
  <c r="G116"/>
  <c r="G114"/>
  <c r="F114"/>
  <c r="D114"/>
  <c r="E114" s="1"/>
  <c r="D110"/>
  <c r="E110" s="1"/>
  <c r="F110"/>
  <c r="G110"/>
  <c r="D111"/>
  <c r="E111" s="1"/>
  <c r="F111"/>
  <c r="G111"/>
  <c r="D112"/>
  <c r="E112" s="1"/>
  <c r="F112"/>
  <c r="G112"/>
  <c r="D113"/>
  <c r="E113" s="1"/>
  <c r="F113"/>
  <c r="G113"/>
  <c r="G109"/>
  <c r="F109"/>
  <c r="D109"/>
  <c r="E109" s="1"/>
  <c r="D105"/>
  <c r="E105" s="1"/>
  <c r="F105"/>
  <c r="G105"/>
  <c r="D106"/>
  <c r="E106" s="1"/>
  <c r="F106"/>
  <c r="G106"/>
  <c r="D107"/>
  <c r="E107" s="1"/>
  <c r="F107"/>
  <c r="G107"/>
  <c r="D108"/>
  <c r="E108" s="1"/>
  <c r="F108"/>
  <c r="G108"/>
  <c r="G104"/>
  <c r="F104"/>
  <c r="D104"/>
  <c r="E104" s="1"/>
  <c r="D96"/>
  <c r="E96" s="1"/>
  <c r="F96"/>
  <c r="G96"/>
  <c r="D97"/>
  <c r="E97" s="1"/>
  <c r="F97"/>
  <c r="G97"/>
  <c r="D98"/>
  <c r="E98" s="1"/>
  <c r="F98"/>
  <c r="G98"/>
  <c r="D99"/>
  <c r="E99" s="1"/>
  <c r="F99"/>
  <c r="G99"/>
  <c r="D100"/>
  <c r="E100" s="1"/>
  <c r="F100"/>
  <c r="G100"/>
  <c r="D101"/>
  <c r="E101" s="1"/>
  <c r="F101"/>
  <c r="G101"/>
  <c r="D102"/>
  <c r="E102" s="1"/>
  <c r="F102"/>
  <c r="G102"/>
  <c r="D103"/>
  <c r="E103" s="1"/>
  <c r="F103"/>
  <c r="G103"/>
  <c r="G95"/>
  <c r="F95"/>
  <c r="D95"/>
  <c r="E95" s="1"/>
  <c r="D91"/>
  <c r="E91" s="1"/>
  <c r="F91"/>
  <c r="G91"/>
  <c r="D92"/>
  <c r="E92" s="1"/>
  <c r="F92"/>
  <c r="G92"/>
  <c r="D93"/>
  <c r="E93" s="1"/>
  <c r="F93"/>
  <c r="G93"/>
  <c r="D94"/>
  <c r="E94" s="1"/>
  <c r="F94"/>
  <c r="G94"/>
  <c r="G90"/>
  <c r="F90"/>
  <c r="D90"/>
  <c r="E90" s="1"/>
  <c r="G89"/>
  <c r="F89"/>
  <c r="D89"/>
  <c r="E89" s="1"/>
  <c r="D81"/>
  <c r="E81" s="1"/>
  <c r="F81"/>
  <c r="G81"/>
  <c r="D82"/>
  <c r="E82" s="1"/>
  <c r="F82"/>
  <c r="G82"/>
  <c r="D83"/>
  <c r="E83" s="1"/>
  <c r="F83"/>
  <c r="G83"/>
  <c r="D84"/>
  <c r="E84" s="1"/>
  <c r="F84"/>
  <c r="G84"/>
  <c r="D85"/>
  <c r="E85" s="1"/>
  <c r="F85"/>
  <c r="G85"/>
  <c r="D86"/>
  <c r="E86" s="1"/>
  <c r="F86"/>
  <c r="G86"/>
  <c r="D87"/>
  <c r="E87" s="1"/>
  <c r="F87"/>
  <c r="G87"/>
  <c r="D88"/>
  <c r="E88" s="1"/>
  <c r="F88"/>
  <c r="G88"/>
  <c r="D80"/>
  <c r="E80" s="1"/>
  <c r="F80"/>
  <c r="G80"/>
  <c r="D74"/>
  <c r="E74" s="1"/>
  <c r="F74"/>
  <c r="G74"/>
  <c r="D75"/>
  <c r="E75" s="1"/>
  <c r="F75"/>
  <c r="G75"/>
  <c r="D76"/>
  <c r="E76" s="1"/>
  <c r="F76"/>
  <c r="G76"/>
  <c r="D77"/>
  <c r="E77" s="1"/>
  <c r="F77"/>
  <c r="G77"/>
  <c r="D78"/>
  <c r="E78" s="1"/>
  <c r="F78"/>
  <c r="G78"/>
  <c r="D79"/>
  <c r="E79" s="1"/>
  <c r="F79"/>
  <c r="G79"/>
  <c r="D73"/>
  <c r="E73" s="1"/>
  <c r="F73"/>
  <c r="G73"/>
  <c r="D70"/>
  <c r="E70" s="1"/>
  <c r="F70"/>
  <c r="G70"/>
  <c r="D71"/>
  <c r="E71" s="1"/>
  <c r="F71"/>
  <c r="G71"/>
  <c r="D72"/>
  <c r="E72" s="1"/>
  <c r="F72"/>
  <c r="G72"/>
  <c r="D69"/>
  <c r="E69" s="1"/>
  <c r="F69"/>
  <c r="G69"/>
  <c r="D42"/>
  <c r="E42" s="1"/>
  <c r="F42"/>
  <c r="G42"/>
  <c r="D43"/>
  <c r="E43" s="1"/>
  <c r="F43"/>
  <c r="G43"/>
  <c r="D44"/>
  <c r="E44" s="1"/>
  <c r="F44"/>
  <c r="G44"/>
  <c r="D45"/>
  <c r="E45" s="1"/>
  <c r="F45"/>
  <c r="G45"/>
  <c r="D46"/>
  <c r="E46" s="1"/>
  <c r="F46"/>
  <c r="G46"/>
  <c r="D47"/>
  <c r="E47" s="1"/>
  <c r="F47"/>
  <c r="G47"/>
  <c r="D48"/>
  <c r="E48" s="1"/>
  <c r="F48"/>
  <c r="G48"/>
  <c r="D49"/>
  <c r="E49" s="1"/>
  <c r="F49"/>
  <c r="G49"/>
  <c r="D50"/>
  <c r="E50" s="1"/>
  <c r="F50"/>
  <c r="G50"/>
  <c r="D51"/>
  <c r="E51" s="1"/>
  <c r="F51"/>
  <c r="G51"/>
  <c r="D52"/>
  <c r="E52" s="1"/>
  <c r="F52"/>
  <c r="G52"/>
  <c r="D53"/>
  <c r="E53" s="1"/>
  <c r="F53"/>
  <c r="G53"/>
  <c r="D54"/>
  <c r="E54" s="1"/>
  <c r="F54"/>
  <c r="G54"/>
  <c r="D55"/>
  <c r="E55" s="1"/>
  <c r="F55"/>
  <c r="G55"/>
  <c r="D56"/>
  <c r="E56" s="1"/>
  <c r="F56"/>
  <c r="G56"/>
  <c r="D57"/>
  <c r="E57" s="1"/>
  <c r="F57"/>
  <c r="G57"/>
  <c r="D58"/>
  <c r="E58" s="1"/>
  <c r="F58"/>
  <c r="G58"/>
  <c r="D59"/>
  <c r="E59" s="1"/>
  <c r="F59"/>
  <c r="G59"/>
  <c r="D60"/>
  <c r="E60" s="1"/>
  <c r="F60"/>
  <c r="G60"/>
  <c r="D61"/>
  <c r="E61" s="1"/>
  <c r="F61"/>
  <c r="G61"/>
  <c r="D62"/>
  <c r="E62" s="1"/>
  <c r="F62"/>
  <c r="G62"/>
  <c r="D63"/>
  <c r="E63" s="1"/>
  <c r="F63"/>
  <c r="G63"/>
  <c r="D64"/>
  <c r="E64" s="1"/>
  <c r="F64"/>
  <c r="G64"/>
  <c r="D65"/>
  <c r="E65" s="1"/>
  <c r="F65"/>
  <c r="G65"/>
  <c r="D66"/>
  <c r="E66" s="1"/>
  <c r="F66"/>
  <c r="G66"/>
  <c r="D67"/>
  <c r="E67" s="1"/>
  <c r="F67"/>
  <c r="G67"/>
  <c r="D68"/>
  <c r="E68" s="1"/>
  <c r="F68"/>
  <c r="G68"/>
  <c r="D24"/>
  <c r="E24" s="1"/>
  <c r="F24"/>
  <c r="G24"/>
  <c r="D25"/>
  <c r="E25" s="1"/>
  <c r="F25"/>
  <c r="G25"/>
  <c r="D26"/>
  <c r="E26" s="1"/>
  <c r="F26"/>
  <c r="G26"/>
  <c r="D27"/>
  <c r="E27" s="1"/>
  <c r="F27"/>
  <c r="G27"/>
  <c r="D28"/>
  <c r="E28" s="1"/>
  <c r="F28"/>
  <c r="G28"/>
  <c r="D29"/>
  <c r="E29" s="1"/>
  <c r="F29"/>
  <c r="G29"/>
  <c r="D30"/>
  <c r="E30" s="1"/>
  <c r="F30"/>
  <c r="G30"/>
  <c r="D31"/>
  <c r="E31" s="1"/>
  <c r="F31"/>
  <c r="G31"/>
  <c r="D32"/>
  <c r="E32" s="1"/>
  <c r="F32"/>
  <c r="G32"/>
  <c r="D33"/>
  <c r="E33" s="1"/>
  <c r="F33"/>
  <c r="G33"/>
  <c r="D34"/>
  <c r="E34" s="1"/>
  <c r="F34"/>
  <c r="G34"/>
  <c r="D35"/>
  <c r="E35" s="1"/>
  <c r="F35"/>
  <c r="G35"/>
  <c r="D36"/>
  <c r="E36" s="1"/>
  <c r="F36"/>
  <c r="G36"/>
  <c r="D37"/>
  <c r="E37" s="1"/>
  <c r="F37"/>
  <c r="G37"/>
  <c r="D38"/>
  <c r="E38" s="1"/>
  <c r="F38"/>
  <c r="G38"/>
  <c r="D39"/>
  <c r="E39" s="1"/>
  <c r="F39"/>
  <c r="G39"/>
  <c r="D40"/>
  <c r="E40" s="1"/>
  <c r="F40"/>
  <c r="G40"/>
  <c r="D41"/>
  <c r="E41" s="1"/>
  <c r="F41"/>
  <c r="G4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"/>
  <c r="E2" s="1"/>
</calcChain>
</file>

<file path=xl/connections.xml><?xml version="1.0" encoding="utf-8"?>
<connections xmlns="http://schemas.openxmlformats.org/spreadsheetml/2006/main">
  <connection id="1" name="接続" type="4" refreshedVersion="3" background="1" saveData="1">
    <webPr sourceData="1" parsePre="1" consecutive="1" xl2000="1" url="http://www.pref.aomori.lg.jp/bunka/education/chu01.html" htmlTables="1"/>
  </connection>
  <connection id="2" name="接続1" type="4" refreshedVersion="3" background="1" saveData="1">
    <webPr sourceData="1" parsePre="1" consecutive="1" xl2000="1" url="http://www.pref.aomori.lg.jp/bunka/education/chu02.html" htmlTables="1"/>
  </connection>
  <connection id="3" name="接続10" type="4" refreshedVersion="3" background="1" saveData="1">
    <webPr sourceData="1" parsePre="1" consecutive="1" xl2000="1" url="http://www.pref.aomori.lg.jp/bunka/education/chu11.html" htmlTables="1"/>
  </connection>
  <connection id="4" name="接続11" type="4" refreshedVersion="3" background="1" saveData="1">
    <webPr sourceData="1" parsePre="1" consecutive="1" xl2000="1" url="http://www.pref.aomori.lg.jp/bunka/education/chu12.html" htmlTables="1"/>
  </connection>
  <connection id="5" name="接続12" type="4" refreshedVersion="3" background="1" saveData="1">
    <webPr sourceData="1" parsePre="1" consecutive="1" xl2000="1" url="http://www.pref.aomori.lg.jp/bunka/education/chu13.html" htmlTables="1"/>
  </connection>
  <connection id="6" name="接続13" type="4" refreshedVersion="3" background="1" saveData="1">
    <webPr sourceData="1" parsePre="1" consecutive="1" xl2000="1" url="http://www.pref.aomori.lg.jp/bunka/education/chu14.html" htmlTables="1"/>
  </connection>
  <connection id="7" name="接続14" type="4" refreshedVersion="3" background="1" saveData="1">
    <webPr sourceData="1" parsePre="1" consecutive="1" xl2000="1" url="http://www.pref.aomori.lg.jp/bunka/education/chu15.html" htmlTables="1"/>
  </connection>
  <connection id="8" name="接続15" type="4" refreshedVersion="3" background="1" saveData="1">
    <webPr sourceData="1" parsePre="1" consecutive="1" xl2000="1" url="http://www.pref.aomori.lg.jp/bunka/education/chu16.html" htmlTables="1"/>
  </connection>
  <connection id="9" name="接続16" type="4" refreshedVersion="3" background="1" saveData="1">
    <webPr sourceData="1" parsePre="1" consecutive="1" xl2000="1" url="http://www.pref.aomori.lg.jp/bunka/education/chu17.html" htmlTables="1"/>
  </connection>
  <connection id="10" name="接続17" type="4" refreshedVersion="3" background="1" saveData="1">
    <webPr sourceData="1" parsePre="1" consecutive="1" xl2000="1" url="http://www.pref.aomori.lg.jp/bunka/education/chu18.html" htmlTables="1"/>
  </connection>
  <connection id="11" name="接続2" type="4" refreshedVersion="3" background="1" saveData="1">
    <webPr sourceData="1" parsePre="1" consecutive="1" xl2000="1" url="http://www.pref.aomori.lg.jp/bunka/education/chu03.html" htmlTables="1"/>
  </connection>
  <connection id="12" name="接続3" type="4" refreshedVersion="3" background="1" saveData="1">
    <webPr sourceData="1" parsePre="1" consecutive="1" xl2000="1" url="http://www.pref.aomori.lg.jp/bunka/education/chu04.html" htmlTables="1"/>
  </connection>
  <connection id="13" name="接続4" type="4" refreshedVersion="3" background="1" saveData="1">
    <webPr sourceData="1" parsePre="1" consecutive="1" xl2000="1" url="http://www.pref.aomori.lg.jp/bunka/education/chu05.html" htmlTables="1"/>
  </connection>
  <connection id="14" name="接続5" type="4" refreshedVersion="3" background="1" saveData="1">
    <webPr sourceData="1" parsePre="1" consecutive="1" xl2000="1" url="http://www.pref.aomori.lg.jp/bunka/education/chu06.html" htmlTables="1"/>
  </connection>
  <connection id="15" name="接続6" type="4" refreshedVersion="3" background="1" saveData="1">
    <webPr sourceData="1" parsePre="1" consecutive="1" xl2000="1" url="http://www.pref.aomori.lg.jp/bunka/education/chu07.html" htmlTables="1"/>
  </connection>
  <connection id="16" name="接続7" type="4" refreshedVersion="3" background="1" saveData="1">
    <webPr sourceData="1" parsePre="1" consecutive="1" xl2000="1" url="http://www.pref.aomori.lg.jp/bunka/education/chu08.html" htmlTables="1"/>
  </connection>
  <connection id="17" name="接続8" type="4" refreshedVersion="3" background="1" saveData="1">
    <webPr sourceData="1" parsePre="1" consecutive="1" xl2000="1" url="http://www.pref.aomori.lg.jp/bunka/education/chu09.html" htmlTables="1"/>
  </connection>
  <connection id="18" name="接続9" type="4" refreshedVersion="3" background="1" saveData="1">
    <webPr sourceData="1" parsePre="1" consecutive="1" xl2000="1" url="http://www.pref.aomori.lg.jp/bunka/education/chu10.html" htmlTables="1"/>
  </connection>
</connections>
</file>

<file path=xl/sharedStrings.xml><?xml version="1.0" encoding="utf-8"?>
<sst xmlns="http://schemas.openxmlformats.org/spreadsheetml/2006/main" count="2055" uniqueCount="952">
  <si>
    <t>学校名</t>
  </si>
  <si>
    <t>よみ</t>
  </si>
  <si>
    <t>郵便番号</t>
  </si>
  <si>
    <t>所在地</t>
  </si>
  <si>
    <t>造道</t>
  </si>
  <si>
    <t>つくりみち</t>
  </si>
  <si>
    <t>030-0914</t>
  </si>
  <si>
    <t>岡造道2丁目14の1</t>
  </si>
  <si>
    <t>017-741-3413</t>
  </si>
  <si>
    <t>浪打</t>
  </si>
  <si>
    <t>なみうち</t>
  </si>
  <si>
    <t>030-0902</t>
  </si>
  <si>
    <t>合浦一丁目11の10</t>
  </si>
  <si>
    <t>017-741-6461</t>
  </si>
  <si>
    <t>佃</t>
  </si>
  <si>
    <t>つくだ</t>
  </si>
  <si>
    <t>030-0963</t>
  </si>
  <si>
    <t>中佃二丁目7の1</t>
  </si>
  <si>
    <t>017-742-4251</t>
  </si>
  <si>
    <t>浦町</t>
  </si>
  <si>
    <t>うらまち</t>
  </si>
  <si>
    <t>030-0821</t>
  </si>
  <si>
    <t>勝田二丁目25の12</t>
  </si>
  <si>
    <t>017-774-2231</t>
  </si>
  <si>
    <t>古川</t>
  </si>
  <si>
    <t>ふるかわ</t>
  </si>
  <si>
    <t>038-0013</t>
  </si>
  <si>
    <t>久須志二丁目9の1</t>
  </si>
  <si>
    <t>017-776-4622</t>
  </si>
  <si>
    <t>甲田</t>
  </si>
  <si>
    <t>こうだ</t>
  </si>
  <si>
    <t>030-0853</t>
  </si>
  <si>
    <t>金沢三丁目11の1</t>
  </si>
  <si>
    <t>017-776-7625</t>
  </si>
  <si>
    <t>沖館</t>
  </si>
  <si>
    <t>おきだて</t>
  </si>
  <si>
    <t>038-0002</t>
  </si>
  <si>
    <t>沖館五丁目19の1</t>
  </si>
  <si>
    <t>017-781-0855</t>
  </si>
  <si>
    <t>油川</t>
  </si>
  <si>
    <t>あぶらかわ</t>
  </si>
  <si>
    <t>038-0058</t>
  </si>
  <si>
    <t>羽白沢田471</t>
  </si>
  <si>
    <t>017-788-0428</t>
  </si>
  <si>
    <t>荒川</t>
  </si>
  <si>
    <t>あらかわ</t>
  </si>
  <si>
    <t>030-0145</t>
  </si>
  <si>
    <t>金浜稲田107</t>
  </si>
  <si>
    <t>017-739-2144</t>
  </si>
  <si>
    <t>筒井</t>
  </si>
  <si>
    <t>つつい</t>
  </si>
  <si>
    <t>030-0945</t>
  </si>
  <si>
    <t>桜川八丁目15の1</t>
  </si>
  <si>
    <t>017-741-7161</t>
  </si>
  <si>
    <t>横内</t>
  </si>
  <si>
    <t>よこうち</t>
  </si>
  <si>
    <t>030-0125</t>
  </si>
  <si>
    <t>四ツ石里見64の6</t>
  </si>
  <si>
    <t>017-738-2143</t>
  </si>
  <si>
    <t>新城</t>
  </si>
  <si>
    <t>しんじょう</t>
  </si>
  <si>
    <t>038-0042</t>
  </si>
  <si>
    <t>新城平岡160の10</t>
  </si>
  <si>
    <t>017-788-0715</t>
  </si>
  <si>
    <t>浅虫</t>
  </si>
  <si>
    <t>あさむし</t>
  </si>
  <si>
    <t>039-3502</t>
  </si>
  <si>
    <t>久栗坂浜田129の5</t>
  </si>
  <si>
    <t>017-752-3221</t>
  </si>
  <si>
    <t>西</t>
  </si>
  <si>
    <t>にし</t>
  </si>
  <si>
    <t>038-0022</t>
  </si>
  <si>
    <t>浪館志田36</t>
  </si>
  <si>
    <t>017-781-0611</t>
  </si>
  <si>
    <t>南</t>
  </si>
  <si>
    <t>みなみ</t>
  </si>
  <si>
    <t>030-0845</t>
  </si>
  <si>
    <t>緑二丁目6の1</t>
  </si>
  <si>
    <t>017-734-4164</t>
  </si>
  <si>
    <t>東</t>
  </si>
  <si>
    <t>ひがし</t>
  </si>
  <si>
    <t>030-0923</t>
  </si>
  <si>
    <t>八幡林熊谷28</t>
  </si>
  <si>
    <t>017-726-2135</t>
  </si>
  <si>
    <t>戸山</t>
  </si>
  <si>
    <t>とやま</t>
  </si>
  <si>
    <t>030-0952</t>
  </si>
  <si>
    <t>戸山赤坂78の3</t>
  </si>
  <si>
    <t>017-741-4384</t>
  </si>
  <si>
    <t>三内</t>
  </si>
  <si>
    <t>さんない</t>
  </si>
  <si>
    <t>038-0031</t>
  </si>
  <si>
    <t>三内丸山108の4</t>
  </si>
  <si>
    <t>017-781-0102</t>
  </si>
  <si>
    <t>北</t>
  </si>
  <si>
    <t>きた</t>
  </si>
  <si>
    <t>038-0052</t>
  </si>
  <si>
    <t>清水浜元135の1</t>
  </si>
  <si>
    <t>017-754-2002</t>
  </si>
  <si>
    <t>浪岡</t>
  </si>
  <si>
    <t>なみおか</t>
  </si>
  <si>
    <t>038-1311</t>
  </si>
  <si>
    <t>浪岡浪岡稲盛1</t>
  </si>
  <si>
    <t>0172-62-6111</t>
  </si>
  <si>
    <t>青森山田【私立】</t>
  </si>
  <si>
    <t>あおもりやまだ</t>
  </si>
  <si>
    <t>030-8520</t>
  </si>
  <si>
    <t>青森市青葉三丁目13の40</t>
  </si>
  <si>
    <t>017-762-5001</t>
  </si>
  <si>
    <t>青森明の星【私立】</t>
  </si>
  <si>
    <t>あおもりあけのほし</t>
  </si>
  <si>
    <t>030-0961</t>
  </si>
  <si>
    <t>青森市浪打二丁目6の32</t>
  </si>
  <si>
    <t>017-741-0121</t>
  </si>
  <si>
    <t>青森市</t>
    <rPh sb="0" eb="3">
      <t>アオモリシ</t>
    </rPh>
    <phoneticPr fontId="1"/>
  </si>
  <si>
    <t>設置母体</t>
    <rPh sb="0" eb="2">
      <t>セッチ</t>
    </rPh>
    <rPh sb="2" eb="4">
      <t>ボタイ</t>
    </rPh>
    <phoneticPr fontId="1"/>
  </si>
  <si>
    <t>市町村（所在地）</t>
    <rPh sb="0" eb="3">
      <t>シチョウソン</t>
    </rPh>
    <rPh sb="4" eb="7">
      <t>ショザイチ</t>
    </rPh>
    <phoneticPr fontId="1"/>
  </si>
  <si>
    <t>学校名2</t>
    <rPh sb="0" eb="2">
      <t>ガッコウ</t>
    </rPh>
    <rPh sb="2" eb="3">
      <t>メイ</t>
    </rPh>
    <phoneticPr fontId="1"/>
  </si>
  <si>
    <t>|名称=</t>
    <rPh sb="1" eb="3">
      <t>メイショウ</t>
    </rPh>
    <phoneticPr fontId="1"/>
  </si>
  <si>
    <t>|よみ=</t>
    <phoneticPr fontId="1"/>
  </si>
  <si>
    <t>設置母体よみ</t>
    <rPh sb="0" eb="2">
      <t>セッチ</t>
    </rPh>
    <rPh sb="2" eb="4">
      <t>ボタイ</t>
    </rPh>
    <phoneticPr fontId="1"/>
  </si>
  <si>
    <t>あおもりし</t>
    <phoneticPr fontId="1"/>
  </si>
  <si>
    <t>|電話番号=</t>
    <phoneticPr fontId="1"/>
  </si>
  <si>
    <t>|所在地=</t>
    <rPh sb="1" eb="4">
      <t>ショザイチ</t>
    </rPh>
    <phoneticPr fontId="1"/>
  </si>
  <si>
    <t>[[Category:青森県]]</t>
    <rPh sb="11" eb="14">
      <t>アオモリケン</t>
    </rPh>
    <phoneticPr fontId="1"/>
  </si>
  <si>
    <t>[[Category:図書館]]</t>
    <rPh sb="11" eb="14">
      <t>トショカン</t>
    </rPh>
    <phoneticPr fontId="1"/>
  </si>
  <si>
    <t>[[Category:学校図書館]]</t>
    <rPh sb="11" eb="13">
      <t>ガッコウ</t>
    </rPh>
    <rPh sb="13" eb="16">
      <t>トショカン</t>
    </rPh>
    <phoneticPr fontId="1"/>
  </si>
  <si>
    <t>[[Category:中学校]]</t>
    <rPh sb="11" eb="14">
      <t>チュウガッコウ</t>
    </rPh>
    <phoneticPr fontId="1"/>
  </si>
  <si>
    <t>新和</t>
  </si>
  <si>
    <t>にいな</t>
  </si>
  <si>
    <t>038-3614</t>
  </si>
  <si>
    <t>種市小島57の2</t>
  </si>
  <si>
    <t>0172-73-2276</t>
  </si>
  <si>
    <t>船沢</t>
  </si>
  <si>
    <t>ふなざわ</t>
  </si>
  <si>
    <t>036-8382</t>
  </si>
  <si>
    <t>富栄浅井名1</t>
  </si>
  <si>
    <t>0172-96-2130</t>
  </si>
  <si>
    <t>東目屋</t>
  </si>
  <si>
    <t>ひがしめや</t>
  </si>
  <si>
    <t>036-1441</t>
  </si>
  <si>
    <t>桜庭清水流63の3</t>
  </si>
  <si>
    <t>0172-86-2015</t>
  </si>
  <si>
    <t>第一</t>
  </si>
  <si>
    <t>だいいち</t>
  </si>
  <si>
    <t>036-8021</t>
  </si>
  <si>
    <t>和徳町363の13</t>
  </si>
  <si>
    <t>0172-32-3949</t>
  </si>
  <si>
    <t>第二</t>
  </si>
  <si>
    <t>だいに</t>
  </si>
  <si>
    <t>036-8367</t>
  </si>
  <si>
    <t>平岡町72</t>
  </si>
  <si>
    <t>0172-32-3642</t>
  </si>
  <si>
    <t>第三</t>
  </si>
  <si>
    <t>だいさん</t>
  </si>
  <si>
    <t>036-8154</t>
  </si>
  <si>
    <t>豊原一丁目3の3</t>
  </si>
  <si>
    <t>0172-32-2361</t>
  </si>
  <si>
    <t>第四</t>
  </si>
  <si>
    <t>だいよん</t>
  </si>
  <si>
    <t>036-8228</t>
  </si>
  <si>
    <t>樹木五丁目2の6</t>
  </si>
  <si>
    <t>0172-32-5244</t>
  </si>
  <si>
    <t>第五</t>
  </si>
  <si>
    <t>だいご</t>
  </si>
  <si>
    <t>036-8103</t>
  </si>
  <si>
    <t>川先二丁目4の1</t>
  </si>
  <si>
    <t>0172-27-3064</t>
  </si>
  <si>
    <t>石川</t>
  </si>
  <si>
    <t>いしかわ</t>
  </si>
  <si>
    <t>036-8124</t>
  </si>
  <si>
    <t>石川庄司川添19の1</t>
  </si>
  <si>
    <t>0172-92-3310</t>
  </si>
  <si>
    <t>北辰</t>
  </si>
  <si>
    <t>ほくしん</t>
  </si>
  <si>
    <t>036-8302</t>
  </si>
  <si>
    <t>高杉五反田191</t>
  </si>
  <si>
    <t>0172-95-2019</t>
  </si>
  <si>
    <t>裾野</t>
  </si>
  <si>
    <t>すその</t>
  </si>
  <si>
    <t>036-1202</t>
  </si>
  <si>
    <t>十面沢湯ヶ森40</t>
  </si>
  <si>
    <t>0172-93-2219</t>
  </si>
  <si>
    <t>036-8144</t>
  </si>
  <si>
    <t>原ヶ平山中20の13</t>
  </si>
  <si>
    <t>0172-88-1441</t>
  </si>
  <si>
    <t>036-8085</t>
  </si>
  <si>
    <t>末広三丁目2の1</t>
  </si>
  <si>
    <t>0172-26-0575</t>
  </si>
  <si>
    <t>津軽</t>
  </si>
  <si>
    <t>つがる</t>
  </si>
  <si>
    <t>036-1331</t>
  </si>
  <si>
    <t>五代早稲田478</t>
  </si>
  <si>
    <t>0172-82-3004</t>
  </si>
  <si>
    <t>常盤野</t>
  </si>
  <si>
    <t>ときわの</t>
  </si>
  <si>
    <t>036-1345</t>
  </si>
  <si>
    <t>常盤野湯の沢45の4</t>
  </si>
  <si>
    <t>0172-83-2047</t>
  </si>
  <si>
    <t>相馬</t>
  </si>
  <si>
    <t>そうま</t>
  </si>
  <si>
    <t>036-1504</t>
  </si>
  <si>
    <t>紙漉沢山越48</t>
  </si>
  <si>
    <t>0172-84-2312</t>
  </si>
  <si>
    <t>弘前大学教育学部附属</t>
  </si>
  <si>
    <t>ひろさきだいがくきょういくがくぶふぞく</t>
  </si>
  <si>
    <t>036-8152</t>
  </si>
  <si>
    <t>弘前市学園町1の1</t>
  </si>
  <si>
    <t>0172-32-7201</t>
  </si>
  <si>
    <t>弘前学院聖愛【私立】</t>
  </si>
  <si>
    <t>ひろさきがくいんせいあい</t>
  </si>
  <si>
    <t>弘前市原ヶ平山元112の21</t>
  </si>
  <si>
    <t>0172-87-1411</t>
  </si>
  <si>
    <t>弘前市</t>
    <rPh sb="0" eb="3">
      <t>ヒロサキシ</t>
    </rPh>
    <phoneticPr fontId="1"/>
  </si>
  <si>
    <t>ひろさきし</t>
    <phoneticPr fontId="1"/>
  </si>
  <si>
    <t>031-0003</t>
  </si>
  <si>
    <t>吹上二丁目17の1</t>
  </si>
  <si>
    <t>0178-44-2215</t>
  </si>
  <si>
    <t>031-0073</t>
  </si>
  <si>
    <t>売市小待62</t>
  </si>
  <si>
    <t>0178-22-2297</t>
  </si>
  <si>
    <t>031-0804</t>
  </si>
  <si>
    <t>青葉三丁目13の36</t>
  </si>
  <si>
    <t>0178-44-1319</t>
  </si>
  <si>
    <t>長者</t>
  </si>
  <si>
    <t>ちょうじゃ</t>
  </si>
  <si>
    <t>039-1167</t>
  </si>
  <si>
    <t>沢里休場28の1</t>
  </si>
  <si>
    <t>0178-43-4871</t>
  </si>
  <si>
    <t>小中野</t>
  </si>
  <si>
    <t>こなかの</t>
  </si>
  <si>
    <t>031-0802</t>
  </si>
  <si>
    <t>小中野三丁目9の26</t>
  </si>
  <si>
    <t>0178-43-2246</t>
  </si>
  <si>
    <t>湊</t>
  </si>
  <si>
    <t>みなと</t>
  </si>
  <si>
    <t>031-0822</t>
  </si>
  <si>
    <t>白銀町右新井田道13の2</t>
  </si>
  <si>
    <t>0178-33-0621</t>
  </si>
  <si>
    <t>白銀</t>
  </si>
  <si>
    <t>しろがね</t>
  </si>
  <si>
    <t>白銀町栗沢道38</t>
  </si>
  <si>
    <t>0178-33-3287</t>
  </si>
  <si>
    <t>鮫</t>
  </si>
  <si>
    <t>さめ</t>
  </si>
  <si>
    <t>031-0841</t>
  </si>
  <si>
    <t>鮫町古馬屋23の5</t>
  </si>
  <si>
    <t>0178-33-0727</t>
  </si>
  <si>
    <t>南浜</t>
  </si>
  <si>
    <t>みなみはま</t>
  </si>
  <si>
    <t>鮫町子猪越15の2</t>
  </si>
  <si>
    <t>0178-38-2009</t>
  </si>
  <si>
    <t>根城</t>
  </si>
  <si>
    <t>ねじょう</t>
  </si>
  <si>
    <t>039-1166</t>
  </si>
  <si>
    <t>根城五丁目11の42</t>
  </si>
  <si>
    <t>0178-22-2065</t>
  </si>
  <si>
    <t>下長</t>
  </si>
  <si>
    <t>しもなが</t>
  </si>
  <si>
    <t>039-1161</t>
  </si>
  <si>
    <t>河原木河原木後77の2</t>
  </si>
  <si>
    <t>0178-28-2745</t>
  </si>
  <si>
    <t>美保野</t>
  </si>
  <si>
    <t>みほの</t>
  </si>
  <si>
    <t>031-0844</t>
  </si>
  <si>
    <t>美保野2</t>
  </si>
  <si>
    <t>0178-25-2813</t>
  </si>
  <si>
    <t>是川</t>
  </si>
  <si>
    <t>これかわ</t>
  </si>
  <si>
    <t>031-0023</t>
  </si>
  <si>
    <t>是川細越河原3の1</t>
  </si>
  <si>
    <t>0178-96-2787</t>
  </si>
  <si>
    <t>三条</t>
  </si>
  <si>
    <t>さんじょう</t>
  </si>
  <si>
    <t>039-1101</t>
  </si>
  <si>
    <t>尻内町中根市2</t>
  </si>
  <si>
    <t>0178-27-2126</t>
  </si>
  <si>
    <t>明治</t>
  </si>
  <si>
    <t>めいじ</t>
  </si>
  <si>
    <t>039-1105</t>
  </si>
  <si>
    <t>八幡上ミ沢23の1</t>
  </si>
  <si>
    <t>0178-27-3165</t>
  </si>
  <si>
    <t>市川</t>
  </si>
  <si>
    <t>いちかわ</t>
  </si>
  <si>
    <t>039-2241</t>
  </si>
  <si>
    <t>市川町赤畑34の2</t>
  </si>
  <si>
    <t>0178-52-3129</t>
  </si>
  <si>
    <t>豊崎</t>
  </si>
  <si>
    <t>とよさき</t>
  </si>
  <si>
    <t>039-1109</t>
  </si>
  <si>
    <t>豊崎町上七崎1の1</t>
  </si>
  <si>
    <t>0178-23-2516</t>
  </si>
  <si>
    <t>大館</t>
  </si>
  <si>
    <t>おおだて</t>
  </si>
  <si>
    <t>031-0813</t>
  </si>
  <si>
    <t>新井田市子林17の1</t>
  </si>
  <si>
    <t>0178-25-5315</t>
  </si>
  <si>
    <t>江陽</t>
  </si>
  <si>
    <t>こうよう</t>
  </si>
  <si>
    <t>031-0801</t>
  </si>
  <si>
    <t>江陽一丁目1の33</t>
  </si>
  <si>
    <t>0178-43-1433</t>
  </si>
  <si>
    <t>北稜</t>
  </si>
  <si>
    <t>ほくりょう</t>
  </si>
  <si>
    <t>河原木八太郎山10の139</t>
  </si>
  <si>
    <t>0178-28-0525</t>
  </si>
  <si>
    <t>031-0823</t>
  </si>
  <si>
    <t>湊高台二丁目14の8</t>
  </si>
  <si>
    <t>0178-31-3170</t>
  </si>
  <si>
    <t>白銀南</t>
  </si>
  <si>
    <t>しろがねみなみ</t>
  </si>
  <si>
    <t>031-0833</t>
  </si>
  <si>
    <t>大久保生平1</t>
  </si>
  <si>
    <t>0178-33-6670</t>
  </si>
  <si>
    <t>白山台</t>
  </si>
  <si>
    <t>はくさんだい</t>
  </si>
  <si>
    <t>039-1113</t>
  </si>
  <si>
    <t>西白山台三丁目24の1</t>
  </si>
  <si>
    <t>0178-70-1570</t>
  </si>
  <si>
    <t>中沢</t>
  </si>
  <si>
    <t>なかさわ</t>
  </si>
  <si>
    <t>031-0111</t>
  </si>
  <si>
    <t>南郷区市野沢黄檗7</t>
  </si>
  <si>
    <t>0178-82-2020</t>
  </si>
  <si>
    <t>島守</t>
  </si>
  <si>
    <t>しまもり</t>
  </si>
  <si>
    <t>031-0202</t>
  </si>
  <si>
    <t>南郷区島守馬場37</t>
  </si>
  <si>
    <t>0178-83-2011</t>
  </si>
  <si>
    <t>八戸聖ウルスラ学院【私立】</t>
  </si>
  <si>
    <t>はちのへせいうるすらがくいん</t>
  </si>
  <si>
    <t>039-1104</t>
  </si>
  <si>
    <t>八戸市田面木上野平53の2</t>
  </si>
  <si>
    <t>0178-27-2245</t>
  </si>
  <si>
    <t>田代</t>
  </si>
  <si>
    <t>たしろ</t>
  </si>
  <si>
    <t>八戸市南郷区島守赤羽6の25</t>
  </si>
  <si>
    <t>0178-83-2742</t>
  </si>
  <si>
    <t>八戸市</t>
    <rPh sb="0" eb="3">
      <t>ハチノヘシ</t>
    </rPh>
    <phoneticPr fontId="1"/>
  </si>
  <si>
    <t>はちのへし</t>
    <phoneticPr fontId="1"/>
  </si>
  <si>
    <t>階上町学校組合</t>
    <phoneticPr fontId="1"/>
  </si>
  <si>
    <t>はしかみちょうがっこうくみあい</t>
    <phoneticPr fontId="1"/>
  </si>
  <si>
    <t>黒石</t>
  </si>
  <si>
    <t>くろいし</t>
  </si>
  <si>
    <t>036-0333</t>
  </si>
  <si>
    <t>柵ノ木四丁目1</t>
  </si>
  <si>
    <t>0172-52-3703</t>
  </si>
  <si>
    <t>六郷</t>
  </si>
  <si>
    <t>ろくごう</t>
  </si>
  <si>
    <t>036-0323</t>
  </si>
  <si>
    <t>上十川村元1の60</t>
  </si>
  <si>
    <t>0172-52-2008</t>
  </si>
  <si>
    <t>中郷</t>
  </si>
  <si>
    <t>なかごう</t>
  </si>
  <si>
    <t>036-0381</t>
  </si>
  <si>
    <t>株梗木中渡1の1</t>
  </si>
  <si>
    <t>0172-52-3193</t>
  </si>
  <si>
    <t>東英</t>
  </si>
  <si>
    <t>とうえい</t>
  </si>
  <si>
    <t>036-0415</t>
  </si>
  <si>
    <t>上山形境沢口28</t>
  </si>
  <si>
    <t>0172-54-8711</t>
  </si>
  <si>
    <t>黒石市</t>
    <rPh sb="0" eb="3">
      <t>クロイシシ</t>
    </rPh>
    <phoneticPr fontId="1"/>
  </si>
  <si>
    <t>くろいしし</t>
    <phoneticPr fontId="1"/>
  </si>
  <si>
    <t>五所川原第一</t>
  </si>
  <si>
    <t>ごしょがわらだいいち</t>
  </si>
  <si>
    <t>037-0006</t>
  </si>
  <si>
    <t>松島町三丁目1</t>
  </si>
  <si>
    <t>0173-35-2820</t>
  </si>
  <si>
    <t>五所川原第二</t>
  </si>
  <si>
    <t>ごしょがわらだいに</t>
  </si>
  <si>
    <t>037-0641</t>
  </si>
  <si>
    <t>羽野木沢隅無179の2</t>
  </si>
  <si>
    <t>0173-29-3009</t>
  </si>
  <si>
    <t>五所川原第三</t>
  </si>
  <si>
    <t>ごしょがわらだいさん</t>
  </si>
  <si>
    <t>037-0023</t>
  </si>
  <si>
    <t>広田藤浦105の1</t>
  </si>
  <si>
    <t>0173-34-2937</t>
  </si>
  <si>
    <t>五所川原第四</t>
  </si>
  <si>
    <t>ごしょがわらだいよん</t>
  </si>
  <si>
    <t>037-0092</t>
  </si>
  <si>
    <t>沖飯詰男鹿274の1</t>
  </si>
  <si>
    <t>0173-36-2415</t>
  </si>
  <si>
    <t>金木</t>
  </si>
  <si>
    <t>かなぎ</t>
  </si>
  <si>
    <t>037-0202</t>
  </si>
  <si>
    <t>金木町芦野84の9</t>
  </si>
  <si>
    <t>0173-53-2573</t>
  </si>
  <si>
    <t>金木南</t>
  </si>
  <si>
    <t>かなぎみなみ</t>
  </si>
  <si>
    <t>037-0204</t>
  </si>
  <si>
    <t>金木町嘉瀬端山崎89の7</t>
  </si>
  <si>
    <t>0173-53-2314</t>
  </si>
  <si>
    <t>市浦</t>
  </si>
  <si>
    <t>しうら</t>
  </si>
  <si>
    <t>037-0401</t>
  </si>
  <si>
    <t>相内岩井81</t>
  </si>
  <si>
    <t>0173-62-2042</t>
  </si>
  <si>
    <t>五所川原市</t>
    <rPh sb="0" eb="5">
      <t>ゴショガワラシ</t>
    </rPh>
    <phoneticPr fontId="1"/>
  </si>
  <si>
    <t>ごしょがわらし</t>
    <phoneticPr fontId="1"/>
  </si>
  <si>
    <t>三本木</t>
  </si>
  <si>
    <t>さんぼんぎ</t>
  </si>
  <si>
    <t>034-0081</t>
  </si>
  <si>
    <t>西十三番町5の24</t>
  </si>
  <si>
    <t>0176-23-3595</t>
  </si>
  <si>
    <t>切田</t>
  </si>
  <si>
    <t>きりた</t>
  </si>
  <si>
    <t>034-0061</t>
  </si>
  <si>
    <t>切田平林387</t>
  </si>
  <si>
    <t>0176-23-2583</t>
  </si>
  <si>
    <t>大深内</t>
  </si>
  <si>
    <t>おおふかない</t>
  </si>
  <si>
    <t>034-0107</t>
  </si>
  <si>
    <t>洞内千刈田24の6</t>
  </si>
  <si>
    <t>0176-27-2801</t>
  </si>
  <si>
    <t>甲東</t>
  </si>
  <si>
    <t>こうとう</t>
  </si>
  <si>
    <t>034-0106</t>
  </si>
  <si>
    <t>深持南平330</t>
  </si>
  <si>
    <t>0176-23-2907</t>
  </si>
  <si>
    <t>十和田</t>
  </si>
  <si>
    <t>とわだ</t>
  </si>
  <si>
    <t>034-0035</t>
  </si>
  <si>
    <t>東十六番町27の1</t>
  </si>
  <si>
    <t>0176-23-3727</t>
  </si>
  <si>
    <t>四和</t>
  </si>
  <si>
    <t>しわ</t>
  </si>
  <si>
    <t>034-0212</t>
  </si>
  <si>
    <t>米田高谷140</t>
  </si>
  <si>
    <t>0176-28-2230</t>
  </si>
  <si>
    <t>034-0015</t>
  </si>
  <si>
    <t>東二十二番町29の1</t>
  </si>
  <si>
    <t>0176-22-4488</t>
  </si>
  <si>
    <t>十和田湖</t>
  </si>
  <si>
    <t>とわだこ</t>
  </si>
  <si>
    <t>018-5501</t>
  </si>
  <si>
    <t>奥瀬十和田湖畔宇樽部420</t>
  </si>
  <si>
    <t>0176-75-2350</t>
  </si>
  <si>
    <t>034-0301</t>
  </si>
  <si>
    <t>奥瀬生内32の6</t>
  </si>
  <si>
    <t>0176-72-2164</t>
  </si>
  <si>
    <t>三本木高校附属</t>
  </si>
  <si>
    <t>さんぼんぎこうこうふぞく</t>
  </si>
  <si>
    <t>034-0085</t>
  </si>
  <si>
    <t>西五番町7の1</t>
  </si>
  <si>
    <t>0176-24-1184</t>
  </si>
  <si>
    <t>十和田市</t>
    <rPh sb="0" eb="4">
      <t>トワダシ</t>
    </rPh>
    <phoneticPr fontId="1"/>
  </si>
  <si>
    <t>とわだし</t>
    <phoneticPr fontId="1"/>
  </si>
  <si>
    <t>青森県</t>
    <rPh sb="0" eb="3">
      <t>アオモリケン</t>
    </rPh>
    <phoneticPr fontId="1"/>
  </si>
  <si>
    <t>あおもりけん</t>
    <phoneticPr fontId="1"/>
  </si>
  <si>
    <t>|URL=</t>
    <phoneticPr fontId="1"/>
  </si>
  <si>
    <t>http://www.kamikita.asn.ed.jp/~sanbongi/</t>
  </si>
  <si>
    <t>033-0037</t>
  </si>
  <si>
    <t>松園町二丁目1の34</t>
  </si>
  <si>
    <t>0176-53-3904</t>
  </si>
  <si>
    <t>033-0022</t>
  </si>
  <si>
    <t>三沢園沢97の2</t>
  </si>
  <si>
    <t>0176-54-2702</t>
  </si>
  <si>
    <t>033-0111</t>
  </si>
  <si>
    <t>六川目八丁目34の16</t>
  </si>
  <si>
    <t>0176-59-3333</t>
  </si>
  <si>
    <t>033-0044</t>
  </si>
  <si>
    <t>古間木山141の111</t>
  </si>
  <si>
    <t>0176-53-2402</t>
  </si>
  <si>
    <t>堀口</t>
  </si>
  <si>
    <t>ほりぐち</t>
  </si>
  <si>
    <t>033-0123</t>
  </si>
  <si>
    <t>三沢堀口94の143</t>
  </si>
  <si>
    <t>0176-52-4080</t>
  </si>
  <si>
    <t>三沢市</t>
    <rPh sb="0" eb="3">
      <t>ミサワシ</t>
    </rPh>
    <phoneticPr fontId="1"/>
  </si>
  <si>
    <t>みさわし</t>
    <phoneticPr fontId="1"/>
  </si>
  <si>
    <t>田名部</t>
  </si>
  <si>
    <t>たなぶ</t>
  </si>
  <si>
    <t>035-0053</t>
  </si>
  <si>
    <t>緑町22の8</t>
  </si>
  <si>
    <t>0175-22-1930</t>
  </si>
  <si>
    <t>むつ</t>
  </si>
  <si>
    <t>035-0036</t>
  </si>
  <si>
    <t>栗山町17の2</t>
  </si>
  <si>
    <t>0175-22-1641</t>
  </si>
  <si>
    <t>関根</t>
  </si>
  <si>
    <t>せきね</t>
  </si>
  <si>
    <t>035-0022</t>
  </si>
  <si>
    <t>関根北関根135</t>
  </si>
  <si>
    <t>0175-25-2116</t>
  </si>
  <si>
    <t>近川</t>
  </si>
  <si>
    <t>ちかがわ</t>
  </si>
  <si>
    <t>035-0011</t>
  </si>
  <si>
    <t>奥内江豚沢1の2</t>
  </si>
  <si>
    <t>0175-26-2114</t>
  </si>
  <si>
    <t>大平</t>
  </si>
  <si>
    <t>おおだいら</t>
  </si>
  <si>
    <t>035-0081</t>
  </si>
  <si>
    <t>並川町2の4</t>
  </si>
  <si>
    <t>0175-24-1714</t>
  </si>
  <si>
    <t>大湊</t>
  </si>
  <si>
    <t>おおみなと</t>
  </si>
  <si>
    <t>035-0094</t>
  </si>
  <si>
    <t>桜木町19の1</t>
  </si>
  <si>
    <t>0175-24-2138</t>
  </si>
  <si>
    <t>川内</t>
  </si>
  <si>
    <t>かわうち</t>
  </si>
  <si>
    <t>039-5201</t>
  </si>
  <si>
    <t>川内町休所5の1</t>
  </si>
  <si>
    <t>0175-42-2213</t>
  </si>
  <si>
    <t>大畑</t>
  </si>
  <si>
    <t>おおはた</t>
  </si>
  <si>
    <t>039-4401</t>
  </si>
  <si>
    <t>大畑町兎沢17の7</t>
  </si>
  <si>
    <t>0175-34-4372</t>
  </si>
  <si>
    <t>脇野沢</t>
  </si>
  <si>
    <t>わきのさわ</t>
  </si>
  <si>
    <t>039-5332</t>
  </si>
  <si>
    <t>脇野沢瀬野川目85の2</t>
  </si>
  <si>
    <t>0175-44-2023</t>
  </si>
  <si>
    <t>むつ市</t>
    <rPh sb="2" eb="3">
      <t>シ</t>
    </rPh>
    <phoneticPr fontId="1"/>
  </si>
  <si>
    <t>むつし</t>
    <phoneticPr fontId="1"/>
  </si>
  <si>
    <t>木造</t>
  </si>
  <si>
    <t>きづくり</t>
  </si>
  <si>
    <t>038-3141</t>
  </si>
  <si>
    <t>木造浮巣20</t>
  </si>
  <si>
    <t>0173-42-5270</t>
  </si>
  <si>
    <t>森田</t>
  </si>
  <si>
    <t>もりた</t>
  </si>
  <si>
    <t>038-2816</t>
  </si>
  <si>
    <t>森田町森田屏風山2の1</t>
  </si>
  <si>
    <t>0173-26-2074</t>
  </si>
  <si>
    <t>柏</t>
  </si>
  <si>
    <t>かしわ</t>
  </si>
  <si>
    <t>038-3105</t>
  </si>
  <si>
    <t>柏広須福島82</t>
  </si>
  <si>
    <t>0173-25-2021</t>
  </si>
  <si>
    <t>稲垣</t>
  </si>
  <si>
    <t>いながき</t>
  </si>
  <si>
    <t>037-0104</t>
  </si>
  <si>
    <t>稲垣町豊川宮川45の1</t>
  </si>
  <si>
    <t>0173-46-2022</t>
  </si>
  <si>
    <t>車力</t>
  </si>
  <si>
    <t>しゃりき</t>
  </si>
  <si>
    <t>038-3303</t>
  </si>
  <si>
    <t>車力町屏風山1の214</t>
  </si>
  <si>
    <t>0173-56-2023</t>
  </si>
  <si>
    <t>つがる市</t>
    <rPh sb="3" eb="4">
      <t>シ</t>
    </rPh>
    <phoneticPr fontId="1"/>
  </si>
  <si>
    <t>つがるし</t>
    <phoneticPr fontId="1"/>
  </si>
  <si>
    <t>尾上</t>
  </si>
  <si>
    <t>おのえ</t>
  </si>
  <si>
    <t>036-0221</t>
  </si>
  <si>
    <t>中佐渡南田49</t>
  </si>
  <si>
    <t>0172-57-3220</t>
  </si>
  <si>
    <t>平賀西</t>
  </si>
  <si>
    <t>ひらかにし</t>
  </si>
  <si>
    <t>036-0101</t>
  </si>
  <si>
    <t>大光寺白山13の2</t>
  </si>
  <si>
    <t>0172-44-3018</t>
  </si>
  <si>
    <t>平賀東</t>
  </si>
  <si>
    <t>ひらかひがし</t>
  </si>
  <si>
    <t>036-0115</t>
  </si>
  <si>
    <t>新館後野104</t>
  </si>
  <si>
    <t>0172-44-3049</t>
  </si>
  <si>
    <t>葛川</t>
  </si>
  <si>
    <t>くずかわ</t>
  </si>
  <si>
    <t>036-0172</t>
  </si>
  <si>
    <t>葛川家岸13</t>
  </si>
  <si>
    <t>0172-55-2414</t>
  </si>
  <si>
    <t>碇ヶ関</t>
  </si>
  <si>
    <t>いかりがせき</t>
  </si>
  <si>
    <t>038-0101</t>
  </si>
  <si>
    <t>碇ヶ関三笠山100の2</t>
  </si>
  <si>
    <t>0172-45-2201</t>
  </si>
  <si>
    <t>平川市</t>
    <rPh sb="0" eb="3">
      <t>ヒラカワシ</t>
    </rPh>
    <phoneticPr fontId="1"/>
  </si>
  <si>
    <t>ひらかわし</t>
    <phoneticPr fontId="1"/>
  </si>
  <si>
    <t>小湊</t>
  </si>
  <si>
    <t>こみなと</t>
  </si>
  <si>
    <t>039-3321</t>
  </si>
  <si>
    <t>小湊後萢21の1</t>
  </si>
  <si>
    <t>017-755-2038</t>
  </si>
  <si>
    <t>西平内</t>
  </si>
  <si>
    <t>にしひらない</t>
  </si>
  <si>
    <t>039-3363</t>
  </si>
  <si>
    <t>山口小沢44の3</t>
  </si>
  <si>
    <t>017-755-3209</t>
  </si>
  <si>
    <t>東平内</t>
  </si>
  <si>
    <t>ひがしひらない</t>
  </si>
  <si>
    <t>039-3332</t>
  </si>
  <si>
    <t>清水川道巣5の1</t>
  </si>
  <si>
    <t>017-756-2051</t>
  </si>
  <si>
    <t>今別</t>
  </si>
  <si>
    <t>いまべつ</t>
  </si>
  <si>
    <t>030-1511</t>
  </si>
  <si>
    <t>山崎山崎108の2</t>
  </si>
  <si>
    <t>0174-35-3130</t>
  </si>
  <si>
    <t>蓬田</t>
  </si>
  <si>
    <t>よもぎた</t>
  </si>
  <si>
    <t>030-1203</t>
  </si>
  <si>
    <t>郷沢浜田138</t>
  </si>
  <si>
    <t>0174-27-2038</t>
  </si>
  <si>
    <t>蟹田</t>
  </si>
  <si>
    <t>かにた</t>
  </si>
  <si>
    <t>030-1303</t>
  </si>
  <si>
    <t>蟹田田ノ沢78</t>
  </si>
  <si>
    <t>0174-22-2061</t>
  </si>
  <si>
    <t>平舘</t>
  </si>
  <si>
    <t>たいらだて</t>
  </si>
  <si>
    <t>030-1411</t>
  </si>
  <si>
    <t>平舘根岸湯の沢55の1</t>
  </si>
  <si>
    <t>0174-25-2222</t>
  </si>
  <si>
    <t>三厩</t>
  </si>
  <si>
    <t>みんまや</t>
  </si>
  <si>
    <t>030-1724</t>
  </si>
  <si>
    <t>三厩下平5の1</t>
  </si>
  <si>
    <t>0174-37-2042</t>
  </si>
  <si>
    <t>東津軽郡平内町</t>
    <rPh sb="0" eb="4">
      <t>ヒガシツガルグン</t>
    </rPh>
    <rPh sb="4" eb="6">
      <t>ヒラウチ</t>
    </rPh>
    <rPh sb="6" eb="7">
      <t>チョウ</t>
    </rPh>
    <phoneticPr fontId="1"/>
  </si>
  <si>
    <t>ひらうちちょう</t>
    <phoneticPr fontId="1"/>
  </si>
  <si>
    <t>平内町</t>
    <rPh sb="0" eb="2">
      <t>ヒラウチ</t>
    </rPh>
    <rPh sb="2" eb="3">
      <t>マチ</t>
    </rPh>
    <phoneticPr fontId="1"/>
  </si>
  <si>
    <t>今別町</t>
    <rPh sb="0" eb="2">
      <t>イマベツ</t>
    </rPh>
    <rPh sb="2" eb="3">
      <t>マチ</t>
    </rPh>
    <phoneticPr fontId="1"/>
  </si>
  <si>
    <t>東津軽郡今別町</t>
    <rPh sb="0" eb="4">
      <t>ヒガシツガルグン</t>
    </rPh>
    <rPh sb="4" eb="6">
      <t>イマベツ</t>
    </rPh>
    <rPh sb="6" eb="7">
      <t>マチ</t>
    </rPh>
    <phoneticPr fontId="1"/>
  </si>
  <si>
    <t>いまべつちょう</t>
    <phoneticPr fontId="1"/>
  </si>
  <si>
    <t>蓬田村</t>
    <rPh sb="0" eb="2">
      <t>ヨモギダ</t>
    </rPh>
    <rPh sb="2" eb="3">
      <t>ムラ</t>
    </rPh>
    <phoneticPr fontId="1"/>
  </si>
  <si>
    <t>東津軽郡蓬田村</t>
    <rPh sb="0" eb="4">
      <t>ヒガシツガルグン</t>
    </rPh>
    <rPh sb="4" eb="6">
      <t>ヨモギダ</t>
    </rPh>
    <rPh sb="6" eb="7">
      <t>ムラ</t>
    </rPh>
    <phoneticPr fontId="1"/>
  </si>
  <si>
    <t>よもぎだそん</t>
    <phoneticPr fontId="1"/>
  </si>
  <si>
    <t>外ヶ浜町</t>
    <rPh sb="0" eb="3">
      <t>ソトガハマ</t>
    </rPh>
    <rPh sb="3" eb="4">
      <t>マチ</t>
    </rPh>
    <phoneticPr fontId="1"/>
  </si>
  <si>
    <t>東津軽郡外ヶ浜町</t>
    <rPh sb="0" eb="4">
      <t>ヒガシツガルグン</t>
    </rPh>
    <rPh sb="4" eb="7">
      <t>ソトガハマ</t>
    </rPh>
    <rPh sb="7" eb="8">
      <t>マチ</t>
    </rPh>
    <phoneticPr fontId="1"/>
  </si>
  <si>
    <t>そとがはちょう</t>
    <phoneticPr fontId="1"/>
  </si>
  <si>
    <t>鰺ヶ沢</t>
  </si>
  <si>
    <t>あじがさわ</t>
  </si>
  <si>
    <t>038-2731</t>
  </si>
  <si>
    <t>赤石町大和田27</t>
  </si>
  <si>
    <t>0173-72-3083</t>
  </si>
  <si>
    <t>深浦</t>
  </si>
  <si>
    <t>ふかうら</t>
  </si>
  <si>
    <t>038-2324</t>
  </si>
  <si>
    <t>深浦蓙野60</t>
  </si>
  <si>
    <t>0173-74-2054</t>
  </si>
  <si>
    <t>大戸瀬</t>
  </si>
  <si>
    <t>おおどせ</t>
  </si>
  <si>
    <t>038-2504</t>
  </si>
  <si>
    <t>北金ヶ沢榊原上野208の23</t>
  </si>
  <si>
    <t>0173-76-2014</t>
  </si>
  <si>
    <t>岩崎</t>
  </si>
  <si>
    <t>いわさき</t>
  </si>
  <si>
    <t>038-2203</t>
  </si>
  <si>
    <t>正道尻小礒13の2</t>
  </si>
  <si>
    <t>0173-77-2118</t>
  </si>
  <si>
    <t>鰺ヶ沢町</t>
    <rPh sb="3" eb="4">
      <t>マチ</t>
    </rPh>
    <phoneticPr fontId="1"/>
  </si>
  <si>
    <t>西津軽郡鰺ヶ沢町</t>
    <rPh sb="0" eb="4">
      <t>ニシツガルグン</t>
    </rPh>
    <rPh sb="7" eb="8">
      <t>マチ</t>
    </rPh>
    <phoneticPr fontId="1"/>
  </si>
  <si>
    <t>あじがさわちょう</t>
    <phoneticPr fontId="1"/>
  </si>
  <si>
    <t>深浦町</t>
    <rPh sb="0" eb="2">
      <t>フカウラ</t>
    </rPh>
    <rPh sb="2" eb="3">
      <t>マチ</t>
    </rPh>
    <phoneticPr fontId="1"/>
  </si>
  <si>
    <t>西津軽郡深浦町</t>
    <rPh sb="0" eb="4">
      <t>ニシツガルグン</t>
    </rPh>
    <rPh sb="4" eb="6">
      <t>フカウラ</t>
    </rPh>
    <rPh sb="6" eb="7">
      <t>マチ</t>
    </rPh>
    <phoneticPr fontId="1"/>
  </si>
  <si>
    <t>ふかうらちょう</t>
    <phoneticPr fontId="1"/>
  </si>
  <si>
    <t>西目屋</t>
  </si>
  <si>
    <t>にしめや</t>
  </si>
  <si>
    <t>036-1411</t>
  </si>
  <si>
    <t>田代稲元121の1</t>
  </si>
  <si>
    <t>0172-85-2260</t>
  </si>
  <si>
    <t>西目屋村</t>
    <rPh sb="0" eb="3">
      <t>ニシメヤ</t>
    </rPh>
    <rPh sb="3" eb="4">
      <t>ムラ</t>
    </rPh>
    <phoneticPr fontId="1"/>
  </si>
  <si>
    <t>中津軽郡西目屋村</t>
    <rPh sb="0" eb="4">
      <t>ナカツガルグン</t>
    </rPh>
    <rPh sb="4" eb="7">
      <t>ニシメヤ</t>
    </rPh>
    <rPh sb="7" eb="8">
      <t>ムラ</t>
    </rPh>
    <phoneticPr fontId="1"/>
  </si>
  <si>
    <t>にしめやそん</t>
    <phoneticPr fontId="1"/>
  </si>
  <si>
    <t>藤崎</t>
  </si>
  <si>
    <t>ふじさき</t>
  </si>
  <si>
    <t>038-3802</t>
  </si>
  <si>
    <t>藤崎西豊田90</t>
  </si>
  <si>
    <t>0172-75-3013</t>
  </si>
  <si>
    <t>明徳</t>
  </si>
  <si>
    <t>めいとく</t>
  </si>
  <si>
    <t>038-1214</t>
  </si>
  <si>
    <t>常盤一西田21の1</t>
  </si>
  <si>
    <t>0172-65-2218</t>
  </si>
  <si>
    <t>大鰐</t>
  </si>
  <si>
    <t>おおわに</t>
  </si>
  <si>
    <t>038-0221</t>
  </si>
  <si>
    <t>虹貝篠塚24の1</t>
  </si>
  <si>
    <t>0172-48-2224</t>
  </si>
  <si>
    <t>田舎館</t>
  </si>
  <si>
    <t>いなかだて</t>
  </si>
  <si>
    <t>038-1121</t>
  </si>
  <si>
    <t>畑中観妙寺40の1</t>
  </si>
  <si>
    <t>0172-58-2240</t>
  </si>
  <si>
    <t>藤崎町</t>
    <rPh sb="0" eb="2">
      <t>フジサキ</t>
    </rPh>
    <rPh sb="2" eb="3">
      <t>マチ</t>
    </rPh>
    <phoneticPr fontId="1"/>
  </si>
  <si>
    <t>南津軽郡藤崎町</t>
    <rPh sb="0" eb="4">
      <t>ミナミツガルグン</t>
    </rPh>
    <rPh sb="4" eb="6">
      <t>フジサキ</t>
    </rPh>
    <rPh sb="6" eb="7">
      <t>マチ</t>
    </rPh>
    <phoneticPr fontId="1"/>
  </si>
  <si>
    <t>ふじさきまち</t>
    <phoneticPr fontId="1"/>
  </si>
  <si>
    <t>大鰐町</t>
    <rPh sb="0" eb="2">
      <t>オオワニ</t>
    </rPh>
    <rPh sb="2" eb="3">
      <t>マチ</t>
    </rPh>
    <phoneticPr fontId="1"/>
  </si>
  <si>
    <t>南津軽郡大鰐町</t>
    <rPh sb="0" eb="4">
      <t>ミナミツガルグン</t>
    </rPh>
    <rPh sb="4" eb="6">
      <t>オオワニ</t>
    </rPh>
    <rPh sb="6" eb="7">
      <t>マチ</t>
    </rPh>
    <phoneticPr fontId="1"/>
  </si>
  <si>
    <t>おおわにちょう</t>
    <phoneticPr fontId="1"/>
  </si>
  <si>
    <t>田舎館村</t>
    <rPh sb="0" eb="3">
      <t>イナカダテ</t>
    </rPh>
    <rPh sb="3" eb="4">
      <t>ムラ</t>
    </rPh>
    <phoneticPr fontId="1"/>
  </si>
  <si>
    <t>南津軽郡田舎館村</t>
    <rPh sb="0" eb="4">
      <t>ミナミツガルグン</t>
    </rPh>
    <rPh sb="4" eb="7">
      <t>イナカダテ</t>
    </rPh>
    <rPh sb="7" eb="8">
      <t>ムラ</t>
    </rPh>
    <phoneticPr fontId="1"/>
  </si>
  <si>
    <t>いなかだてそん</t>
    <phoneticPr fontId="1"/>
  </si>
  <si>
    <t>板柳</t>
  </si>
  <si>
    <t>いたやなぎ</t>
  </si>
  <si>
    <t>038-3684</t>
  </si>
  <si>
    <t>三千石五十嵐103</t>
  </si>
  <si>
    <t>0172-73-3105</t>
  </si>
  <si>
    <t>鶴田</t>
  </si>
  <si>
    <t>つるた</t>
  </si>
  <si>
    <t>038-3503</t>
  </si>
  <si>
    <t>鶴田渡舟80</t>
  </si>
  <si>
    <t>0173-22-3233</t>
  </si>
  <si>
    <t>中里</t>
  </si>
  <si>
    <t>なかさと</t>
  </si>
  <si>
    <t>037-0305</t>
  </si>
  <si>
    <t>中里宝森309</t>
  </si>
  <si>
    <t>0173-57-2030</t>
  </si>
  <si>
    <t>小泊</t>
  </si>
  <si>
    <t>こどまり</t>
  </si>
  <si>
    <t>037-0525</t>
  </si>
  <si>
    <t>小泊鮫貝196の188</t>
  </si>
  <si>
    <t>0173-64-2024</t>
  </si>
  <si>
    <t>板柳町</t>
    <rPh sb="0" eb="2">
      <t>イタヤナギ</t>
    </rPh>
    <rPh sb="2" eb="3">
      <t>マチ</t>
    </rPh>
    <phoneticPr fontId="1"/>
  </si>
  <si>
    <t>北津軽郡板柳町</t>
    <rPh sb="0" eb="4">
      <t>キタツガルグン</t>
    </rPh>
    <rPh sb="4" eb="6">
      <t>イタヤナギ</t>
    </rPh>
    <rPh sb="6" eb="7">
      <t>マチ</t>
    </rPh>
    <phoneticPr fontId="1"/>
  </si>
  <si>
    <t>いたやなぎちょう</t>
    <phoneticPr fontId="1"/>
  </si>
  <si>
    <t>鶴田町</t>
    <rPh sb="0" eb="2">
      <t>ツルタ</t>
    </rPh>
    <rPh sb="2" eb="3">
      <t>マチ</t>
    </rPh>
    <phoneticPr fontId="1"/>
  </si>
  <si>
    <t>北津軽郡鶴田町</t>
    <rPh sb="0" eb="4">
      <t>キタツガルグン</t>
    </rPh>
    <rPh sb="4" eb="6">
      <t>ツルタ</t>
    </rPh>
    <rPh sb="6" eb="7">
      <t>マチ</t>
    </rPh>
    <phoneticPr fontId="1"/>
  </si>
  <si>
    <t>つるたちょう</t>
    <phoneticPr fontId="1"/>
  </si>
  <si>
    <t>中泊町</t>
    <rPh sb="0" eb="2">
      <t>ナカドマリ</t>
    </rPh>
    <rPh sb="2" eb="3">
      <t>マチ</t>
    </rPh>
    <phoneticPr fontId="1"/>
  </si>
  <si>
    <t>北津軽郡中泊町</t>
    <rPh sb="0" eb="4">
      <t>キタツガルグン</t>
    </rPh>
    <rPh sb="4" eb="6">
      <t>ナカドマリ</t>
    </rPh>
    <rPh sb="6" eb="7">
      <t>マチ</t>
    </rPh>
    <phoneticPr fontId="1"/>
  </si>
  <si>
    <t>なかどまりちょう</t>
    <phoneticPr fontId="1"/>
  </si>
  <si>
    <t>野辺地</t>
  </si>
  <si>
    <t>のへじ</t>
  </si>
  <si>
    <t>039-3101</t>
  </si>
  <si>
    <t>浜掛79の6</t>
  </si>
  <si>
    <t>0175-64-2225</t>
  </si>
  <si>
    <t>七戸</t>
  </si>
  <si>
    <t>しちのへ</t>
  </si>
  <si>
    <t>039-2567</t>
  </si>
  <si>
    <t>鶴児平191</t>
  </si>
  <si>
    <t>0176-62-3220</t>
  </si>
  <si>
    <t>天間舘</t>
  </si>
  <si>
    <t>てんまだて</t>
  </si>
  <si>
    <t>039-2832</t>
  </si>
  <si>
    <t>道ノ上52</t>
  </si>
  <si>
    <t>0176-68-2009</t>
  </si>
  <si>
    <t>榎林</t>
  </si>
  <si>
    <t>えのきばやし</t>
  </si>
  <si>
    <t>039-2744</t>
  </si>
  <si>
    <t>塚長根17の2</t>
  </si>
  <si>
    <t>0176-68-3113</t>
  </si>
  <si>
    <t>六戸</t>
  </si>
  <si>
    <t>ろくのへ</t>
  </si>
  <si>
    <t>039-2371</t>
  </si>
  <si>
    <t>犬落瀬柴山2の90</t>
  </si>
  <si>
    <t>0176-55-2034</t>
  </si>
  <si>
    <t>七百</t>
  </si>
  <si>
    <t>しちひゃく</t>
  </si>
  <si>
    <t>033-0071</t>
  </si>
  <si>
    <t>犬落瀬権現沢54の41</t>
  </si>
  <si>
    <t>0176-55-2641</t>
  </si>
  <si>
    <t>横浜</t>
  </si>
  <si>
    <t>よこはま</t>
  </si>
  <si>
    <t>039-4142</t>
  </si>
  <si>
    <t>上イタヤノ木91の17</t>
  </si>
  <si>
    <t>0175-76-1610</t>
  </si>
  <si>
    <t>上北</t>
  </si>
  <si>
    <t>かみきた</t>
  </si>
  <si>
    <t>039-2405</t>
  </si>
  <si>
    <t>上北南四丁目32の1</t>
  </si>
  <si>
    <t>0176-56-2101</t>
  </si>
  <si>
    <t>東北東</t>
  </si>
  <si>
    <t>とうほくひがし</t>
  </si>
  <si>
    <t>039-2633</t>
  </si>
  <si>
    <t>素柄邸82</t>
  </si>
  <si>
    <t>0175-62-2012</t>
  </si>
  <si>
    <t>東北</t>
  </si>
  <si>
    <t>とうほく</t>
  </si>
  <si>
    <t>039-2654</t>
  </si>
  <si>
    <t>塔ノ沢山1の11</t>
  </si>
  <si>
    <t>0175-63-2620</t>
  </si>
  <si>
    <t>泊</t>
  </si>
  <si>
    <t>とまり</t>
  </si>
  <si>
    <t>039-4301</t>
  </si>
  <si>
    <t>泊焼山611の1</t>
  </si>
  <si>
    <t>0175-77-2033</t>
  </si>
  <si>
    <t>039-3212</t>
  </si>
  <si>
    <t>尾駮野附1054</t>
  </si>
  <si>
    <t>0175-72-2040</t>
  </si>
  <si>
    <t>千歳</t>
  </si>
  <si>
    <t>ちとせ</t>
  </si>
  <si>
    <t>039-3215</t>
  </si>
  <si>
    <t>倉内笹崎1021の1</t>
  </si>
  <si>
    <t>0175-74-2166</t>
  </si>
  <si>
    <t>倉内湯沢112の1</t>
  </si>
  <si>
    <t>0175-75-3141</t>
  </si>
  <si>
    <t>百石</t>
  </si>
  <si>
    <t>ももいし</t>
  </si>
  <si>
    <t>039-2231</t>
  </si>
  <si>
    <t>東下谷地116</t>
  </si>
  <si>
    <t>0178-52-2454</t>
  </si>
  <si>
    <t>下田</t>
  </si>
  <si>
    <t>しもだ</t>
  </si>
  <si>
    <t>039-2135</t>
  </si>
  <si>
    <t>立蛇114の3</t>
  </si>
  <si>
    <t>0178-56-2640</t>
  </si>
  <si>
    <t>木ノ下</t>
  </si>
  <si>
    <t>きのした</t>
  </si>
  <si>
    <t>039-2185</t>
  </si>
  <si>
    <t>上久保22の2</t>
  </si>
  <si>
    <t>0178-56-2245</t>
  </si>
  <si>
    <t>野辺地町</t>
    <rPh sb="0" eb="3">
      <t>ノヘジ</t>
    </rPh>
    <rPh sb="3" eb="4">
      <t>マチ</t>
    </rPh>
    <phoneticPr fontId="1"/>
  </si>
  <si>
    <t>上北郡野辺地町</t>
    <rPh sb="0" eb="3">
      <t>カミキタグン</t>
    </rPh>
    <rPh sb="3" eb="6">
      <t>ノヘジ</t>
    </rPh>
    <rPh sb="6" eb="7">
      <t>マチ</t>
    </rPh>
    <phoneticPr fontId="1"/>
  </si>
  <si>
    <t>のへじちょう</t>
    <phoneticPr fontId="1"/>
  </si>
  <si>
    <t>七戸町</t>
    <rPh sb="0" eb="2">
      <t>シチノヘ</t>
    </rPh>
    <rPh sb="2" eb="3">
      <t>マチ</t>
    </rPh>
    <phoneticPr fontId="1"/>
  </si>
  <si>
    <t>上北郡七戸町</t>
    <rPh sb="0" eb="3">
      <t>カミキタグン</t>
    </rPh>
    <rPh sb="3" eb="5">
      <t>シチノヘ</t>
    </rPh>
    <rPh sb="5" eb="6">
      <t>マチ</t>
    </rPh>
    <phoneticPr fontId="1"/>
  </si>
  <si>
    <t>しちのへちょう</t>
    <phoneticPr fontId="1"/>
  </si>
  <si>
    <t>六戸町</t>
    <rPh sb="0" eb="2">
      <t>ロクノヘ</t>
    </rPh>
    <rPh sb="2" eb="3">
      <t>マチ</t>
    </rPh>
    <phoneticPr fontId="1"/>
  </si>
  <si>
    <t>上北郡六戸町</t>
    <rPh sb="0" eb="3">
      <t>カミキタグン</t>
    </rPh>
    <rPh sb="3" eb="5">
      <t>ロクノヘ</t>
    </rPh>
    <rPh sb="5" eb="6">
      <t>マチ</t>
    </rPh>
    <phoneticPr fontId="1"/>
  </si>
  <si>
    <t>ろくのへちょう</t>
    <phoneticPr fontId="1"/>
  </si>
  <si>
    <t>横浜町</t>
    <rPh sb="0" eb="2">
      <t>ヨコハマ</t>
    </rPh>
    <rPh sb="2" eb="3">
      <t>マチ</t>
    </rPh>
    <phoneticPr fontId="1"/>
  </si>
  <si>
    <t>上北郡横浜町</t>
    <rPh sb="0" eb="3">
      <t>カミキタグン</t>
    </rPh>
    <rPh sb="3" eb="5">
      <t>ヨコハマ</t>
    </rPh>
    <rPh sb="5" eb="6">
      <t>マチ</t>
    </rPh>
    <phoneticPr fontId="1"/>
  </si>
  <si>
    <t>よこはまちょう</t>
    <phoneticPr fontId="1"/>
  </si>
  <si>
    <t>東北町</t>
    <rPh sb="0" eb="2">
      <t>トウホク</t>
    </rPh>
    <rPh sb="2" eb="3">
      <t>マチ</t>
    </rPh>
    <phoneticPr fontId="1"/>
  </si>
  <si>
    <t>上北郡東北町</t>
    <rPh sb="0" eb="3">
      <t>カミキタグン</t>
    </rPh>
    <rPh sb="3" eb="5">
      <t>トウホク</t>
    </rPh>
    <rPh sb="5" eb="6">
      <t>マチ</t>
    </rPh>
    <phoneticPr fontId="1"/>
  </si>
  <si>
    <t>とうほくちょう</t>
    <phoneticPr fontId="1"/>
  </si>
  <si>
    <t>六ヶ所村</t>
    <rPh sb="0" eb="3">
      <t>ロッカショ</t>
    </rPh>
    <rPh sb="3" eb="4">
      <t>ムラ</t>
    </rPh>
    <phoneticPr fontId="1"/>
  </si>
  <si>
    <t>上北郡六ヶ所村</t>
    <rPh sb="0" eb="3">
      <t>カミキタグン</t>
    </rPh>
    <rPh sb="3" eb="6">
      <t>ロッカショ</t>
    </rPh>
    <rPh sb="6" eb="7">
      <t>ムラ</t>
    </rPh>
    <phoneticPr fontId="1"/>
  </si>
  <si>
    <t>ろっかしょそん</t>
    <phoneticPr fontId="1"/>
  </si>
  <si>
    <t>おいらせ町</t>
    <rPh sb="4" eb="5">
      <t>マチ</t>
    </rPh>
    <phoneticPr fontId="1"/>
  </si>
  <si>
    <t>上北郡おいらせ町</t>
    <rPh sb="0" eb="3">
      <t>カミキタグン</t>
    </rPh>
    <rPh sb="7" eb="8">
      <t>マチ</t>
    </rPh>
    <phoneticPr fontId="1"/>
  </si>
  <si>
    <t>おいらせちょう</t>
    <phoneticPr fontId="1"/>
  </si>
  <si>
    <t>大間</t>
  </si>
  <si>
    <t>おおま</t>
  </si>
  <si>
    <t>039-4601</t>
  </si>
  <si>
    <t>大間大間平31の1</t>
  </si>
  <si>
    <t>0175-37-3109</t>
  </si>
  <si>
    <t>奥戸</t>
  </si>
  <si>
    <t>おこっぺ</t>
  </si>
  <si>
    <t>039-4602</t>
  </si>
  <si>
    <t>奥戸館の上96の7</t>
  </si>
  <si>
    <t>0175-37-3106</t>
  </si>
  <si>
    <t>東通</t>
  </si>
  <si>
    <t>ひがしどおり</t>
  </si>
  <si>
    <t>039-4222</t>
  </si>
  <si>
    <t>砂子又沢内9の4</t>
  </si>
  <si>
    <t>0175-48-2601</t>
  </si>
  <si>
    <t>風間浦</t>
  </si>
  <si>
    <t>かざまうら</t>
  </si>
  <si>
    <t>039-4502</t>
  </si>
  <si>
    <t>易国間古野18の1</t>
  </si>
  <si>
    <t>0175-35-2013</t>
  </si>
  <si>
    <t>佐井</t>
  </si>
  <si>
    <t>さい</t>
  </si>
  <si>
    <t>039-4711</t>
  </si>
  <si>
    <t>佐井中道75</t>
  </si>
  <si>
    <t>0175-38-2078</t>
  </si>
  <si>
    <t>福浦</t>
  </si>
  <si>
    <t>ふくうら</t>
  </si>
  <si>
    <t>039-4712</t>
  </si>
  <si>
    <t>長後福浦川目102</t>
  </si>
  <si>
    <t>0175-38-5003</t>
  </si>
  <si>
    <t>牛滝</t>
  </si>
  <si>
    <t>うしたき</t>
  </si>
  <si>
    <t>長後牛滝川目99</t>
  </si>
  <si>
    <t>0175-38-5005</t>
  </si>
  <si>
    <t>大間町</t>
    <rPh sb="0" eb="2">
      <t>オオマ</t>
    </rPh>
    <rPh sb="2" eb="3">
      <t>マチ</t>
    </rPh>
    <phoneticPr fontId="1"/>
  </si>
  <si>
    <t>下北郡大間町</t>
    <rPh sb="0" eb="3">
      <t>シモキタグン</t>
    </rPh>
    <rPh sb="3" eb="5">
      <t>オオマ</t>
    </rPh>
    <rPh sb="5" eb="6">
      <t>マチ</t>
    </rPh>
    <phoneticPr fontId="1"/>
  </si>
  <si>
    <t>おおまちょう</t>
    <phoneticPr fontId="1"/>
  </si>
  <si>
    <t>東通村</t>
    <rPh sb="0" eb="2">
      <t>ヒガシドオリ</t>
    </rPh>
    <rPh sb="2" eb="3">
      <t>ムラ</t>
    </rPh>
    <phoneticPr fontId="1"/>
  </si>
  <si>
    <t>下北郡東通村</t>
    <rPh sb="0" eb="3">
      <t>シモキタグン</t>
    </rPh>
    <rPh sb="3" eb="5">
      <t>ヒガシドオリ</t>
    </rPh>
    <rPh sb="5" eb="6">
      <t>ムラ</t>
    </rPh>
    <phoneticPr fontId="1"/>
  </si>
  <si>
    <t>ひがしどおりそん</t>
    <phoneticPr fontId="1"/>
  </si>
  <si>
    <t>風間浦村</t>
    <rPh sb="0" eb="3">
      <t>カザマウラ</t>
    </rPh>
    <rPh sb="3" eb="4">
      <t>ムラ</t>
    </rPh>
    <phoneticPr fontId="1"/>
  </si>
  <si>
    <t>下北郡風間浦村</t>
    <rPh sb="0" eb="3">
      <t>シモキタグン</t>
    </rPh>
    <rPh sb="3" eb="6">
      <t>カザマウラ</t>
    </rPh>
    <rPh sb="6" eb="7">
      <t>ムラ</t>
    </rPh>
    <phoneticPr fontId="1"/>
  </si>
  <si>
    <t>かざまうらそん</t>
    <phoneticPr fontId="1"/>
  </si>
  <si>
    <t>さいそん</t>
    <phoneticPr fontId="1"/>
  </si>
  <si>
    <t>佐井村</t>
    <rPh sb="0" eb="2">
      <t>サイ</t>
    </rPh>
    <rPh sb="2" eb="3">
      <t>ムラ</t>
    </rPh>
    <phoneticPr fontId="1"/>
  </si>
  <si>
    <t>下北郡佐井村</t>
    <rPh sb="0" eb="3">
      <t>シモキタグン</t>
    </rPh>
    <rPh sb="3" eb="5">
      <t>サイ</t>
    </rPh>
    <rPh sb="5" eb="6">
      <t>ムラ</t>
    </rPh>
    <phoneticPr fontId="1"/>
  </si>
  <si>
    <t>三戸</t>
  </si>
  <si>
    <t>さんのへ</t>
  </si>
  <si>
    <t>039-0134</t>
  </si>
  <si>
    <t>同心町上川原16の1</t>
  </si>
  <si>
    <t>0179-22-2355</t>
  </si>
  <si>
    <t>杉沢</t>
  </si>
  <si>
    <t>すぎさわ</t>
  </si>
  <si>
    <t>039-0453</t>
  </si>
  <si>
    <t>貝守杉沢向平50</t>
  </si>
  <si>
    <t>0179-27-2212</t>
  </si>
  <si>
    <t>五戸</t>
  </si>
  <si>
    <t>ごのへ</t>
  </si>
  <si>
    <t>039-1524</t>
  </si>
  <si>
    <t>豊間内地蔵平1の276</t>
  </si>
  <si>
    <t>0178-62-2228</t>
  </si>
  <si>
    <t>039-1501</t>
  </si>
  <si>
    <t>上市川赤川川原1</t>
  </si>
  <si>
    <t>0178-68-2201</t>
  </si>
  <si>
    <t>倉石</t>
  </si>
  <si>
    <t>くらいし</t>
  </si>
  <si>
    <t>039-1702</t>
  </si>
  <si>
    <t>倉石中市上ミ平36</t>
  </si>
  <si>
    <t>0178-77-2022</t>
  </si>
  <si>
    <t>田子</t>
  </si>
  <si>
    <t>たっこ</t>
  </si>
  <si>
    <t>039-0201</t>
  </si>
  <si>
    <t>田子風張27の1</t>
  </si>
  <si>
    <t>0179-32-3249</t>
  </si>
  <si>
    <t>名川</t>
  </si>
  <si>
    <t>ながわ</t>
  </si>
  <si>
    <t>039-0502</t>
  </si>
  <si>
    <t>下名久井白山81</t>
  </si>
  <si>
    <t>0178-76-2110</t>
  </si>
  <si>
    <t>南部</t>
  </si>
  <si>
    <t>なんぶ</t>
  </si>
  <si>
    <t>039-0105</t>
  </si>
  <si>
    <t>沖田面沖中101</t>
  </si>
  <si>
    <t>0179-34-3137</t>
  </si>
  <si>
    <t>福地</t>
  </si>
  <si>
    <t>ふくち</t>
  </si>
  <si>
    <t>039-0815</t>
  </si>
  <si>
    <t>福田板橋1の2</t>
  </si>
  <si>
    <t>0178-84-2211</t>
  </si>
  <si>
    <t>039-0813</t>
  </si>
  <si>
    <t>杉沢木戸口27の1</t>
  </si>
  <si>
    <t>0178-84-3583</t>
  </si>
  <si>
    <t>道仏</t>
  </si>
  <si>
    <t>どうぶつ</t>
  </si>
  <si>
    <t>039-1201</t>
  </si>
  <si>
    <t>道仏蓬窪4の7</t>
  </si>
  <si>
    <t>0178-89-2121</t>
  </si>
  <si>
    <t>階上</t>
  </si>
  <si>
    <t>はしかみ</t>
  </si>
  <si>
    <t>039-1202</t>
  </si>
  <si>
    <t>赤保内柳沢15の2</t>
  </si>
  <si>
    <t>0178-88-2018</t>
  </si>
  <si>
    <t>野沢</t>
  </si>
  <si>
    <t>のさわ</t>
  </si>
  <si>
    <t>039-1802</t>
  </si>
  <si>
    <t>西越佐野平21</t>
  </si>
  <si>
    <t>0178-78-2162</t>
  </si>
  <si>
    <t>新郷</t>
  </si>
  <si>
    <t>しんごう</t>
  </si>
  <si>
    <t>039-1801</t>
  </si>
  <si>
    <t>戸来大久保1</t>
  </si>
  <si>
    <t>0178-78-2047</t>
  </si>
  <si>
    <t>三戸町</t>
    <rPh sb="0" eb="2">
      <t>サンノヘ</t>
    </rPh>
    <rPh sb="2" eb="3">
      <t>マチ</t>
    </rPh>
    <phoneticPr fontId="1"/>
  </si>
  <si>
    <t>三戸郡三戸町</t>
    <rPh sb="0" eb="3">
      <t>サンノヘグン</t>
    </rPh>
    <rPh sb="3" eb="5">
      <t>サンノヘ</t>
    </rPh>
    <rPh sb="5" eb="6">
      <t>マチ</t>
    </rPh>
    <phoneticPr fontId="1"/>
  </si>
  <si>
    <t>さんのへちょう</t>
    <phoneticPr fontId="1"/>
  </si>
  <si>
    <t>五戸町</t>
    <rPh sb="0" eb="2">
      <t>ゴノヘ</t>
    </rPh>
    <rPh sb="2" eb="3">
      <t>マチ</t>
    </rPh>
    <phoneticPr fontId="1"/>
  </si>
  <si>
    <t>三戸郡五戸町</t>
    <rPh sb="0" eb="3">
      <t>サンノヘグン</t>
    </rPh>
    <rPh sb="3" eb="5">
      <t>ゴノヘ</t>
    </rPh>
    <rPh sb="5" eb="6">
      <t>マチ</t>
    </rPh>
    <phoneticPr fontId="1"/>
  </si>
  <si>
    <t>ごのへちょう</t>
    <phoneticPr fontId="1"/>
  </si>
  <si>
    <t>田子町</t>
    <rPh sb="0" eb="2">
      <t>タッコ</t>
    </rPh>
    <rPh sb="2" eb="3">
      <t>マチ</t>
    </rPh>
    <phoneticPr fontId="1"/>
  </si>
  <si>
    <t>三戸郡田子町</t>
    <rPh sb="0" eb="3">
      <t>サンノヘグン</t>
    </rPh>
    <rPh sb="3" eb="5">
      <t>タッコ</t>
    </rPh>
    <rPh sb="5" eb="6">
      <t>マチ</t>
    </rPh>
    <phoneticPr fontId="1"/>
  </si>
  <si>
    <t>たっこちょう</t>
    <phoneticPr fontId="1"/>
  </si>
  <si>
    <t>南部町</t>
    <rPh sb="0" eb="2">
      <t>ナンブ</t>
    </rPh>
    <rPh sb="2" eb="3">
      <t>マチ</t>
    </rPh>
    <phoneticPr fontId="1"/>
  </si>
  <si>
    <t>三戸郡南部町</t>
    <rPh sb="0" eb="3">
      <t>サンノヘグン</t>
    </rPh>
    <rPh sb="3" eb="5">
      <t>ナンブ</t>
    </rPh>
    <rPh sb="5" eb="6">
      <t>チョウ</t>
    </rPh>
    <phoneticPr fontId="1"/>
  </si>
  <si>
    <t>なんぶちょう</t>
    <phoneticPr fontId="1"/>
  </si>
  <si>
    <t>階上町</t>
    <rPh sb="0" eb="2">
      <t>ハシカミ</t>
    </rPh>
    <rPh sb="2" eb="3">
      <t>マチ</t>
    </rPh>
    <phoneticPr fontId="1"/>
  </si>
  <si>
    <t>三戸郡階上町</t>
    <rPh sb="0" eb="3">
      <t>サンノヘグン</t>
    </rPh>
    <rPh sb="3" eb="5">
      <t>ハシカミ</t>
    </rPh>
    <rPh sb="5" eb="6">
      <t>マチ</t>
    </rPh>
    <phoneticPr fontId="1"/>
  </si>
  <si>
    <t>はしかみちょう</t>
    <phoneticPr fontId="1"/>
  </si>
  <si>
    <t>新郷村</t>
    <rPh sb="0" eb="2">
      <t>シンゴウ</t>
    </rPh>
    <rPh sb="2" eb="3">
      <t>ムラ</t>
    </rPh>
    <phoneticPr fontId="1"/>
  </si>
  <si>
    <t>三戸郡新郷村</t>
    <rPh sb="0" eb="3">
      <t>サンノヘグン</t>
    </rPh>
    <rPh sb="3" eb="5">
      <t>シンゴウ</t>
    </rPh>
    <rPh sb="5" eb="6">
      <t>ムラ</t>
    </rPh>
    <phoneticPr fontId="1"/>
  </si>
  <si>
    <t>しんごうそん</t>
    <phoneticPr fontId="1"/>
  </si>
  <si>
    <t>http://www.aomori-yamada-hs.ac.jp/</t>
  </si>
  <si>
    <t>http://www.aomoriakenohoshi.ed.jp/</t>
  </si>
  <si>
    <t>http://siva.cc.hirosaki-u.ac.jp/fuchu/</t>
  </si>
  <si>
    <t>http://www.seiai.ed.jp/</t>
  </si>
  <si>
    <t>http://www.ursula.ac.jp/</t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</si>
</sst>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hu06" connectionId="14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hu04" connectionId="12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hu18" connectionId="10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hu01" connectionId="1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chu08" connectionId="16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chu13" connectionId="5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hu17" connectionId="9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chu03" connectionId="11" autoFormatId="2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hu07" connectionId="15" autoFormatId="2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chu12" connectionId="4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u11" connectionId="3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hu16" connectionId="8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hu02" connectionId="2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hu10" connectionId="18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hu05" connectionId="13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hu15" connectionId="7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hu09" connectionId="17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hu14" connectionId="6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topLeftCell="I1" workbookViewId="0">
      <pane ySplit="1" topLeftCell="A146" activePane="bottomLeft" state="frozen"/>
      <selection pane="bottomLeft" activeCell="N23" sqref="N23:Q172"/>
    </sheetView>
  </sheetViews>
  <sheetFormatPr defaultRowHeight="13.5"/>
  <cols>
    <col min="4" max="4" width="10.875" customWidth="1"/>
    <col min="5" max="5" width="24.375" customWidth="1"/>
    <col min="6" max="6" width="25.625" style="1" customWidth="1"/>
    <col min="7" max="7" width="30.75" style="1" customWidth="1"/>
    <col min="8" max="8" width="12.75" customWidth="1"/>
    <col min="9" max="9" width="8.5" customWidth="1"/>
    <col min="10" max="10" width="9.5" bestFit="1" customWidth="1"/>
    <col min="11" max="11" width="19.5" customWidth="1"/>
    <col min="12" max="12" width="13.875" bestFit="1" customWidth="1"/>
    <col min="13" max="13" width="13.875" customWidth="1"/>
    <col min="14" max="15" width="17.875" bestFit="1" customWidth="1"/>
    <col min="16" max="16" width="22" bestFit="1" customWidth="1"/>
    <col min="17" max="17" width="17.875" bestFit="1" customWidth="1"/>
  </cols>
  <sheetData>
    <row r="1" spans="1:17">
      <c r="A1" t="s">
        <v>115</v>
      </c>
      <c r="B1" t="s">
        <v>116</v>
      </c>
      <c r="C1" t="s">
        <v>120</v>
      </c>
      <c r="D1" t="s">
        <v>117</v>
      </c>
      <c r="E1" t="s">
        <v>118</v>
      </c>
      <c r="F1" s="1" t="s">
        <v>119</v>
      </c>
      <c r="G1" s="1" t="s">
        <v>123</v>
      </c>
      <c r="H1" t="s">
        <v>0</v>
      </c>
      <c r="I1" t="s">
        <v>1</v>
      </c>
      <c r="J1" t="s">
        <v>2</v>
      </c>
      <c r="K1" t="s">
        <v>3</v>
      </c>
      <c r="L1" t="s">
        <v>122</v>
      </c>
      <c r="M1" t="s">
        <v>451</v>
      </c>
    </row>
    <row r="2" spans="1:17">
      <c r="A2" t="s">
        <v>114</v>
      </c>
      <c r="B2" t="s">
        <v>114</v>
      </c>
      <c r="C2" t="s">
        <v>121</v>
      </c>
      <c r="D2" t="str">
        <f t="shared" ref="D2:D23" si="0">SUBSTITUTE(H2,"【私立】","")</f>
        <v>造道</v>
      </c>
      <c r="E2" t="str">
        <f t="shared" ref="E2:E23" si="1">IF(LEN(A2)&gt;0,A2&amp;"立","")&amp;D2&amp;"中学校"</f>
        <v>青森市立造道中学校</v>
      </c>
      <c r="F2" s="1" t="str">
        <f t="shared" ref="F2:F23" si="2">IF(LEN(C2)&gt;0,C2&amp;"りつ","")&amp;I2&amp;"ちゅうがっこう"</f>
        <v>あおもりしりつつくりみちちゅうがっこう</v>
      </c>
      <c r="G2" s="1" t="str">
        <f>"〒"&amp;J2&amp;" "&amp;"青森県"&amp;B2&amp;K2</f>
        <v>〒030-0914 青森県青森市岡造道2丁目14の1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N2" t="s">
        <v>124</v>
      </c>
      <c r="O2" t="s">
        <v>125</v>
      </c>
      <c r="P2" t="s">
        <v>126</v>
      </c>
      <c r="Q2" t="s">
        <v>127</v>
      </c>
    </row>
    <row r="3" spans="1:17">
      <c r="A3" t="s">
        <v>114</v>
      </c>
      <c r="B3" t="s">
        <v>114</v>
      </c>
      <c r="C3" t="s">
        <v>121</v>
      </c>
      <c r="D3" t="str">
        <f t="shared" si="0"/>
        <v>浪打</v>
      </c>
      <c r="E3" t="str">
        <f t="shared" si="1"/>
        <v>青森市立浪打中学校</v>
      </c>
      <c r="F3" s="1" t="str">
        <f t="shared" si="2"/>
        <v>あおもりしりつなみうちちゅうがっこう</v>
      </c>
      <c r="G3" s="1" t="str">
        <f t="shared" ref="G3:G23" si="3">"〒"&amp;J3&amp;" "&amp;"青森県"&amp;B3&amp;K3</f>
        <v>〒030-0902 青森県青森市合浦一丁目11の10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N3" t="s">
        <v>124</v>
      </c>
      <c r="O3" t="s">
        <v>125</v>
      </c>
      <c r="P3" t="s">
        <v>126</v>
      </c>
      <c r="Q3" t="s">
        <v>127</v>
      </c>
    </row>
    <row r="4" spans="1:17">
      <c r="A4" t="s">
        <v>114</v>
      </c>
      <c r="B4" t="s">
        <v>114</v>
      </c>
      <c r="C4" t="s">
        <v>121</v>
      </c>
      <c r="D4" t="str">
        <f t="shared" si="0"/>
        <v>佃</v>
      </c>
      <c r="E4" t="str">
        <f t="shared" si="1"/>
        <v>青森市立佃中学校</v>
      </c>
      <c r="F4" s="1" t="str">
        <f t="shared" si="2"/>
        <v>あおもりしりつつくだちゅうがっこう</v>
      </c>
      <c r="G4" s="1" t="str">
        <f t="shared" si="3"/>
        <v>〒030-0963 青森県青森市中佃二丁目7の1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N4" t="s">
        <v>124</v>
      </c>
      <c r="O4" t="s">
        <v>125</v>
      </c>
      <c r="P4" t="s">
        <v>126</v>
      </c>
      <c r="Q4" t="s">
        <v>127</v>
      </c>
    </row>
    <row r="5" spans="1:17">
      <c r="A5" t="s">
        <v>114</v>
      </c>
      <c r="B5" t="s">
        <v>114</v>
      </c>
      <c r="C5" t="s">
        <v>121</v>
      </c>
      <c r="D5" t="str">
        <f t="shared" si="0"/>
        <v>浦町</v>
      </c>
      <c r="E5" t="str">
        <f t="shared" si="1"/>
        <v>青森市立浦町中学校</v>
      </c>
      <c r="F5" s="1" t="str">
        <f t="shared" si="2"/>
        <v>あおもりしりつうらまちちゅうがっこう</v>
      </c>
      <c r="G5" s="1" t="str">
        <f t="shared" si="3"/>
        <v>〒030-0821 青森県青森市勝田二丁目25の12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N5" t="s">
        <v>124</v>
      </c>
      <c r="O5" t="s">
        <v>125</v>
      </c>
      <c r="P5" t="s">
        <v>126</v>
      </c>
      <c r="Q5" t="s">
        <v>127</v>
      </c>
    </row>
    <row r="6" spans="1:17">
      <c r="A6" t="s">
        <v>114</v>
      </c>
      <c r="B6" t="s">
        <v>114</v>
      </c>
      <c r="C6" t="s">
        <v>121</v>
      </c>
      <c r="D6" t="str">
        <f t="shared" si="0"/>
        <v>古川</v>
      </c>
      <c r="E6" t="str">
        <f t="shared" si="1"/>
        <v>青森市立古川中学校</v>
      </c>
      <c r="F6" s="1" t="str">
        <f t="shared" si="2"/>
        <v>あおもりしりつふるかわちゅうがっこう</v>
      </c>
      <c r="G6" s="1" t="str">
        <f t="shared" si="3"/>
        <v>〒038-0013 青森県青森市久須志二丁目9の1</v>
      </c>
      <c r="H6" t="s">
        <v>24</v>
      </c>
      <c r="I6" t="s">
        <v>25</v>
      </c>
      <c r="J6" t="s">
        <v>26</v>
      </c>
      <c r="K6" t="s">
        <v>27</v>
      </c>
      <c r="L6" t="s">
        <v>28</v>
      </c>
      <c r="N6" t="s">
        <v>124</v>
      </c>
      <c r="O6" t="s">
        <v>125</v>
      </c>
      <c r="P6" t="s">
        <v>126</v>
      </c>
      <c r="Q6" t="s">
        <v>127</v>
      </c>
    </row>
    <row r="7" spans="1:17">
      <c r="A7" t="s">
        <v>114</v>
      </c>
      <c r="B7" t="s">
        <v>114</v>
      </c>
      <c r="C7" t="s">
        <v>121</v>
      </c>
      <c r="D7" t="str">
        <f t="shared" si="0"/>
        <v>甲田</v>
      </c>
      <c r="E7" t="str">
        <f t="shared" si="1"/>
        <v>青森市立甲田中学校</v>
      </c>
      <c r="F7" s="1" t="str">
        <f t="shared" si="2"/>
        <v>あおもりしりつこうだちゅうがっこう</v>
      </c>
      <c r="G7" s="1" t="str">
        <f t="shared" si="3"/>
        <v>〒030-0853 青森県青森市金沢三丁目11の1</v>
      </c>
      <c r="H7" t="s">
        <v>29</v>
      </c>
      <c r="I7" t="s">
        <v>30</v>
      </c>
      <c r="J7" t="s">
        <v>31</v>
      </c>
      <c r="K7" t="s">
        <v>32</v>
      </c>
      <c r="L7" t="s">
        <v>33</v>
      </c>
      <c r="N7" t="s">
        <v>124</v>
      </c>
      <c r="O7" t="s">
        <v>125</v>
      </c>
      <c r="P7" t="s">
        <v>126</v>
      </c>
      <c r="Q7" t="s">
        <v>127</v>
      </c>
    </row>
    <row r="8" spans="1:17">
      <c r="A8" t="s">
        <v>114</v>
      </c>
      <c r="B8" t="s">
        <v>114</v>
      </c>
      <c r="C8" t="s">
        <v>121</v>
      </c>
      <c r="D8" t="str">
        <f t="shared" si="0"/>
        <v>沖館</v>
      </c>
      <c r="E8" t="str">
        <f t="shared" si="1"/>
        <v>青森市立沖館中学校</v>
      </c>
      <c r="F8" s="1" t="str">
        <f t="shared" si="2"/>
        <v>あおもりしりつおきだてちゅうがっこう</v>
      </c>
      <c r="G8" s="1" t="str">
        <f t="shared" si="3"/>
        <v>〒038-0002 青森県青森市沖館五丁目19の1</v>
      </c>
      <c r="H8" t="s">
        <v>34</v>
      </c>
      <c r="I8" t="s">
        <v>35</v>
      </c>
      <c r="J8" t="s">
        <v>36</v>
      </c>
      <c r="K8" t="s">
        <v>37</v>
      </c>
      <c r="L8" t="s">
        <v>38</v>
      </c>
      <c r="N8" t="s">
        <v>124</v>
      </c>
      <c r="O8" t="s">
        <v>125</v>
      </c>
      <c r="P8" t="s">
        <v>126</v>
      </c>
      <c r="Q8" t="s">
        <v>127</v>
      </c>
    </row>
    <row r="9" spans="1:17">
      <c r="A9" t="s">
        <v>114</v>
      </c>
      <c r="B9" t="s">
        <v>114</v>
      </c>
      <c r="C9" t="s">
        <v>121</v>
      </c>
      <c r="D9" t="str">
        <f t="shared" si="0"/>
        <v>油川</v>
      </c>
      <c r="E9" t="str">
        <f t="shared" si="1"/>
        <v>青森市立油川中学校</v>
      </c>
      <c r="F9" s="1" t="str">
        <f t="shared" si="2"/>
        <v>あおもりしりつあぶらかわちゅうがっこう</v>
      </c>
      <c r="G9" s="1" t="str">
        <f t="shared" si="3"/>
        <v>〒038-0058 青森県青森市羽白沢田471</v>
      </c>
      <c r="H9" t="s">
        <v>39</v>
      </c>
      <c r="I9" t="s">
        <v>40</v>
      </c>
      <c r="J9" t="s">
        <v>41</v>
      </c>
      <c r="K9" t="s">
        <v>42</v>
      </c>
      <c r="L9" t="s">
        <v>43</v>
      </c>
      <c r="N9" t="s">
        <v>124</v>
      </c>
      <c r="O9" t="s">
        <v>125</v>
      </c>
      <c r="P9" t="s">
        <v>126</v>
      </c>
      <c r="Q9" t="s">
        <v>127</v>
      </c>
    </row>
    <row r="10" spans="1:17">
      <c r="A10" t="s">
        <v>114</v>
      </c>
      <c r="B10" t="s">
        <v>114</v>
      </c>
      <c r="C10" t="s">
        <v>121</v>
      </c>
      <c r="D10" t="str">
        <f t="shared" si="0"/>
        <v>荒川</v>
      </c>
      <c r="E10" t="str">
        <f t="shared" si="1"/>
        <v>青森市立荒川中学校</v>
      </c>
      <c r="F10" s="1" t="str">
        <f t="shared" si="2"/>
        <v>あおもりしりつあらかわちゅうがっこう</v>
      </c>
      <c r="G10" s="1" t="str">
        <f t="shared" si="3"/>
        <v>〒030-0145 青森県青森市金浜稲田107</v>
      </c>
      <c r="H10" t="s">
        <v>44</v>
      </c>
      <c r="I10" t="s">
        <v>45</v>
      </c>
      <c r="J10" t="s">
        <v>46</v>
      </c>
      <c r="K10" t="s">
        <v>47</v>
      </c>
      <c r="L10" t="s">
        <v>48</v>
      </c>
      <c r="N10" t="s">
        <v>124</v>
      </c>
      <c r="O10" t="s">
        <v>125</v>
      </c>
      <c r="P10" t="s">
        <v>126</v>
      </c>
      <c r="Q10" t="s">
        <v>127</v>
      </c>
    </row>
    <row r="11" spans="1:17">
      <c r="A11" t="s">
        <v>114</v>
      </c>
      <c r="B11" t="s">
        <v>114</v>
      </c>
      <c r="C11" t="s">
        <v>121</v>
      </c>
      <c r="D11" t="str">
        <f t="shared" si="0"/>
        <v>筒井</v>
      </c>
      <c r="E11" t="str">
        <f t="shared" si="1"/>
        <v>青森市立筒井中学校</v>
      </c>
      <c r="F11" s="1" t="str">
        <f t="shared" si="2"/>
        <v>あおもりしりつつついちゅうがっこう</v>
      </c>
      <c r="G11" s="1" t="str">
        <f t="shared" si="3"/>
        <v>〒030-0945 青森県青森市桜川八丁目15の1</v>
      </c>
      <c r="H11" t="s">
        <v>49</v>
      </c>
      <c r="I11" t="s">
        <v>50</v>
      </c>
      <c r="J11" t="s">
        <v>51</v>
      </c>
      <c r="K11" t="s">
        <v>52</v>
      </c>
      <c r="L11" t="s">
        <v>53</v>
      </c>
      <c r="N11" t="s">
        <v>124</v>
      </c>
      <c r="O11" t="s">
        <v>125</v>
      </c>
      <c r="P11" t="s">
        <v>126</v>
      </c>
      <c r="Q11" t="s">
        <v>127</v>
      </c>
    </row>
    <row r="12" spans="1:17">
      <c r="A12" t="s">
        <v>114</v>
      </c>
      <c r="B12" t="s">
        <v>114</v>
      </c>
      <c r="C12" t="s">
        <v>121</v>
      </c>
      <c r="D12" t="str">
        <f t="shared" si="0"/>
        <v>横内</v>
      </c>
      <c r="E12" t="str">
        <f t="shared" si="1"/>
        <v>青森市立横内中学校</v>
      </c>
      <c r="F12" s="1" t="str">
        <f t="shared" si="2"/>
        <v>あおもりしりつよこうちちゅうがっこう</v>
      </c>
      <c r="G12" s="1" t="str">
        <f t="shared" si="3"/>
        <v>〒030-0125 青森県青森市四ツ石里見64の6</v>
      </c>
      <c r="H12" t="s">
        <v>54</v>
      </c>
      <c r="I12" t="s">
        <v>55</v>
      </c>
      <c r="J12" t="s">
        <v>56</v>
      </c>
      <c r="K12" t="s">
        <v>57</v>
      </c>
      <c r="L12" t="s">
        <v>58</v>
      </c>
      <c r="N12" t="s">
        <v>124</v>
      </c>
      <c r="O12" t="s">
        <v>125</v>
      </c>
      <c r="P12" t="s">
        <v>126</v>
      </c>
      <c r="Q12" t="s">
        <v>127</v>
      </c>
    </row>
    <row r="13" spans="1:17">
      <c r="A13" t="s">
        <v>114</v>
      </c>
      <c r="B13" t="s">
        <v>114</v>
      </c>
      <c r="C13" t="s">
        <v>121</v>
      </c>
      <c r="D13" t="str">
        <f t="shared" si="0"/>
        <v>新城</v>
      </c>
      <c r="E13" t="str">
        <f t="shared" si="1"/>
        <v>青森市立新城中学校</v>
      </c>
      <c r="F13" s="1" t="str">
        <f t="shared" si="2"/>
        <v>あおもりしりつしんじょうちゅうがっこう</v>
      </c>
      <c r="G13" s="1" t="str">
        <f t="shared" si="3"/>
        <v>〒038-0042 青森県青森市新城平岡160の10</v>
      </c>
      <c r="H13" t="s">
        <v>59</v>
      </c>
      <c r="I13" t="s">
        <v>60</v>
      </c>
      <c r="J13" t="s">
        <v>61</v>
      </c>
      <c r="K13" t="s">
        <v>62</v>
      </c>
      <c r="L13" t="s">
        <v>63</v>
      </c>
      <c r="N13" t="s">
        <v>124</v>
      </c>
      <c r="O13" t="s">
        <v>125</v>
      </c>
      <c r="P13" t="s">
        <v>126</v>
      </c>
      <c r="Q13" t="s">
        <v>127</v>
      </c>
    </row>
    <row r="14" spans="1:17">
      <c r="A14" t="s">
        <v>114</v>
      </c>
      <c r="B14" t="s">
        <v>114</v>
      </c>
      <c r="C14" t="s">
        <v>121</v>
      </c>
      <c r="D14" t="str">
        <f t="shared" si="0"/>
        <v>浅虫</v>
      </c>
      <c r="E14" t="str">
        <f t="shared" si="1"/>
        <v>青森市立浅虫中学校</v>
      </c>
      <c r="F14" s="1" t="str">
        <f t="shared" si="2"/>
        <v>あおもりしりつあさむしちゅうがっこう</v>
      </c>
      <c r="G14" s="1" t="str">
        <f t="shared" si="3"/>
        <v>〒039-3502 青森県青森市久栗坂浜田129の5</v>
      </c>
      <c r="H14" t="s">
        <v>64</v>
      </c>
      <c r="I14" t="s">
        <v>65</v>
      </c>
      <c r="J14" t="s">
        <v>66</v>
      </c>
      <c r="K14" t="s">
        <v>67</v>
      </c>
      <c r="L14" t="s">
        <v>68</v>
      </c>
      <c r="N14" t="s">
        <v>124</v>
      </c>
      <c r="O14" t="s">
        <v>125</v>
      </c>
      <c r="P14" t="s">
        <v>126</v>
      </c>
      <c r="Q14" t="s">
        <v>127</v>
      </c>
    </row>
    <row r="15" spans="1:17">
      <c r="A15" t="s">
        <v>114</v>
      </c>
      <c r="B15" t="s">
        <v>114</v>
      </c>
      <c r="C15" t="s">
        <v>121</v>
      </c>
      <c r="D15" t="str">
        <f t="shared" si="0"/>
        <v>西</v>
      </c>
      <c r="E15" t="str">
        <f t="shared" si="1"/>
        <v>青森市立西中学校</v>
      </c>
      <c r="F15" s="1" t="str">
        <f t="shared" si="2"/>
        <v>あおもりしりつにしちゅうがっこう</v>
      </c>
      <c r="G15" s="1" t="str">
        <f t="shared" si="3"/>
        <v>〒038-0022 青森県青森市浪館志田36</v>
      </c>
      <c r="H15" t="s">
        <v>69</v>
      </c>
      <c r="I15" t="s">
        <v>70</v>
      </c>
      <c r="J15" t="s">
        <v>71</v>
      </c>
      <c r="K15" t="s">
        <v>72</v>
      </c>
      <c r="L15" t="s">
        <v>73</v>
      </c>
      <c r="N15" t="s">
        <v>124</v>
      </c>
      <c r="O15" t="s">
        <v>125</v>
      </c>
      <c r="P15" t="s">
        <v>126</v>
      </c>
      <c r="Q15" t="s">
        <v>127</v>
      </c>
    </row>
    <row r="16" spans="1:17">
      <c r="A16" t="s">
        <v>114</v>
      </c>
      <c r="B16" t="s">
        <v>114</v>
      </c>
      <c r="C16" t="s">
        <v>121</v>
      </c>
      <c r="D16" t="str">
        <f t="shared" si="0"/>
        <v>南</v>
      </c>
      <c r="E16" t="str">
        <f t="shared" si="1"/>
        <v>青森市立南中学校</v>
      </c>
      <c r="F16" s="1" t="str">
        <f t="shared" si="2"/>
        <v>あおもりしりつみなみちゅうがっこう</v>
      </c>
      <c r="G16" s="1" t="str">
        <f t="shared" si="3"/>
        <v>〒030-0845 青森県青森市緑二丁目6の1</v>
      </c>
      <c r="H16" t="s">
        <v>74</v>
      </c>
      <c r="I16" t="s">
        <v>75</v>
      </c>
      <c r="J16" t="s">
        <v>76</v>
      </c>
      <c r="K16" t="s">
        <v>77</v>
      </c>
      <c r="L16" t="s">
        <v>78</v>
      </c>
      <c r="N16" t="s">
        <v>124</v>
      </c>
      <c r="O16" t="s">
        <v>125</v>
      </c>
      <c r="P16" t="s">
        <v>126</v>
      </c>
      <c r="Q16" t="s">
        <v>127</v>
      </c>
    </row>
    <row r="17" spans="1:17">
      <c r="A17" t="s">
        <v>114</v>
      </c>
      <c r="B17" t="s">
        <v>114</v>
      </c>
      <c r="C17" t="s">
        <v>121</v>
      </c>
      <c r="D17" t="str">
        <f t="shared" si="0"/>
        <v>東</v>
      </c>
      <c r="E17" t="str">
        <f t="shared" si="1"/>
        <v>青森市立東中学校</v>
      </c>
      <c r="F17" s="1" t="str">
        <f t="shared" si="2"/>
        <v>あおもりしりつひがしちゅうがっこう</v>
      </c>
      <c r="G17" s="1" t="str">
        <f t="shared" si="3"/>
        <v>〒030-0923 青森県青森市八幡林熊谷28</v>
      </c>
      <c r="H17" t="s">
        <v>79</v>
      </c>
      <c r="I17" t="s">
        <v>80</v>
      </c>
      <c r="J17" t="s">
        <v>81</v>
      </c>
      <c r="K17" t="s">
        <v>82</v>
      </c>
      <c r="L17" t="s">
        <v>83</v>
      </c>
      <c r="N17" t="s">
        <v>124</v>
      </c>
      <c r="O17" t="s">
        <v>125</v>
      </c>
      <c r="P17" t="s">
        <v>126</v>
      </c>
      <c r="Q17" t="s">
        <v>127</v>
      </c>
    </row>
    <row r="18" spans="1:17">
      <c r="A18" t="s">
        <v>114</v>
      </c>
      <c r="B18" t="s">
        <v>114</v>
      </c>
      <c r="C18" t="s">
        <v>121</v>
      </c>
      <c r="D18" t="str">
        <f t="shared" si="0"/>
        <v>戸山</v>
      </c>
      <c r="E18" t="str">
        <f t="shared" si="1"/>
        <v>青森市立戸山中学校</v>
      </c>
      <c r="F18" s="1" t="str">
        <f t="shared" si="2"/>
        <v>あおもりしりつとやまちゅうがっこう</v>
      </c>
      <c r="G18" s="1" t="str">
        <f t="shared" si="3"/>
        <v>〒030-0952 青森県青森市戸山赤坂78の3</v>
      </c>
      <c r="H18" t="s">
        <v>84</v>
      </c>
      <c r="I18" t="s">
        <v>85</v>
      </c>
      <c r="J18" t="s">
        <v>86</v>
      </c>
      <c r="K18" t="s">
        <v>87</v>
      </c>
      <c r="L18" t="s">
        <v>88</v>
      </c>
      <c r="N18" t="s">
        <v>124</v>
      </c>
      <c r="O18" t="s">
        <v>125</v>
      </c>
      <c r="P18" t="s">
        <v>126</v>
      </c>
      <c r="Q18" t="s">
        <v>127</v>
      </c>
    </row>
    <row r="19" spans="1:17">
      <c r="A19" t="s">
        <v>114</v>
      </c>
      <c r="B19" t="s">
        <v>114</v>
      </c>
      <c r="C19" t="s">
        <v>121</v>
      </c>
      <c r="D19" t="str">
        <f t="shared" si="0"/>
        <v>三内</v>
      </c>
      <c r="E19" t="str">
        <f t="shared" si="1"/>
        <v>青森市立三内中学校</v>
      </c>
      <c r="F19" s="1" t="str">
        <f t="shared" si="2"/>
        <v>あおもりしりつさんないちゅうがっこう</v>
      </c>
      <c r="G19" s="1" t="str">
        <f t="shared" si="3"/>
        <v>〒038-0031 青森県青森市三内丸山108の4</v>
      </c>
      <c r="H19" t="s">
        <v>89</v>
      </c>
      <c r="I19" t="s">
        <v>90</v>
      </c>
      <c r="J19" t="s">
        <v>91</v>
      </c>
      <c r="K19" t="s">
        <v>92</v>
      </c>
      <c r="L19" t="s">
        <v>93</v>
      </c>
      <c r="N19" t="s">
        <v>124</v>
      </c>
      <c r="O19" t="s">
        <v>125</v>
      </c>
      <c r="P19" t="s">
        <v>126</v>
      </c>
      <c r="Q19" t="s">
        <v>127</v>
      </c>
    </row>
    <row r="20" spans="1:17">
      <c r="A20" t="s">
        <v>114</v>
      </c>
      <c r="B20" t="s">
        <v>114</v>
      </c>
      <c r="C20" t="s">
        <v>121</v>
      </c>
      <c r="D20" t="str">
        <f t="shared" si="0"/>
        <v>北</v>
      </c>
      <c r="E20" t="str">
        <f t="shared" si="1"/>
        <v>青森市立北中学校</v>
      </c>
      <c r="F20" s="1" t="str">
        <f t="shared" si="2"/>
        <v>あおもりしりつきたちゅうがっこう</v>
      </c>
      <c r="G20" s="1" t="str">
        <f t="shared" si="3"/>
        <v>〒038-0052 青森県青森市清水浜元135の1</v>
      </c>
      <c r="H20" t="s">
        <v>94</v>
      </c>
      <c r="I20" t="s">
        <v>95</v>
      </c>
      <c r="J20" t="s">
        <v>96</v>
      </c>
      <c r="K20" t="s">
        <v>97</v>
      </c>
      <c r="L20" t="s">
        <v>98</v>
      </c>
      <c r="N20" t="s">
        <v>124</v>
      </c>
      <c r="O20" t="s">
        <v>125</v>
      </c>
      <c r="P20" t="s">
        <v>126</v>
      </c>
      <c r="Q20" t="s">
        <v>127</v>
      </c>
    </row>
    <row r="21" spans="1:17">
      <c r="A21" t="s">
        <v>114</v>
      </c>
      <c r="B21" t="s">
        <v>114</v>
      </c>
      <c r="C21" t="s">
        <v>121</v>
      </c>
      <c r="D21" t="str">
        <f t="shared" si="0"/>
        <v>浪岡</v>
      </c>
      <c r="E21" t="str">
        <f t="shared" si="1"/>
        <v>青森市立浪岡中学校</v>
      </c>
      <c r="F21" s="1" t="str">
        <f t="shared" si="2"/>
        <v>あおもりしりつなみおかちゅうがっこう</v>
      </c>
      <c r="G21" s="1" t="str">
        <f t="shared" si="3"/>
        <v>〒038-1311 青森県青森市浪岡浪岡稲盛1</v>
      </c>
      <c r="H21" t="s">
        <v>99</v>
      </c>
      <c r="I21" t="s">
        <v>100</v>
      </c>
      <c r="J21" t="s">
        <v>101</v>
      </c>
      <c r="K21" t="s">
        <v>102</v>
      </c>
      <c r="L21" t="s">
        <v>103</v>
      </c>
      <c r="N21" t="s">
        <v>124</v>
      </c>
      <c r="O21" t="s">
        <v>125</v>
      </c>
      <c r="P21" t="s">
        <v>126</v>
      </c>
      <c r="Q21" t="s">
        <v>127</v>
      </c>
    </row>
    <row r="22" spans="1:17">
      <c r="D22" t="str">
        <f t="shared" si="0"/>
        <v>青森山田</v>
      </c>
      <c r="E22" t="str">
        <f t="shared" si="1"/>
        <v>青森山田中学校</v>
      </c>
      <c r="F22" s="1" t="str">
        <f t="shared" si="2"/>
        <v>あおもりやまだちゅうがっこう</v>
      </c>
      <c r="G22" s="1" t="str">
        <f t="shared" si="3"/>
        <v>〒030-8520 青森県青森市青葉三丁目13の40</v>
      </c>
      <c r="H22" t="s">
        <v>104</v>
      </c>
      <c r="I22" t="s">
        <v>105</v>
      </c>
      <c r="J22" t="s">
        <v>106</v>
      </c>
      <c r="K22" t="s">
        <v>107</v>
      </c>
      <c r="L22" t="s">
        <v>108</v>
      </c>
      <c r="M22" t="s">
        <v>947</v>
      </c>
      <c r="N22" t="s">
        <v>124</v>
      </c>
      <c r="O22" t="s">
        <v>125</v>
      </c>
      <c r="P22" t="s">
        <v>126</v>
      </c>
      <c r="Q22" t="s">
        <v>127</v>
      </c>
    </row>
    <row r="23" spans="1:17">
      <c r="D23" t="str">
        <f t="shared" si="0"/>
        <v>青森明の星</v>
      </c>
      <c r="E23" t="str">
        <f t="shared" si="1"/>
        <v>青森明の星中学校</v>
      </c>
      <c r="F23" s="1" t="str">
        <f t="shared" si="2"/>
        <v>あおもりあけのほしちゅうがっこう</v>
      </c>
      <c r="G23" s="1" t="str">
        <f t="shared" si="3"/>
        <v>〒030-0961 青森県青森市浪打二丁目6の32</v>
      </c>
      <c r="H23" t="s">
        <v>109</v>
      </c>
      <c r="I23" t="s">
        <v>110</v>
      </c>
      <c r="J23" t="s">
        <v>111</v>
      </c>
      <c r="K23" t="s">
        <v>112</v>
      </c>
      <c r="L23" t="s">
        <v>113</v>
      </c>
      <c r="M23" t="s">
        <v>948</v>
      </c>
      <c r="N23" t="s">
        <v>124</v>
      </c>
      <c r="O23" t="s">
        <v>125</v>
      </c>
      <c r="P23" t="s">
        <v>126</v>
      </c>
      <c r="Q23" t="s">
        <v>127</v>
      </c>
    </row>
    <row r="24" spans="1:17">
      <c r="A24" t="s">
        <v>213</v>
      </c>
      <c r="B24" t="s">
        <v>213</v>
      </c>
      <c r="C24" t="s">
        <v>214</v>
      </c>
      <c r="D24" t="str">
        <f t="shared" ref="D24:D41" si="4">SUBSTITUTE(H24,"【私立】","")</f>
        <v>新和</v>
      </c>
      <c r="E24" t="str">
        <f t="shared" ref="E24:E41" si="5">IF(LEN(A24)&gt;0,A24&amp;"立","")&amp;D24&amp;"中学校"</f>
        <v>弘前市立新和中学校</v>
      </c>
      <c r="F24" s="1" t="str">
        <f t="shared" ref="F24:F41" si="6">IF(LEN(C24)&gt;0,C24&amp;"りつ","")&amp;I24&amp;"ちゅうがっこう"</f>
        <v>ひろさきしりつにいなちゅうがっこう</v>
      </c>
      <c r="G24" s="1" t="str">
        <f t="shared" ref="G24:G41" si="7">"〒"&amp;J24&amp;" "&amp;"青森県"&amp;B24&amp;K24</f>
        <v>〒038-3614 青森県弘前市種市小島57の2</v>
      </c>
      <c r="H24" t="s">
        <v>128</v>
      </c>
      <c r="I24" t="s">
        <v>129</v>
      </c>
      <c r="J24" t="s">
        <v>130</v>
      </c>
      <c r="K24" t="s">
        <v>131</v>
      </c>
      <c r="L24" t="s">
        <v>132</v>
      </c>
      <c r="N24" t="s">
        <v>124</v>
      </c>
      <c r="O24" t="s">
        <v>125</v>
      </c>
      <c r="P24" t="s">
        <v>126</v>
      </c>
      <c r="Q24" t="s">
        <v>127</v>
      </c>
    </row>
    <row r="25" spans="1:17">
      <c r="A25" t="s">
        <v>213</v>
      </c>
      <c r="B25" t="s">
        <v>213</v>
      </c>
      <c r="C25" t="s">
        <v>214</v>
      </c>
      <c r="D25" t="str">
        <f t="shared" si="4"/>
        <v>船沢</v>
      </c>
      <c r="E25" t="str">
        <f t="shared" si="5"/>
        <v>弘前市立船沢中学校</v>
      </c>
      <c r="F25" s="1" t="str">
        <f t="shared" si="6"/>
        <v>ひろさきしりつふなざわちゅうがっこう</v>
      </c>
      <c r="G25" s="1" t="str">
        <f t="shared" si="7"/>
        <v>〒036-8382 青森県弘前市富栄浅井名1</v>
      </c>
      <c r="H25" t="s">
        <v>133</v>
      </c>
      <c r="I25" t="s">
        <v>134</v>
      </c>
      <c r="J25" t="s">
        <v>135</v>
      </c>
      <c r="K25" t="s">
        <v>136</v>
      </c>
      <c r="L25" t="s">
        <v>137</v>
      </c>
      <c r="N25" t="s">
        <v>124</v>
      </c>
      <c r="O25" t="s">
        <v>125</v>
      </c>
      <c r="P25" t="s">
        <v>126</v>
      </c>
      <c r="Q25" t="s">
        <v>127</v>
      </c>
    </row>
    <row r="26" spans="1:17">
      <c r="A26" t="s">
        <v>213</v>
      </c>
      <c r="B26" t="s">
        <v>213</v>
      </c>
      <c r="C26" t="s">
        <v>214</v>
      </c>
      <c r="D26" t="str">
        <f t="shared" si="4"/>
        <v>東目屋</v>
      </c>
      <c r="E26" t="str">
        <f t="shared" si="5"/>
        <v>弘前市立東目屋中学校</v>
      </c>
      <c r="F26" s="1" t="str">
        <f t="shared" si="6"/>
        <v>ひろさきしりつひがしめやちゅうがっこう</v>
      </c>
      <c r="G26" s="1" t="str">
        <f t="shared" si="7"/>
        <v>〒036-1441 青森県弘前市桜庭清水流63の3</v>
      </c>
      <c r="H26" t="s">
        <v>138</v>
      </c>
      <c r="I26" t="s">
        <v>139</v>
      </c>
      <c r="J26" t="s">
        <v>140</v>
      </c>
      <c r="K26" t="s">
        <v>141</v>
      </c>
      <c r="L26" t="s">
        <v>142</v>
      </c>
      <c r="N26" t="s">
        <v>124</v>
      </c>
      <c r="O26" t="s">
        <v>125</v>
      </c>
      <c r="P26" t="s">
        <v>126</v>
      </c>
      <c r="Q26" t="s">
        <v>127</v>
      </c>
    </row>
    <row r="27" spans="1:17">
      <c r="A27" t="s">
        <v>213</v>
      </c>
      <c r="B27" t="s">
        <v>213</v>
      </c>
      <c r="C27" t="s">
        <v>214</v>
      </c>
      <c r="D27" t="str">
        <f t="shared" si="4"/>
        <v>第一</v>
      </c>
      <c r="E27" t="str">
        <f t="shared" si="5"/>
        <v>弘前市立第一中学校</v>
      </c>
      <c r="F27" s="1" t="str">
        <f t="shared" si="6"/>
        <v>ひろさきしりつだいいちちゅうがっこう</v>
      </c>
      <c r="G27" s="1" t="str">
        <f t="shared" si="7"/>
        <v>〒036-8021 青森県弘前市和徳町363の13</v>
      </c>
      <c r="H27" t="s">
        <v>143</v>
      </c>
      <c r="I27" t="s">
        <v>144</v>
      </c>
      <c r="J27" t="s">
        <v>145</v>
      </c>
      <c r="K27" t="s">
        <v>146</v>
      </c>
      <c r="L27" t="s">
        <v>147</v>
      </c>
      <c r="N27" t="s">
        <v>124</v>
      </c>
      <c r="O27" t="s">
        <v>125</v>
      </c>
      <c r="P27" t="s">
        <v>126</v>
      </c>
      <c r="Q27" t="s">
        <v>127</v>
      </c>
    </row>
    <row r="28" spans="1:17">
      <c r="A28" t="s">
        <v>213</v>
      </c>
      <c r="B28" t="s">
        <v>213</v>
      </c>
      <c r="C28" t="s">
        <v>214</v>
      </c>
      <c r="D28" t="str">
        <f t="shared" si="4"/>
        <v>第二</v>
      </c>
      <c r="E28" t="str">
        <f t="shared" si="5"/>
        <v>弘前市立第二中学校</v>
      </c>
      <c r="F28" s="1" t="str">
        <f t="shared" si="6"/>
        <v>ひろさきしりつだいにちゅうがっこう</v>
      </c>
      <c r="G28" s="1" t="str">
        <f t="shared" si="7"/>
        <v>〒036-8367 青森県弘前市平岡町72</v>
      </c>
      <c r="H28" t="s">
        <v>148</v>
      </c>
      <c r="I28" t="s">
        <v>149</v>
      </c>
      <c r="J28" t="s">
        <v>150</v>
      </c>
      <c r="K28" t="s">
        <v>151</v>
      </c>
      <c r="L28" t="s">
        <v>152</v>
      </c>
      <c r="N28" t="s">
        <v>124</v>
      </c>
      <c r="O28" t="s">
        <v>125</v>
      </c>
      <c r="P28" t="s">
        <v>126</v>
      </c>
      <c r="Q28" t="s">
        <v>127</v>
      </c>
    </row>
    <row r="29" spans="1:17">
      <c r="A29" t="s">
        <v>213</v>
      </c>
      <c r="B29" t="s">
        <v>213</v>
      </c>
      <c r="C29" t="s">
        <v>214</v>
      </c>
      <c r="D29" t="str">
        <f t="shared" si="4"/>
        <v>第三</v>
      </c>
      <c r="E29" t="str">
        <f t="shared" si="5"/>
        <v>弘前市立第三中学校</v>
      </c>
      <c r="F29" s="1" t="str">
        <f t="shared" si="6"/>
        <v>ひろさきしりつだいさんちゅうがっこう</v>
      </c>
      <c r="G29" s="1" t="str">
        <f t="shared" si="7"/>
        <v>〒036-8154 青森県弘前市豊原一丁目3の3</v>
      </c>
      <c r="H29" t="s">
        <v>153</v>
      </c>
      <c r="I29" t="s">
        <v>154</v>
      </c>
      <c r="J29" t="s">
        <v>155</v>
      </c>
      <c r="K29" t="s">
        <v>156</v>
      </c>
      <c r="L29" t="s">
        <v>157</v>
      </c>
      <c r="N29" t="s">
        <v>124</v>
      </c>
      <c r="O29" t="s">
        <v>125</v>
      </c>
      <c r="P29" t="s">
        <v>126</v>
      </c>
      <c r="Q29" t="s">
        <v>127</v>
      </c>
    </row>
    <row r="30" spans="1:17">
      <c r="A30" t="s">
        <v>213</v>
      </c>
      <c r="B30" t="s">
        <v>213</v>
      </c>
      <c r="C30" t="s">
        <v>214</v>
      </c>
      <c r="D30" t="str">
        <f t="shared" si="4"/>
        <v>第四</v>
      </c>
      <c r="E30" t="str">
        <f t="shared" si="5"/>
        <v>弘前市立第四中学校</v>
      </c>
      <c r="F30" s="1" t="str">
        <f t="shared" si="6"/>
        <v>ひろさきしりつだいよんちゅうがっこう</v>
      </c>
      <c r="G30" s="1" t="str">
        <f t="shared" si="7"/>
        <v>〒036-8228 青森県弘前市樹木五丁目2の6</v>
      </c>
      <c r="H30" t="s">
        <v>158</v>
      </c>
      <c r="I30" t="s">
        <v>159</v>
      </c>
      <c r="J30" t="s">
        <v>160</v>
      </c>
      <c r="K30" t="s">
        <v>161</v>
      </c>
      <c r="L30" t="s">
        <v>162</v>
      </c>
      <c r="N30" t="s">
        <v>124</v>
      </c>
      <c r="O30" t="s">
        <v>125</v>
      </c>
      <c r="P30" t="s">
        <v>126</v>
      </c>
      <c r="Q30" t="s">
        <v>127</v>
      </c>
    </row>
    <row r="31" spans="1:17">
      <c r="A31" t="s">
        <v>213</v>
      </c>
      <c r="B31" t="s">
        <v>213</v>
      </c>
      <c r="C31" t="s">
        <v>214</v>
      </c>
      <c r="D31" t="str">
        <f t="shared" si="4"/>
        <v>第五</v>
      </c>
      <c r="E31" t="str">
        <f t="shared" si="5"/>
        <v>弘前市立第五中学校</v>
      </c>
      <c r="F31" s="1" t="str">
        <f t="shared" si="6"/>
        <v>ひろさきしりつだいごちゅうがっこう</v>
      </c>
      <c r="G31" s="1" t="str">
        <f t="shared" si="7"/>
        <v>〒036-8103 青森県弘前市川先二丁目4の1</v>
      </c>
      <c r="H31" t="s">
        <v>163</v>
      </c>
      <c r="I31" t="s">
        <v>164</v>
      </c>
      <c r="J31" t="s">
        <v>165</v>
      </c>
      <c r="K31" t="s">
        <v>166</v>
      </c>
      <c r="L31" t="s">
        <v>167</v>
      </c>
      <c r="N31" t="s">
        <v>124</v>
      </c>
      <c r="O31" t="s">
        <v>125</v>
      </c>
      <c r="P31" t="s">
        <v>126</v>
      </c>
      <c r="Q31" t="s">
        <v>127</v>
      </c>
    </row>
    <row r="32" spans="1:17">
      <c r="A32" t="s">
        <v>213</v>
      </c>
      <c r="B32" t="s">
        <v>213</v>
      </c>
      <c r="C32" t="s">
        <v>214</v>
      </c>
      <c r="D32" t="str">
        <f t="shared" si="4"/>
        <v>石川</v>
      </c>
      <c r="E32" t="str">
        <f t="shared" si="5"/>
        <v>弘前市立石川中学校</v>
      </c>
      <c r="F32" s="1" t="str">
        <f t="shared" si="6"/>
        <v>ひろさきしりついしかわちゅうがっこう</v>
      </c>
      <c r="G32" s="1" t="str">
        <f t="shared" si="7"/>
        <v>〒036-8124 青森県弘前市石川庄司川添19の1</v>
      </c>
      <c r="H32" t="s">
        <v>168</v>
      </c>
      <c r="I32" t="s">
        <v>169</v>
      </c>
      <c r="J32" t="s">
        <v>170</v>
      </c>
      <c r="K32" t="s">
        <v>171</v>
      </c>
      <c r="L32" t="s">
        <v>172</v>
      </c>
      <c r="N32" t="s">
        <v>124</v>
      </c>
      <c r="O32" t="s">
        <v>125</v>
      </c>
      <c r="P32" t="s">
        <v>126</v>
      </c>
      <c r="Q32" t="s">
        <v>127</v>
      </c>
    </row>
    <row r="33" spans="1:17">
      <c r="A33" t="s">
        <v>213</v>
      </c>
      <c r="B33" t="s">
        <v>213</v>
      </c>
      <c r="C33" t="s">
        <v>214</v>
      </c>
      <c r="D33" t="str">
        <f t="shared" si="4"/>
        <v>北辰</v>
      </c>
      <c r="E33" t="str">
        <f t="shared" si="5"/>
        <v>弘前市立北辰中学校</v>
      </c>
      <c r="F33" s="1" t="str">
        <f t="shared" si="6"/>
        <v>ひろさきしりつほくしんちゅうがっこう</v>
      </c>
      <c r="G33" s="1" t="str">
        <f t="shared" si="7"/>
        <v>〒036-8302 青森県弘前市高杉五反田191</v>
      </c>
      <c r="H33" t="s">
        <v>173</v>
      </c>
      <c r="I33" t="s">
        <v>174</v>
      </c>
      <c r="J33" t="s">
        <v>175</v>
      </c>
      <c r="K33" t="s">
        <v>176</v>
      </c>
      <c r="L33" t="s">
        <v>177</v>
      </c>
      <c r="N33" t="s">
        <v>124</v>
      </c>
      <c r="O33" t="s">
        <v>125</v>
      </c>
      <c r="P33" t="s">
        <v>126</v>
      </c>
      <c r="Q33" t="s">
        <v>127</v>
      </c>
    </row>
    <row r="34" spans="1:17">
      <c r="A34" t="s">
        <v>213</v>
      </c>
      <c r="B34" t="s">
        <v>213</v>
      </c>
      <c r="C34" t="s">
        <v>214</v>
      </c>
      <c r="D34" t="str">
        <f t="shared" si="4"/>
        <v>裾野</v>
      </c>
      <c r="E34" t="str">
        <f t="shared" si="5"/>
        <v>弘前市立裾野中学校</v>
      </c>
      <c r="F34" s="1" t="str">
        <f t="shared" si="6"/>
        <v>ひろさきしりつすそのちゅうがっこう</v>
      </c>
      <c r="G34" s="1" t="str">
        <f t="shared" si="7"/>
        <v>〒036-1202 青森県弘前市十面沢湯ヶ森40</v>
      </c>
      <c r="H34" t="s">
        <v>178</v>
      </c>
      <c r="I34" t="s">
        <v>179</v>
      </c>
      <c r="J34" t="s">
        <v>180</v>
      </c>
      <c r="K34" t="s">
        <v>181</v>
      </c>
      <c r="L34" t="s">
        <v>182</v>
      </c>
      <c r="N34" t="s">
        <v>124</v>
      </c>
      <c r="O34" t="s">
        <v>125</v>
      </c>
      <c r="P34" t="s">
        <v>126</v>
      </c>
      <c r="Q34" t="s">
        <v>127</v>
      </c>
    </row>
    <row r="35" spans="1:17">
      <c r="A35" t="s">
        <v>213</v>
      </c>
      <c r="B35" t="s">
        <v>213</v>
      </c>
      <c r="C35" t="s">
        <v>214</v>
      </c>
      <c r="D35" t="str">
        <f t="shared" si="4"/>
        <v>南</v>
      </c>
      <c r="E35" t="str">
        <f t="shared" si="5"/>
        <v>弘前市立南中学校</v>
      </c>
      <c r="F35" s="1" t="str">
        <f t="shared" si="6"/>
        <v>ひろさきしりつみなみちゅうがっこう</v>
      </c>
      <c r="G35" s="1" t="str">
        <f t="shared" si="7"/>
        <v>〒036-8144 青森県弘前市原ヶ平山中20の13</v>
      </c>
      <c r="H35" t="s">
        <v>74</v>
      </c>
      <c r="I35" t="s">
        <v>75</v>
      </c>
      <c r="J35" t="s">
        <v>183</v>
      </c>
      <c r="K35" t="s">
        <v>184</v>
      </c>
      <c r="L35" t="s">
        <v>185</v>
      </c>
      <c r="N35" t="s">
        <v>124</v>
      </c>
      <c r="O35" t="s">
        <v>125</v>
      </c>
      <c r="P35" t="s">
        <v>126</v>
      </c>
      <c r="Q35" t="s">
        <v>127</v>
      </c>
    </row>
    <row r="36" spans="1:17">
      <c r="A36" t="s">
        <v>213</v>
      </c>
      <c r="B36" t="s">
        <v>213</v>
      </c>
      <c r="C36" t="s">
        <v>214</v>
      </c>
      <c r="D36" t="str">
        <f t="shared" si="4"/>
        <v>東</v>
      </c>
      <c r="E36" t="str">
        <f t="shared" si="5"/>
        <v>弘前市立東中学校</v>
      </c>
      <c r="F36" s="1" t="str">
        <f t="shared" si="6"/>
        <v>ひろさきしりつひがしちゅうがっこう</v>
      </c>
      <c r="G36" s="1" t="str">
        <f t="shared" si="7"/>
        <v>〒036-8085 青森県弘前市末広三丁目2の1</v>
      </c>
      <c r="H36" t="s">
        <v>79</v>
      </c>
      <c r="I36" t="s">
        <v>80</v>
      </c>
      <c r="J36" t="s">
        <v>186</v>
      </c>
      <c r="K36" t="s">
        <v>187</v>
      </c>
      <c r="L36" t="s">
        <v>188</v>
      </c>
      <c r="N36" t="s">
        <v>124</v>
      </c>
      <c r="O36" t="s">
        <v>125</v>
      </c>
      <c r="P36" t="s">
        <v>126</v>
      </c>
      <c r="Q36" t="s">
        <v>127</v>
      </c>
    </row>
    <row r="37" spans="1:17">
      <c r="A37" t="s">
        <v>213</v>
      </c>
      <c r="B37" t="s">
        <v>213</v>
      </c>
      <c r="C37" t="s">
        <v>214</v>
      </c>
      <c r="D37" t="str">
        <f t="shared" si="4"/>
        <v>津軽</v>
      </c>
      <c r="E37" t="str">
        <f t="shared" si="5"/>
        <v>弘前市立津軽中学校</v>
      </c>
      <c r="F37" s="1" t="str">
        <f t="shared" si="6"/>
        <v>ひろさきしりつつがるちゅうがっこう</v>
      </c>
      <c r="G37" s="1" t="str">
        <f t="shared" si="7"/>
        <v>〒036-1331 青森県弘前市五代早稲田478</v>
      </c>
      <c r="H37" t="s">
        <v>189</v>
      </c>
      <c r="I37" t="s">
        <v>190</v>
      </c>
      <c r="J37" t="s">
        <v>191</v>
      </c>
      <c r="K37" t="s">
        <v>192</v>
      </c>
      <c r="L37" t="s">
        <v>193</v>
      </c>
      <c r="N37" t="s">
        <v>124</v>
      </c>
      <c r="O37" t="s">
        <v>125</v>
      </c>
      <c r="P37" t="s">
        <v>126</v>
      </c>
      <c r="Q37" t="s">
        <v>127</v>
      </c>
    </row>
    <row r="38" spans="1:17">
      <c r="A38" t="s">
        <v>213</v>
      </c>
      <c r="B38" t="s">
        <v>213</v>
      </c>
      <c r="C38" t="s">
        <v>214</v>
      </c>
      <c r="D38" t="str">
        <f t="shared" si="4"/>
        <v>常盤野</v>
      </c>
      <c r="E38" t="str">
        <f t="shared" si="5"/>
        <v>弘前市立常盤野中学校</v>
      </c>
      <c r="F38" s="1" t="str">
        <f t="shared" si="6"/>
        <v>ひろさきしりつときわのちゅうがっこう</v>
      </c>
      <c r="G38" s="1" t="str">
        <f t="shared" si="7"/>
        <v>〒036-1345 青森県弘前市常盤野湯の沢45の4</v>
      </c>
      <c r="H38" t="s">
        <v>194</v>
      </c>
      <c r="I38" t="s">
        <v>195</v>
      </c>
      <c r="J38" t="s">
        <v>196</v>
      </c>
      <c r="K38" t="s">
        <v>197</v>
      </c>
      <c r="L38" t="s">
        <v>198</v>
      </c>
      <c r="N38" t="s">
        <v>124</v>
      </c>
      <c r="O38" t="s">
        <v>125</v>
      </c>
      <c r="P38" t="s">
        <v>126</v>
      </c>
      <c r="Q38" t="s">
        <v>127</v>
      </c>
    </row>
    <row r="39" spans="1:17">
      <c r="A39" t="s">
        <v>213</v>
      </c>
      <c r="B39" t="s">
        <v>213</v>
      </c>
      <c r="C39" t="s">
        <v>214</v>
      </c>
      <c r="D39" t="str">
        <f t="shared" si="4"/>
        <v>相馬</v>
      </c>
      <c r="E39" t="str">
        <f t="shared" si="5"/>
        <v>弘前市立相馬中学校</v>
      </c>
      <c r="F39" s="1" t="str">
        <f t="shared" si="6"/>
        <v>ひろさきしりつそうまちゅうがっこう</v>
      </c>
      <c r="G39" s="1" t="str">
        <f t="shared" si="7"/>
        <v>〒036-1504 青森県弘前市紙漉沢山越48</v>
      </c>
      <c r="H39" t="s">
        <v>199</v>
      </c>
      <c r="I39" t="s">
        <v>200</v>
      </c>
      <c r="J39" t="s">
        <v>201</v>
      </c>
      <c r="K39" t="s">
        <v>202</v>
      </c>
      <c r="L39" t="s">
        <v>203</v>
      </c>
      <c r="N39" t="s">
        <v>124</v>
      </c>
      <c r="O39" t="s">
        <v>125</v>
      </c>
      <c r="P39" t="s">
        <v>126</v>
      </c>
      <c r="Q39" t="s">
        <v>127</v>
      </c>
    </row>
    <row r="40" spans="1:17">
      <c r="D40" t="str">
        <f t="shared" si="4"/>
        <v>弘前大学教育学部附属</v>
      </c>
      <c r="E40" t="str">
        <f t="shared" si="5"/>
        <v>弘前大学教育学部附属中学校</v>
      </c>
      <c r="F40" s="1" t="str">
        <f t="shared" si="6"/>
        <v>ひろさきだいがくきょういくがくぶふぞくちゅうがっこう</v>
      </c>
      <c r="G40" s="1" t="str">
        <f t="shared" si="7"/>
        <v>〒036-8152 青森県弘前市学園町1の1</v>
      </c>
      <c r="H40" t="s">
        <v>204</v>
      </c>
      <c r="I40" t="s">
        <v>205</v>
      </c>
      <c r="J40" t="s">
        <v>206</v>
      </c>
      <c r="K40" t="s">
        <v>207</v>
      </c>
      <c r="L40" t="s">
        <v>208</v>
      </c>
      <c r="M40" t="s">
        <v>949</v>
      </c>
      <c r="N40" t="s">
        <v>124</v>
      </c>
      <c r="O40" t="s">
        <v>125</v>
      </c>
      <c r="P40" t="s">
        <v>126</v>
      </c>
      <c r="Q40" t="s">
        <v>127</v>
      </c>
    </row>
    <row r="41" spans="1:17">
      <c r="D41" t="str">
        <f t="shared" si="4"/>
        <v>弘前学院聖愛</v>
      </c>
      <c r="E41" t="str">
        <f t="shared" si="5"/>
        <v>弘前学院聖愛中学校</v>
      </c>
      <c r="F41" s="1" t="str">
        <f t="shared" si="6"/>
        <v>ひろさきがくいんせいあいちゅうがっこう</v>
      </c>
      <c r="G41" s="1" t="str">
        <f t="shared" si="7"/>
        <v>〒036-8144 青森県弘前市原ヶ平山元112の21</v>
      </c>
      <c r="H41" t="s">
        <v>209</v>
      </c>
      <c r="I41" t="s">
        <v>210</v>
      </c>
      <c r="J41" t="s">
        <v>183</v>
      </c>
      <c r="K41" t="s">
        <v>211</v>
      </c>
      <c r="L41" t="s">
        <v>212</v>
      </c>
      <c r="M41" t="s">
        <v>950</v>
      </c>
      <c r="N41" t="s">
        <v>124</v>
      </c>
      <c r="O41" t="s">
        <v>125</v>
      </c>
      <c r="P41" t="s">
        <v>126</v>
      </c>
      <c r="Q41" t="s">
        <v>127</v>
      </c>
    </row>
    <row r="42" spans="1:17">
      <c r="A42" t="s">
        <v>338</v>
      </c>
      <c r="B42" t="s">
        <v>338</v>
      </c>
      <c r="C42" t="s">
        <v>339</v>
      </c>
      <c r="D42" t="str">
        <f t="shared" ref="D42:D68" si="8">SUBSTITUTE(H42,"【私立】","")</f>
        <v>第一</v>
      </c>
      <c r="E42" t="str">
        <f t="shared" ref="E42:E68" si="9">IF(LEN(A42)&gt;0,A42&amp;"立","")&amp;D42&amp;"中学校"</f>
        <v>八戸市立第一中学校</v>
      </c>
      <c r="F42" s="1" t="str">
        <f t="shared" ref="F42:F68" si="10">IF(LEN(C42)&gt;0,C42&amp;"りつ","")&amp;I42&amp;"ちゅうがっこう"</f>
        <v>はちのへしりつだいいちちゅうがっこう</v>
      </c>
      <c r="G42" s="1" t="str">
        <f t="shared" ref="G42:G68" si="11">"〒"&amp;J42&amp;" "&amp;"青森県"&amp;B42&amp;K42</f>
        <v>〒031-0003 青森県八戸市吹上二丁目17の1</v>
      </c>
      <c r="H42" t="s">
        <v>143</v>
      </c>
      <c r="I42" t="s">
        <v>144</v>
      </c>
      <c r="J42" t="s">
        <v>215</v>
      </c>
      <c r="K42" t="s">
        <v>216</v>
      </c>
      <c r="L42" t="s">
        <v>217</v>
      </c>
      <c r="N42" t="s">
        <v>124</v>
      </c>
      <c r="O42" t="s">
        <v>125</v>
      </c>
      <c r="P42" t="s">
        <v>126</v>
      </c>
      <c r="Q42" t="s">
        <v>127</v>
      </c>
    </row>
    <row r="43" spans="1:17">
      <c r="A43" t="s">
        <v>338</v>
      </c>
      <c r="B43" t="s">
        <v>338</v>
      </c>
      <c r="C43" t="s">
        <v>339</v>
      </c>
      <c r="D43" t="str">
        <f t="shared" si="8"/>
        <v>第二</v>
      </c>
      <c r="E43" t="str">
        <f t="shared" si="9"/>
        <v>八戸市立第二中学校</v>
      </c>
      <c r="F43" s="1" t="str">
        <f t="shared" si="10"/>
        <v>はちのへしりつだいにちゅうがっこう</v>
      </c>
      <c r="G43" s="1" t="str">
        <f t="shared" si="11"/>
        <v>〒031-0073 青森県八戸市売市小待62</v>
      </c>
      <c r="H43" t="s">
        <v>148</v>
      </c>
      <c r="I43" t="s">
        <v>149</v>
      </c>
      <c r="J43" t="s">
        <v>218</v>
      </c>
      <c r="K43" t="s">
        <v>219</v>
      </c>
      <c r="L43" t="s">
        <v>220</v>
      </c>
      <c r="N43" t="s">
        <v>124</v>
      </c>
      <c r="O43" t="s">
        <v>125</v>
      </c>
      <c r="P43" t="s">
        <v>126</v>
      </c>
      <c r="Q43" t="s">
        <v>127</v>
      </c>
    </row>
    <row r="44" spans="1:17">
      <c r="A44" t="s">
        <v>338</v>
      </c>
      <c r="B44" t="s">
        <v>338</v>
      </c>
      <c r="C44" t="s">
        <v>339</v>
      </c>
      <c r="D44" t="str">
        <f t="shared" si="8"/>
        <v>第三</v>
      </c>
      <c r="E44" t="str">
        <f t="shared" si="9"/>
        <v>八戸市立第三中学校</v>
      </c>
      <c r="F44" s="1" t="str">
        <f t="shared" si="10"/>
        <v>はちのへしりつだいさんちゅうがっこう</v>
      </c>
      <c r="G44" s="1" t="str">
        <f t="shared" si="11"/>
        <v>〒031-0804 青森県八戸市青葉三丁目13の36</v>
      </c>
      <c r="H44" t="s">
        <v>153</v>
      </c>
      <c r="I44" t="s">
        <v>154</v>
      </c>
      <c r="J44" t="s">
        <v>221</v>
      </c>
      <c r="K44" t="s">
        <v>222</v>
      </c>
      <c r="L44" t="s">
        <v>223</v>
      </c>
      <c r="N44" t="s">
        <v>124</v>
      </c>
      <c r="O44" t="s">
        <v>125</v>
      </c>
      <c r="P44" t="s">
        <v>126</v>
      </c>
      <c r="Q44" t="s">
        <v>127</v>
      </c>
    </row>
    <row r="45" spans="1:17">
      <c r="A45" t="s">
        <v>338</v>
      </c>
      <c r="B45" t="s">
        <v>338</v>
      </c>
      <c r="C45" t="s">
        <v>339</v>
      </c>
      <c r="D45" t="str">
        <f t="shared" si="8"/>
        <v>長者</v>
      </c>
      <c r="E45" t="str">
        <f t="shared" si="9"/>
        <v>八戸市立長者中学校</v>
      </c>
      <c r="F45" s="1" t="str">
        <f t="shared" si="10"/>
        <v>はちのへしりつちょうじゃちゅうがっこう</v>
      </c>
      <c r="G45" s="1" t="str">
        <f t="shared" si="11"/>
        <v>〒039-1167 青森県八戸市沢里休場28の1</v>
      </c>
      <c r="H45" t="s">
        <v>224</v>
      </c>
      <c r="I45" t="s">
        <v>225</v>
      </c>
      <c r="J45" t="s">
        <v>226</v>
      </c>
      <c r="K45" t="s">
        <v>227</v>
      </c>
      <c r="L45" t="s">
        <v>228</v>
      </c>
      <c r="N45" t="s">
        <v>124</v>
      </c>
      <c r="O45" t="s">
        <v>125</v>
      </c>
      <c r="P45" t="s">
        <v>126</v>
      </c>
      <c r="Q45" t="s">
        <v>127</v>
      </c>
    </row>
    <row r="46" spans="1:17">
      <c r="A46" t="s">
        <v>338</v>
      </c>
      <c r="B46" t="s">
        <v>338</v>
      </c>
      <c r="C46" t="s">
        <v>339</v>
      </c>
      <c r="D46" t="str">
        <f t="shared" si="8"/>
        <v>小中野</v>
      </c>
      <c r="E46" t="str">
        <f t="shared" si="9"/>
        <v>八戸市立小中野中学校</v>
      </c>
      <c r="F46" s="1" t="str">
        <f t="shared" si="10"/>
        <v>はちのへしりつこなかのちゅうがっこう</v>
      </c>
      <c r="G46" s="1" t="str">
        <f t="shared" si="11"/>
        <v>〒031-0802 青森県八戸市小中野三丁目9の26</v>
      </c>
      <c r="H46" t="s">
        <v>229</v>
      </c>
      <c r="I46" t="s">
        <v>230</v>
      </c>
      <c r="J46" t="s">
        <v>231</v>
      </c>
      <c r="K46" t="s">
        <v>232</v>
      </c>
      <c r="L46" t="s">
        <v>233</v>
      </c>
      <c r="N46" t="s">
        <v>124</v>
      </c>
      <c r="O46" t="s">
        <v>125</v>
      </c>
      <c r="P46" t="s">
        <v>126</v>
      </c>
      <c r="Q46" t="s">
        <v>127</v>
      </c>
    </row>
    <row r="47" spans="1:17">
      <c r="A47" t="s">
        <v>338</v>
      </c>
      <c r="B47" t="s">
        <v>338</v>
      </c>
      <c r="C47" t="s">
        <v>339</v>
      </c>
      <c r="D47" t="str">
        <f t="shared" si="8"/>
        <v>湊</v>
      </c>
      <c r="E47" t="str">
        <f t="shared" si="9"/>
        <v>八戸市立湊中学校</v>
      </c>
      <c r="F47" s="1" t="str">
        <f t="shared" si="10"/>
        <v>はちのへしりつみなとちゅうがっこう</v>
      </c>
      <c r="G47" s="1" t="str">
        <f t="shared" si="11"/>
        <v>〒031-0822 青森県八戸市白銀町右新井田道13の2</v>
      </c>
      <c r="H47" t="s">
        <v>234</v>
      </c>
      <c r="I47" t="s">
        <v>235</v>
      </c>
      <c r="J47" t="s">
        <v>236</v>
      </c>
      <c r="K47" t="s">
        <v>237</v>
      </c>
      <c r="L47" t="s">
        <v>238</v>
      </c>
      <c r="N47" t="s">
        <v>124</v>
      </c>
      <c r="O47" t="s">
        <v>125</v>
      </c>
      <c r="P47" t="s">
        <v>126</v>
      </c>
      <c r="Q47" t="s">
        <v>127</v>
      </c>
    </row>
    <row r="48" spans="1:17">
      <c r="A48" t="s">
        <v>338</v>
      </c>
      <c r="B48" t="s">
        <v>338</v>
      </c>
      <c r="C48" t="s">
        <v>339</v>
      </c>
      <c r="D48" t="str">
        <f t="shared" si="8"/>
        <v>白銀</v>
      </c>
      <c r="E48" t="str">
        <f t="shared" si="9"/>
        <v>八戸市立白銀中学校</v>
      </c>
      <c r="F48" s="1" t="str">
        <f t="shared" si="10"/>
        <v>はちのへしりつしろがねちゅうがっこう</v>
      </c>
      <c r="G48" s="1" t="str">
        <f t="shared" si="11"/>
        <v>〒031-0822 青森県八戸市白銀町栗沢道38</v>
      </c>
      <c r="H48" t="s">
        <v>239</v>
      </c>
      <c r="I48" t="s">
        <v>240</v>
      </c>
      <c r="J48" t="s">
        <v>236</v>
      </c>
      <c r="K48" t="s">
        <v>241</v>
      </c>
      <c r="L48" t="s">
        <v>242</v>
      </c>
      <c r="N48" t="s">
        <v>124</v>
      </c>
      <c r="O48" t="s">
        <v>125</v>
      </c>
      <c r="P48" t="s">
        <v>126</v>
      </c>
      <c r="Q48" t="s">
        <v>127</v>
      </c>
    </row>
    <row r="49" spans="1:17">
      <c r="A49" t="s">
        <v>338</v>
      </c>
      <c r="B49" t="s">
        <v>338</v>
      </c>
      <c r="C49" t="s">
        <v>339</v>
      </c>
      <c r="D49" t="str">
        <f t="shared" si="8"/>
        <v>鮫</v>
      </c>
      <c r="E49" t="str">
        <f t="shared" si="9"/>
        <v>八戸市立鮫中学校</v>
      </c>
      <c r="F49" s="1" t="str">
        <f t="shared" si="10"/>
        <v>はちのへしりつさめちゅうがっこう</v>
      </c>
      <c r="G49" s="1" t="str">
        <f t="shared" si="11"/>
        <v>〒031-0841 青森県八戸市鮫町古馬屋23の5</v>
      </c>
      <c r="H49" t="s">
        <v>243</v>
      </c>
      <c r="I49" t="s">
        <v>244</v>
      </c>
      <c r="J49" t="s">
        <v>245</v>
      </c>
      <c r="K49" t="s">
        <v>246</v>
      </c>
      <c r="L49" t="s">
        <v>247</v>
      </c>
      <c r="N49" t="s">
        <v>124</v>
      </c>
      <c r="O49" t="s">
        <v>125</v>
      </c>
      <c r="P49" t="s">
        <v>126</v>
      </c>
      <c r="Q49" t="s">
        <v>127</v>
      </c>
    </row>
    <row r="50" spans="1:17">
      <c r="A50" t="s">
        <v>338</v>
      </c>
      <c r="B50" t="s">
        <v>338</v>
      </c>
      <c r="C50" t="s">
        <v>339</v>
      </c>
      <c r="D50" t="str">
        <f t="shared" si="8"/>
        <v>南浜</v>
      </c>
      <c r="E50" t="str">
        <f t="shared" si="9"/>
        <v>八戸市立南浜中学校</v>
      </c>
      <c r="F50" s="1" t="str">
        <f t="shared" si="10"/>
        <v>はちのへしりつみなみはまちゅうがっこう</v>
      </c>
      <c r="G50" s="1" t="str">
        <f t="shared" si="11"/>
        <v>〒031-0841 青森県八戸市鮫町子猪越15の2</v>
      </c>
      <c r="H50" t="s">
        <v>248</v>
      </c>
      <c r="I50" t="s">
        <v>249</v>
      </c>
      <c r="J50" t="s">
        <v>245</v>
      </c>
      <c r="K50" t="s">
        <v>250</v>
      </c>
      <c r="L50" t="s">
        <v>251</v>
      </c>
      <c r="N50" t="s">
        <v>124</v>
      </c>
      <c r="O50" t="s">
        <v>125</v>
      </c>
      <c r="P50" t="s">
        <v>126</v>
      </c>
      <c r="Q50" t="s">
        <v>127</v>
      </c>
    </row>
    <row r="51" spans="1:17">
      <c r="A51" t="s">
        <v>338</v>
      </c>
      <c r="B51" t="s">
        <v>338</v>
      </c>
      <c r="C51" t="s">
        <v>339</v>
      </c>
      <c r="D51" t="str">
        <f t="shared" si="8"/>
        <v>根城</v>
      </c>
      <c r="E51" t="str">
        <f t="shared" si="9"/>
        <v>八戸市立根城中学校</v>
      </c>
      <c r="F51" s="1" t="str">
        <f t="shared" si="10"/>
        <v>はちのへしりつねじょうちゅうがっこう</v>
      </c>
      <c r="G51" s="1" t="str">
        <f t="shared" si="11"/>
        <v>〒039-1166 青森県八戸市根城五丁目11の42</v>
      </c>
      <c r="H51" t="s">
        <v>252</v>
      </c>
      <c r="I51" t="s">
        <v>253</v>
      </c>
      <c r="J51" t="s">
        <v>254</v>
      </c>
      <c r="K51" t="s">
        <v>255</v>
      </c>
      <c r="L51" t="s">
        <v>256</v>
      </c>
      <c r="N51" t="s">
        <v>124</v>
      </c>
      <c r="O51" t="s">
        <v>125</v>
      </c>
      <c r="P51" t="s">
        <v>126</v>
      </c>
      <c r="Q51" t="s">
        <v>127</v>
      </c>
    </row>
    <row r="52" spans="1:17">
      <c r="A52" t="s">
        <v>338</v>
      </c>
      <c r="B52" t="s">
        <v>338</v>
      </c>
      <c r="C52" t="s">
        <v>339</v>
      </c>
      <c r="D52" t="str">
        <f t="shared" si="8"/>
        <v>下長</v>
      </c>
      <c r="E52" t="str">
        <f t="shared" si="9"/>
        <v>八戸市立下長中学校</v>
      </c>
      <c r="F52" s="1" t="str">
        <f t="shared" si="10"/>
        <v>はちのへしりつしもながちゅうがっこう</v>
      </c>
      <c r="G52" s="1" t="str">
        <f t="shared" si="11"/>
        <v>〒039-1161 青森県八戸市河原木河原木後77の2</v>
      </c>
      <c r="H52" t="s">
        <v>257</v>
      </c>
      <c r="I52" t="s">
        <v>258</v>
      </c>
      <c r="J52" t="s">
        <v>259</v>
      </c>
      <c r="K52" t="s">
        <v>260</v>
      </c>
      <c r="L52" t="s">
        <v>261</v>
      </c>
      <c r="N52" t="s">
        <v>124</v>
      </c>
      <c r="O52" t="s">
        <v>125</v>
      </c>
      <c r="P52" t="s">
        <v>126</v>
      </c>
      <c r="Q52" t="s">
        <v>127</v>
      </c>
    </row>
    <row r="53" spans="1:17">
      <c r="A53" t="s">
        <v>338</v>
      </c>
      <c r="B53" t="s">
        <v>338</v>
      </c>
      <c r="C53" t="s">
        <v>339</v>
      </c>
      <c r="D53" t="str">
        <f t="shared" si="8"/>
        <v>美保野</v>
      </c>
      <c r="E53" t="str">
        <f t="shared" si="9"/>
        <v>八戸市立美保野中学校</v>
      </c>
      <c r="F53" s="1" t="str">
        <f t="shared" si="10"/>
        <v>はちのへしりつみほのちゅうがっこう</v>
      </c>
      <c r="G53" s="1" t="str">
        <f t="shared" si="11"/>
        <v>〒031-0844 青森県八戸市美保野2</v>
      </c>
      <c r="H53" t="s">
        <v>262</v>
      </c>
      <c r="I53" t="s">
        <v>263</v>
      </c>
      <c r="J53" t="s">
        <v>264</v>
      </c>
      <c r="K53" t="s">
        <v>265</v>
      </c>
      <c r="L53" t="s">
        <v>266</v>
      </c>
      <c r="N53" t="s">
        <v>124</v>
      </c>
      <c r="O53" t="s">
        <v>125</v>
      </c>
      <c r="P53" t="s">
        <v>126</v>
      </c>
      <c r="Q53" t="s">
        <v>127</v>
      </c>
    </row>
    <row r="54" spans="1:17">
      <c r="A54" t="s">
        <v>338</v>
      </c>
      <c r="B54" t="s">
        <v>338</v>
      </c>
      <c r="C54" t="s">
        <v>339</v>
      </c>
      <c r="D54" t="str">
        <f t="shared" si="8"/>
        <v>是川</v>
      </c>
      <c r="E54" t="str">
        <f t="shared" si="9"/>
        <v>八戸市立是川中学校</v>
      </c>
      <c r="F54" s="1" t="str">
        <f t="shared" si="10"/>
        <v>はちのへしりつこれかわちゅうがっこう</v>
      </c>
      <c r="G54" s="1" t="str">
        <f t="shared" si="11"/>
        <v>〒031-0023 青森県八戸市是川細越河原3の1</v>
      </c>
      <c r="H54" t="s">
        <v>267</v>
      </c>
      <c r="I54" t="s">
        <v>268</v>
      </c>
      <c r="J54" t="s">
        <v>269</v>
      </c>
      <c r="K54" t="s">
        <v>270</v>
      </c>
      <c r="L54" t="s">
        <v>271</v>
      </c>
      <c r="N54" t="s">
        <v>124</v>
      </c>
      <c r="O54" t="s">
        <v>125</v>
      </c>
      <c r="P54" t="s">
        <v>126</v>
      </c>
      <c r="Q54" t="s">
        <v>127</v>
      </c>
    </row>
    <row r="55" spans="1:17">
      <c r="A55" t="s">
        <v>338</v>
      </c>
      <c r="B55" t="s">
        <v>338</v>
      </c>
      <c r="C55" t="s">
        <v>339</v>
      </c>
      <c r="D55" t="str">
        <f t="shared" si="8"/>
        <v>三条</v>
      </c>
      <c r="E55" t="str">
        <f t="shared" si="9"/>
        <v>八戸市立三条中学校</v>
      </c>
      <c r="F55" s="1" t="str">
        <f t="shared" si="10"/>
        <v>はちのへしりつさんじょうちゅうがっこう</v>
      </c>
      <c r="G55" s="1" t="str">
        <f t="shared" si="11"/>
        <v>〒039-1101 青森県八戸市尻内町中根市2</v>
      </c>
      <c r="H55" t="s">
        <v>272</v>
      </c>
      <c r="I55" t="s">
        <v>273</v>
      </c>
      <c r="J55" t="s">
        <v>274</v>
      </c>
      <c r="K55" t="s">
        <v>275</v>
      </c>
      <c r="L55" t="s">
        <v>276</v>
      </c>
      <c r="N55" t="s">
        <v>124</v>
      </c>
      <c r="O55" t="s">
        <v>125</v>
      </c>
      <c r="P55" t="s">
        <v>126</v>
      </c>
      <c r="Q55" t="s">
        <v>127</v>
      </c>
    </row>
    <row r="56" spans="1:17">
      <c r="A56" t="s">
        <v>338</v>
      </c>
      <c r="B56" t="s">
        <v>338</v>
      </c>
      <c r="C56" t="s">
        <v>339</v>
      </c>
      <c r="D56" t="str">
        <f t="shared" si="8"/>
        <v>明治</v>
      </c>
      <c r="E56" t="str">
        <f t="shared" si="9"/>
        <v>八戸市立明治中学校</v>
      </c>
      <c r="F56" s="1" t="str">
        <f t="shared" si="10"/>
        <v>はちのへしりつめいじちゅうがっこう</v>
      </c>
      <c r="G56" s="1" t="str">
        <f t="shared" si="11"/>
        <v>〒039-1105 青森県八戸市八幡上ミ沢23の1</v>
      </c>
      <c r="H56" t="s">
        <v>277</v>
      </c>
      <c r="I56" t="s">
        <v>278</v>
      </c>
      <c r="J56" t="s">
        <v>279</v>
      </c>
      <c r="K56" t="s">
        <v>280</v>
      </c>
      <c r="L56" t="s">
        <v>281</v>
      </c>
      <c r="N56" t="s">
        <v>124</v>
      </c>
      <c r="O56" t="s">
        <v>125</v>
      </c>
      <c r="P56" t="s">
        <v>126</v>
      </c>
      <c r="Q56" t="s">
        <v>127</v>
      </c>
    </row>
    <row r="57" spans="1:17">
      <c r="A57" t="s">
        <v>338</v>
      </c>
      <c r="B57" t="s">
        <v>338</v>
      </c>
      <c r="C57" t="s">
        <v>339</v>
      </c>
      <c r="D57" t="str">
        <f t="shared" si="8"/>
        <v>市川</v>
      </c>
      <c r="E57" t="str">
        <f t="shared" si="9"/>
        <v>八戸市立市川中学校</v>
      </c>
      <c r="F57" s="1" t="str">
        <f t="shared" si="10"/>
        <v>はちのへしりついちかわちゅうがっこう</v>
      </c>
      <c r="G57" s="1" t="str">
        <f t="shared" si="11"/>
        <v>〒039-2241 青森県八戸市市川町赤畑34の2</v>
      </c>
      <c r="H57" t="s">
        <v>282</v>
      </c>
      <c r="I57" t="s">
        <v>283</v>
      </c>
      <c r="J57" t="s">
        <v>284</v>
      </c>
      <c r="K57" t="s">
        <v>285</v>
      </c>
      <c r="L57" t="s">
        <v>286</v>
      </c>
      <c r="N57" t="s">
        <v>124</v>
      </c>
      <c r="O57" t="s">
        <v>125</v>
      </c>
      <c r="P57" t="s">
        <v>126</v>
      </c>
      <c r="Q57" t="s">
        <v>127</v>
      </c>
    </row>
    <row r="58" spans="1:17">
      <c r="A58" t="s">
        <v>338</v>
      </c>
      <c r="B58" t="s">
        <v>338</v>
      </c>
      <c r="C58" t="s">
        <v>339</v>
      </c>
      <c r="D58" t="str">
        <f t="shared" si="8"/>
        <v>豊崎</v>
      </c>
      <c r="E58" t="str">
        <f t="shared" si="9"/>
        <v>八戸市立豊崎中学校</v>
      </c>
      <c r="F58" s="1" t="str">
        <f t="shared" si="10"/>
        <v>はちのへしりつとよさきちゅうがっこう</v>
      </c>
      <c r="G58" s="1" t="str">
        <f t="shared" si="11"/>
        <v>〒039-1109 青森県八戸市豊崎町上七崎1の1</v>
      </c>
      <c r="H58" t="s">
        <v>287</v>
      </c>
      <c r="I58" t="s">
        <v>288</v>
      </c>
      <c r="J58" t="s">
        <v>289</v>
      </c>
      <c r="K58" t="s">
        <v>290</v>
      </c>
      <c r="L58" t="s">
        <v>291</v>
      </c>
      <c r="N58" t="s">
        <v>124</v>
      </c>
      <c r="O58" t="s">
        <v>125</v>
      </c>
      <c r="P58" t="s">
        <v>126</v>
      </c>
      <c r="Q58" t="s">
        <v>127</v>
      </c>
    </row>
    <row r="59" spans="1:17">
      <c r="A59" t="s">
        <v>338</v>
      </c>
      <c r="B59" t="s">
        <v>338</v>
      </c>
      <c r="C59" t="s">
        <v>339</v>
      </c>
      <c r="D59" t="str">
        <f t="shared" si="8"/>
        <v>大館</v>
      </c>
      <c r="E59" t="str">
        <f t="shared" si="9"/>
        <v>八戸市立大館中学校</v>
      </c>
      <c r="F59" s="1" t="str">
        <f t="shared" si="10"/>
        <v>はちのへしりつおおだてちゅうがっこう</v>
      </c>
      <c r="G59" s="1" t="str">
        <f t="shared" si="11"/>
        <v>〒031-0813 青森県八戸市新井田市子林17の1</v>
      </c>
      <c r="H59" t="s">
        <v>292</v>
      </c>
      <c r="I59" t="s">
        <v>293</v>
      </c>
      <c r="J59" t="s">
        <v>294</v>
      </c>
      <c r="K59" t="s">
        <v>295</v>
      </c>
      <c r="L59" t="s">
        <v>296</v>
      </c>
      <c r="N59" t="s">
        <v>124</v>
      </c>
      <c r="O59" t="s">
        <v>125</v>
      </c>
      <c r="P59" t="s">
        <v>126</v>
      </c>
      <c r="Q59" t="s">
        <v>127</v>
      </c>
    </row>
    <row r="60" spans="1:17">
      <c r="A60" t="s">
        <v>338</v>
      </c>
      <c r="B60" t="s">
        <v>338</v>
      </c>
      <c r="C60" t="s">
        <v>339</v>
      </c>
      <c r="D60" t="str">
        <f t="shared" si="8"/>
        <v>江陽</v>
      </c>
      <c r="E60" t="str">
        <f t="shared" si="9"/>
        <v>八戸市立江陽中学校</v>
      </c>
      <c r="F60" s="1" t="str">
        <f t="shared" si="10"/>
        <v>はちのへしりつこうようちゅうがっこう</v>
      </c>
      <c r="G60" s="1" t="str">
        <f t="shared" si="11"/>
        <v>〒031-0801 青森県八戸市江陽一丁目1の33</v>
      </c>
      <c r="H60" t="s">
        <v>297</v>
      </c>
      <c r="I60" t="s">
        <v>298</v>
      </c>
      <c r="J60" t="s">
        <v>299</v>
      </c>
      <c r="K60" t="s">
        <v>300</v>
      </c>
      <c r="L60" t="s">
        <v>301</v>
      </c>
      <c r="N60" t="s">
        <v>124</v>
      </c>
      <c r="O60" t="s">
        <v>125</v>
      </c>
      <c r="P60" t="s">
        <v>126</v>
      </c>
      <c r="Q60" t="s">
        <v>127</v>
      </c>
    </row>
    <row r="61" spans="1:17">
      <c r="A61" t="s">
        <v>338</v>
      </c>
      <c r="B61" t="s">
        <v>338</v>
      </c>
      <c r="C61" t="s">
        <v>339</v>
      </c>
      <c r="D61" t="str">
        <f t="shared" si="8"/>
        <v>北稜</v>
      </c>
      <c r="E61" t="str">
        <f t="shared" si="9"/>
        <v>八戸市立北稜中学校</v>
      </c>
      <c r="F61" s="1" t="str">
        <f t="shared" si="10"/>
        <v>はちのへしりつほくりょうちゅうがっこう</v>
      </c>
      <c r="G61" s="1" t="str">
        <f t="shared" si="11"/>
        <v>〒039-1161 青森県八戸市河原木八太郎山10の139</v>
      </c>
      <c r="H61" t="s">
        <v>302</v>
      </c>
      <c r="I61" t="s">
        <v>303</v>
      </c>
      <c r="J61" t="s">
        <v>259</v>
      </c>
      <c r="K61" t="s">
        <v>304</v>
      </c>
      <c r="L61" t="s">
        <v>305</v>
      </c>
      <c r="N61" t="s">
        <v>124</v>
      </c>
      <c r="O61" t="s">
        <v>125</v>
      </c>
      <c r="P61" t="s">
        <v>126</v>
      </c>
      <c r="Q61" t="s">
        <v>127</v>
      </c>
    </row>
    <row r="62" spans="1:17">
      <c r="A62" t="s">
        <v>338</v>
      </c>
      <c r="B62" t="s">
        <v>338</v>
      </c>
      <c r="C62" t="s">
        <v>339</v>
      </c>
      <c r="D62" t="str">
        <f t="shared" si="8"/>
        <v>東</v>
      </c>
      <c r="E62" t="str">
        <f t="shared" si="9"/>
        <v>八戸市立東中学校</v>
      </c>
      <c r="F62" s="1" t="str">
        <f t="shared" si="10"/>
        <v>はちのへしりつひがしちゅうがっこう</v>
      </c>
      <c r="G62" s="1" t="str">
        <f t="shared" si="11"/>
        <v>〒031-0823 青森県八戸市湊高台二丁目14の8</v>
      </c>
      <c r="H62" t="s">
        <v>79</v>
      </c>
      <c r="I62" t="s">
        <v>80</v>
      </c>
      <c r="J62" t="s">
        <v>306</v>
      </c>
      <c r="K62" t="s">
        <v>307</v>
      </c>
      <c r="L62" t="s">
        <v>308</v>
      </c>
      <c r="N62" t="s">
        <v>124</v>
      </c>
      <c r="O62" t="s">
        <v>125</v>
      </c>
      <c r="P62" t="s">
        <v>126</v>
      </c>
      <c r="Q62" t="s">
        <v>127</v>
      </c>
    </row>
    <row r="63" spans="1:17">
      <c r="A63" t="s">
        <v>338</v>
      </c>
      <c r="B63" t="s">
        <v>338</v>
      </c>
      <c r="C63" t="s">
        <v>339</v>
      </c>
      <c r="D63" t="str">
        <f t="shared" si="8"/>
        <v>白銀南</v>
      </c>
      <c r="E63" t="str">
        <f t="shared" si="9"/>
        <v>八戸市立白銀南中学校</v>
      </c>
      <c r="F63" s="1" t="str">
        <f t="shared" si="10"/>
        <v>はちのへしりつしろがねみなみちゅうがっこう</v>
      </c>
      <c r="G63" s="1" t="str">
        <f t="shared" si="11"/>
        <v>〒031-0833 青森県八戸市大久保生平1</v>
      </c>
      <c r="H63" t="s">
        <v>309</v>
      </c>
      <c r="I63" t="s">
        <v>310</v>
      </c>
      <c r="J63" t="s">
        <v>311</v>
      </c>
      <c r="K63" t="s">
        <v>312</v>
      </c>
      <c r="L63" t="s">
        <v>313</v>
      </c>
      <c r="N63" t="s">
        <v>124</v>
      </c>
      <c r="O63" t="s">
        <v>125</v>
      </c>
      <c r="P63" t="s">
        <v>126</v>
      </c>
      <c r="Q63" t="s">
        <v>127</v>
      </c>
    </row>
    <row r="64" spans="1:17">
      <c r="A64" t="s">
        <v>338</v>
      </c>
      <c r="B64" t="s">
        <v>338</v>
      </c>
      <c r="C64" t="s">
        <v>339</v>
      </c>
      <c r="D64" t="str">
        <f t="shared" si="8"/>
        <v>白山台</v>
      </c>
      <c r="E64" t="str">
        <f t="shared" si="9"/>
        <v>八戸市立白山台中学校</v>
      </c>
      <c r="F64" s="1" t="str">
        <f t="shared" si="10"/>
        <v>はちのへしりつはくさんだいちゅうがっこう</v>
      </c>
      <c r="G64" s="1" t="str">
        <f t="shared" si="11"/>
        <v>〒039-1113 青森県八戸市西白山台三丁目24の1</v>
      </c>
      <c r="H64" t="s">
        <v>314</v>
      </c>
      <c r="I64" t="s">
        <v>315</v>
      </c>
      <c r="J64" t="s">
        <v>316</v>
      </c>
      <c r="K64" t="s">
        <v>317</v>
      </c>
      <c r="L64" t="s">
        <v>318</v>
      </c>
      <c r="N64" t="s">
        <v>124</v>
      </c>
      <c r="O64" t="s">
        <v>125</v>
      </c>
      <c r="P64" t="s">
        <v>126</v>
      </c>
      <c r="Q64" t="s">
        <v>127</v>
      </c>
    </row>
    <row r="65" spans="1:17">
      <c r="A65" t="s">
        <v>338</v>
      </c>
      <c r="B65" t="s">
        <v>338</v>
      </c>
      <c r="C65" t="s">
        <v>339</v>
      </c>
      <c r="D65" t="str">
        <f t="shared" si="8"/>
        <v>中沢</v>
      </c>
      <c r="E65" t="str">
        <f t="shared" si="9"/>
        <v>八戸市立中沢中学校</v>
      </c>
      <c r="F65" s="1" t="str">
        <f t="shared" si="10"/>
        <v>はちのへしりつなかさわちゅうがっこう</v>
      </c>
      <c r="G65" s="1" t="str">
        <f t="shared" si="11"/>
        <v>〒031-0111 青森県八戸市南郷区市野沢黄檗7</v>
      </c>
      <c r="H65" t="s">
        <v>319</v>
      </c>
      <c r="I65" t="s">
        <v>320</v>
      </c>
      <c r="J65" t="s">
        <v>321</v>
      </c>
      <c r="K65" t="s">
        <v>322</v>
      </c>
      <c r="L65" t="s">
        <v>323</v>
      </c>
      <c r="N65" t="s">
        <v>124</v>
      </c>
      <c r="O65" t="s">
        <v>125</v>
      </c>
      <c r="P65" t="s">
        <v>126</v>
      </c>
      <c r="Q65" t="s">
        <v>127</v>
      </c>
    </row>
    <row r="66" spans="1:17">
      <c r="A66" t="s">
        <v>338</v>
      </c>
      <c r="B66" t="s">
        <v>338</v>
      </c>
      <c r="C66" t="s">
        <v>339</v>
      </c>
      <c r="D66" t="str">
        <f t="shared" si="8"/>
        <v>島守</v>
      </c>
      <c r="E66" t="str">
        <f t="shared" si="9"/>
        <v>八戸市立島守中学校</v>
      </c>
      <c r="F66" s="1" t="str">
        <f t="shared" si="10"/>
        <v>はちのへしりつしまもりちゅうがっこう</v>
      </c>
      <c r="G66" s="1" t="str">
        <f t="shared" si="11"/>
        <v>〒031-0202 青森県八戸市南郷区島守馬場37</v>
      </c>
      <c r="H66" t="s">
        <v>324</v>
      </c>
      <c r="I66" t="s">
        <v>325</v>
      </c>
      <c r="J66" t="s">
        <v>326</v>
      </c>
      <c r="K66" t="s">
        <v>327</v>
      </c>
      <c r="L66" t="s">
        <v>328</v>
      </c>
      <c r="N66" t="s">
        <v>124</v>
      </c>
      <c r="O66" t="s">
        <v>125</v>
      </c>
      <c r="P66" t="s">
        <v>126</v>
      </c>
      <c r="Q66" t="s">
        <v>127</v>
      </c>
    </row>
    <row r="67" spans="1:17">
      <c r="D67" t="str">
        <f t="shared" si="8"/>
        <v>八戸聖ウルスラ学院</v>
      </c>
      <c r="E67" t="str">
        <f t="shared" si="9"/>
        <v>八戸聖ウルスラ学院中学校</v>
      </c>
      <c r="F67" s="1" t="str">
        <f t="shared" si="10"/>
        <v>はちのへせいうるすらがくいんちゅうがっこう</v>
      </c>
      <c r="G67" s="1" t="str">
        <f t="shared" si="11"/>
        <v>〒039-1104 青森県八戸市田面木上野平53の2</v>
      </c>
      <c r="H67" t="s">
        <v>329</v>
      </c>
      <c r="I67" t="s">
        <v>330</v>
      </c>
      <c r="J67" t="s">
        <v>331</v>
      </c>
      <c r="K67" t="s">
        <v>332</v>
      </c>
      <c r="L67" t="s">
        <v>333</v>
      </c>
      <c r="M67" t="s">
        <v>951</v>
      </c>
      <c r="N67" t="s">
        <v>124</v>
      </c>
      <c r="O67" t="s">
        <v>125</v>
      </c>
      <c r="P67" t="s">
        <v>126</v>
      </c>
      <c r="Q67" t="s">
        <v>127</v>
      </c>
    </row>
    <row r="68" spans="1:17">
      <c r="A68" t="s">
        <v>340</v>
      </c>
      <c r="C68" t="s">
        <v>341</v>
      </c>
      <c r="D68" t="str">
        <f t="shared" si="8"/>
        <v>田代</v>
      </c>
      <c r="E68" t="str">
        <f t="shared" si="9"/>
        <v>階上町学校組合立田代中学校</v>
      </c>
      <c r="F68" s="1" t="str">
        <f t="shared" si="10"/>
        <v>はしかみちょうがっこうくみあいりつたしろちゅうがっこう</v>
      </c>
      <c r="G68" s="1" t="str">
        <f t="shared" si="11"/>
        <v>〒031-0202 青森県八戸市南郷区島守赤羽6の25</v>
      </c>
      <c r="H68" t="s">
        <v>334</v>
      </c>
      <c r="I68" t="s">
        <v>335</v>
      </c>
      <c r="J68" t="s">
        <v>326</v>
      </c>
      <c r="K68" t="s">
        <v>336</v>
      </c>
      <c r="L68" t="s">
        <v>337</v>
      </c>
      <c r="N68" t="s">
        <v>124</v>
      </c>
      <c r="O68" t="s">
        <v>125</v>
      </c>
      <c r="P68" t="s">
        <v>126</v>
      </c>
      <c r="Q68" t="s">
        <v>127</v>
      </c>
    </row>
    <row r="69" spans="1:17">
      <c r="A69" t="s">
        <v>362</v>
      </c>
      <c r="B69" t="s">
        <v>362</v>
      </c>
      <c r="C69" t="s">
        <v>363</v>
      </c>
      <c r="D69" t="str">
        <f t="shared" ref="D69" si="12">SUBSTITUTE(H69,"【私立】","")</f>
        <v>黒石</v>
      </c>
      <c r="E69" t="str">
        <f t="shared" ref="E69" si="13">IF(LEN(A69)&gt;0,A69&amp;"立","")&amp;D69&amp;"中学校"</f>
        <v>黒石市立黒石中学校</v>
      </c>
      <c r="F69" s="1" t="str">
        <f t="shared" ref="F69" si="14">IF(LEN(C69)&gt;0,C69&amp;"りつ","")&amp;I69&amp;"ちゅうがっこう"</f>
        <v>くろいししりつくろいしちゅうがっこう</v>
      </c>
      <c r="G69" s="1" t="str">
        <f t="shared" ref="G69" si="15">"〒"&amp;J69&amp;" "&amp;"青森県"&amp;B69&amp;K69</f>
        <v>〒036-0333 青森県黒石市柵ノ木四丁目1</v>
      </c>
      <c r="H69" t="s">
        <v>342</v>
      </c>
      <c r="I69" t="s">
        <v>343</v>
      </c>
      <c r="J69" t="s">
        <v>344</v>
      </c>
      <c r="K69" t="s">
        <v>345</v>
      </c>
      <c r="L69" t="s">
        <v>346</v>
      </c>
      <c r="N69" t="s">
        <v>124</v>
      </c>
      <c r="O69" t="s">
        <v>125</v>
      </c>
      <c r="P69" t="s">
        <v>126</v>
      </c>
      <c r="Q69" t="s">
        <v>127</v>
      </c>
    </row>
    <row r="70" spans="1:17">
      <c r="A70" t="s">
        <v>362</v>
      </c>
      <c r="B70" t="s">
        <v>362</v>
      </c>
      <c r="C70" t="s">
        <v>363</v>
      </c>
      <c r="D70" t="str">
        <f t="shared" ref="D70:D72" si="16">SUBSTITUTE(H70,"【私立】","")</f>
        <v>六郷</v>
      </c>
      <c r="E70" t="str">
        <f t="shared" ref="E70:E72" si="17">IF(LEN(A70)&gt;0,A70&amp;"立","")&amp;D70&amp;"中学校"</f>
        <v>黒石市立六郷中学校</v>
      </c>
      <c r="F70" s="1" t="str">
        <f t="shared" ref="F70:F72" si="18">IF(LEN(C70)&gt;0,C70&amp;"りつ","")&amp;I70&amp;"ちゅうがっこう"</f>
        <v>くろいししりつろくごうちゅうがっこう</v>
      </c>
      <c r="G70" s="1" t="str">
        <f t="shared" ref="G70:G72" si="19">"〒"&amp;J70&amp;" "&amp;"青森県"&amp;B70&amp;K70</f>
        <v>〒036-0323 青森県黒石市上十川村元1の60</v>
      </c>
      <c r="H70" t="s">
        <v>347</v>
      </c>
      <c r="I70" t="s">
        <v>348</v>
      </c>
      <c r="J70" t="s">
        <v>349</v>
      </c>
      <c r="K70" t="s">
        <v>350</v>
      </c>
      <c r="L70" t="s">
        <v>351</v>
      </c>
      <c r="N70" t="s">
        <v>124</v>
      </c>
      <c r="O70" t="s">
        <v>125</v>
      </c>
      <c r="P70" t="s">
        <v>126</v>
      </c>
      <c r="Q70" t="s">
        <v>127</v>
      </c>
    </row>
    <row r="71" spans="1:17">
      <c r="A71" t="s">
        <v>362</v>
      </c>
      <c r="B71" t="s">
        <v>362</v>
      </c>
      <c r="C71" t="s">
        <v>363</v>
      </c>
      <c r="D71" t="str">
        <f t="shared" si="16"/>
        <v>中郷</v>
      </c>
      <c r="E71" t="str">
        <f t="shared" si="17"/>
        <v>黒石市立中郷中学校</v>
      </c>
      <c r="F71" s="1" t="str">
        <f t="shared" si="18"/>
        <v>くろいししりつなかごうちゅうがっこう</v>
      </c>
      <c r="G71" s="1" t="str">
        <f t="shared" si="19"/>
        <v>〒036-0381 青森県黒石市株梗木中渡1の1</v>
      </c>
      <c r="H71" t="s">
        <v>352</v>
      </c>
      <c r="I71" t="s">
        <v>353</v>
      </c>
      <c r="J71" t="s">
        <v>354</v>
      </c>
      <c r="K71" t="s">
        <v>355</v>
      </c>
      <c r="L71" t="s">
        <v>356</v>
      </c>
      <c r="N71" t="s">
        <v>124</v>
      </c>
      <c r="O71" t="s">
        <v>125</v>
      </c>
      <c r="P71" t="s">
        <v>126</v>
      </c>
      <c r="Q71" t="s">
        <v>127</v>
      </c>
    </row>
    <row r="72" spans="1:17">
      <c r="A72" t="s">
        <v>362</v>
      </c>
      <c r="B72" t="s">
        <v>362</v>
      </c>
      <c r="C72" t="s">
        <v>363</v>
      </c>
      <c r="D72" t="str">
        <f t="shared" si="16"/>
        <v>東英</v>
      </c>
      <c r="E72" t="str">
        <f t="shared" si="17"/>
        <v>黒石市立東英中学校</v>
      </c>
      <c r="F72" s="1" t="str">
        <f t="shared" si="18"/>
        <v>くろいししりつとうえいちゅうがっこう</v>
      </c>
      <c r="G72" s="1" t="str">
        <f t="shared" si="19"/>
        <v>〒036-0415 青森県黒石市上山形境沢口28</v>
      </c>
      <c r="H72" t="s">
        <v>357</v>
      </c>
      <c r="I72" t="s">
        <v>358</v>
      </c>
      <c r="J72" t="s">
        <v>359</v>
      </c>
      <c r="K72" t="s">
        <v>360</v>
      </c>
      <c r="L72" t="s">
        <v>361</v>
      </c>
      <c r="N72" t="s">
        <v>124</v>
      </c>
      <c r="O72" t="s">
        <v>125</v>
      </c>
      <c r="P72" t="s">
        <v>126</v>
      </c>
      <c r="Q72" t="s">
        <v>127</v>
      </c>
    </row>
    <row r="73" spans="1:17">
      <c r="A73" t="s">
        <v>399</v>
      </c>
      <c r="B73" t="s">
        <v>399</v>
      </c>
      <c r="C73" t="s">
        <v>400</v>
      </c>
      <c r="D73" t="str">
        <f t="shared" ref="D73" si="20">SUBSTITUTE(H73,"【私立】","")</f>
        <v>五所川原第一</v>
      </c>
      <c r="E73" t="str">
        <f t="shared" ref="E73" si="21">IF(LEN(A73)&gt;0,A73&amp;"立","")&amp;D73&amp;"中学校"</f>
        <v>五所川原市立五所川原第一中学校</v>
      </c>
      <c r="F73" s="1" t="str">
        <f t="shared" ref="F73" si="22">IF(LEN(C73)&gt;0,C73&amp;"りつ","")&amp;I73&amp;"ちゅうがっこう"</f>
        <v>ごしょがわらしりつごしょがわらだいいちちゅうがっこう</v>
      </c>
      <c r="G73" s="1" t="str">
        <f t="shared" ref="G73" si="23">"〒"&amp;J73&amp;" "&amp;"青森県"&amp;B73&amp;K73</f>
        <v>〒037-0006 青森県五所川原市松島町三丁目1</v>
      </c>
      <c r="H73" t="s">
        <v>364</v>
      </c>
      <c r="I73" t="s">
        <v>365</v>
      </c>
      <c r="J73" t="s">
        <v>366</v>
      </c>
      <c r="K73" t="s">
        <v>367</v>
      </c>
      <c r="L73" t="s">
        <v>368</v>
      </c>
      <c r="N73" t="s">
        <v>124</v>
      </c>
      <c r="O73" t="s">
        <v>125</v>
      </c>
      <c r="P73" t="s">
        <v>126</v>
      </c>
      <c r="Q73" t="s">
        <v>127</v>
      </c>
    </row>
    <row r="74" spans="1:17">
      <c r="A74" t="s">
        <v>399</v>
      </c>
      <c r="B74" t="s">
        <v>399</v>
      </c>
      <c r="C74" t="s">
        <v>400</v>
      </c>
      <c r="D74" t="str">
        <f t="shared" ref="D74:D79" si="24">SUBSTITUTE(H74,"【私立】","")</f>
        <v>五所川原第二</v>
      </c>
      <c r="E74" t="str">
        <f t="shared" ref="E74:E79" si="25">IF(LEN(A74)&gt;0,A74&amp;"立","")&amp;D74&amp;"中学校"</f>
        <v>五所川原市立五所川原第二中学校</v>
      </c>
      <c r="F74" s="1" t="str">
        <f t="shared" ref="F74:F79" si="26">IF(LEN(C74)&gt;0,C74&amp;"りつ","")&amp;I74&amp;"ちゅうがっこう"</f>
        <v>ごしょがわらしりつごしょがわらだいにちゅうがっこう</v>
      </c>
      <c r="G74" s="1" t="str">
        <f t="shared" ref="G74:G79" si="27">"〒"&amp;J74&amp;" "&amp;"青森県"&amp;B74&amp;K74</f>
        <v>〒037-0641 青森県五所川原市羽野木沢隅無179の2</v>
      </c>
      <c r="H74" t="s">
        <v>369</v>
      </c>
      <c r="I74" t="s">
        <v>370</v>
      </c>
      <c r="J74" t="s">
        <v>371</v>
      </c>
      <c r="K74" t="s">
        <v>372</v>
      </c>
      <c r="L74" t="s">
        <v>373</v>
      </c>
      <c r="N74" t="s">
        <v>124</v>
      </c>
      <c r="O74" t="s">
        <v>125</v>
      </c>
      <c r="P74" t="s">
        <v>126</v>
      </c>
      <c r="Q74" t="s">
        <v>127</v>
      </c>
    </row>
    <row r="75" spans="1:17">
      <c r="A75" t="s">
        <v>399</v>
      </c>
      <c r="B75" t="s">
        <v>399</v>
      </c>
      <c r="C75" t="s">
        <v>400</v>
      </c>
      <c r="D75" t="str">
        <f t="shared" si="24"/>
        <v>五所川原第三</v>
      </c>
      <c r="E75" t="str">
        <f t="shared" si="25"/>
        <v>五所川原市立五所川原第三中学校</v>
      </c>
      <c r="F75" s="1" t="str">
        <f t="shared" si="26"/>
        <v>ごしょがわらしりつごしょがわらだいさんちゅうがっこう</v>
      </c>
      <c r="G75" s="1" t="str">
        <f t="shared" si="27"/>
        <v>〒037-0023 青森県五所川原市広田藤浦105の1</v>
      </c>
      <c r="H75" t="s">
        <v>374</v>
      </c>
      <c r="I75" t="s">
        <v>375</v>
      </c>
      <c r="J75" t="s">
        <v>376</v>
      </c>
      <c r="K75" t="s">
        <v>377</v>
      </c>
      <c r="L75" t="s">
        <v>378</v>
      </c>
      <c r="N75" t="s">
        <v>124</v>
      </c>
      <c r="O75" t="s">
        <v>125</v>
      </c>
      <c r="P75" t="s">
        <v>126</v>
      </c>
      <c r="Q75" t="s">
        <v>127</v>
      </c>
    </row>
    <row r="76" spans="1:17">
      <c r="A76" t="s">
        <v>399</v>
      </c>
      <c r="B76" t="s">
        <v>399</v>
      </c>
      <c r="C76" t="s">
        <v>400</v>
      </c>
      <c r="D76" t="str">
        <f t="shared" si="24"/>
        <v>五所川原第四</v>
      </c>
      <c r="E76" t="str">
        <f t="shared" si="25"/>
        <v>五所川原市立五所川原第四中学校</v>
      </c>
      <c r="F76" s="1" t="str">
        <f t="shared" si="26"/>
        <v>ごしょがわらしりつごしょがわらだいよんちゅうがっこう</v>
      </c>
      <c r="G76" s="1" t="str">
        <f t="shared" si="27"/>
        <v>〒037-0092 青森県五所川原市沖飯詰男鹿274の1</v>
      </c>
      <c r="H76" t="s">
        <v>379</v>
      </c>
      <c r="I76" t="s">
        <v>380</v>
      </c>
      <c r="J76" t="s">
        <v>381</v>
      </c>
      <c r="K76" t="s">
        <v>382</v>
      </c>
      <c r="L76" t="s">
        <v>383</v>
      </c>
      <c r="N76" t="s">
        <v>124</v>
      </c>
      <c r="O76" t="s">
        <v>125</v>
      </c>
      <c r="P76" t="s">
        <v>126</v>
      </c>
      <c r="Q76" t="s">
        <v>127</v>
      </c>
    </row>
    <row r="77" spans="1:17">
      <c r="A77" t="s">
        <v>399</v>
      </c>
      <c r="B77" t="s">
        <v>399</v>
      </c>
      <c r="C77" t="s">
        <v>400</v>
      </c>
      <c r="D77" t="str">
        <f t="shared" si="24"/>
        <v>金木</v>
      </c>
      <c r="E77" t="str">
        <f t="shared" si="25"/>
        <v>五所川原市立金木中学校</v>
      </c>
      <c r="F77" s="1" t="str">
        <f t="shared" si="26"/>
        <v>ごしょがわらしりつかなぎちゅうがっこう</v>
      </c>
      <c r="G77" s="1" t="str">
        <f t="shared" si="27"/>
        <v>〒037-0202 青森県五所川原市金木町芦野84の9</v>
      </c>
      <c r="H77" t="s">
        <v>384</v>
      </c>
      <c r="I77" t="s">
        <v>385</v>
      </c>
      <c r="J77" t="s">
        <v>386</v>
      </c>
      <c r="K77" t="s">
        <v>387</v>
      </c>
      <c r="L77" t="s">
        <v>388</v>
      </c>
      <c r="N77" t="s">
        <v>124</v>
      </c>
      <c r="O77" t="s">
        <v>125</v>
      </c>
      <c r="P77" t="s">
        <v>126</v>
      </c>
      <c r="Q77" t="s">
        <v>127</v>
      </c>
    </row>
    <row r="78" spans="1:17">
      <c r="A78" t="s">
        <v>399</v>
      </c>
      <c r="B78" t="s">
        <v>399</v>
      </c>
      <c r="C78" t="s">
        <v>400</v>
      </c>
      <c r="D78" t="str">
        <f t="shared" si="24"/>
        <v>金木南</v>
      </c>
      <c r="E78" t="str">
        <f t="shared" si="25"/>
        <v>五所川原市立金木南中学校</v>
      </c>
      <c r="F78" s="1" t="str">
        <f t="shared" si="26"/>
        <v>ごしょがわらしりつかなぎみなみちゅうがっこう</v>
      </c>
      <c r="G78" s="1" t="str">
        <f t="shared" si="27"/>
        <v>〒037-0204 青森県五所川原市金木町嘉瀬端山崎89の7</v>
      </c>
      <c r="H78" t="s">
        <v>389</v>
      </c>
      <c r="I78" t="s">
        <v>390</v>
      </c>
      <c r="J78" t="s">
        <v>391</v>
      </c>
      <c r="K78" t="s">
        <v>392</v>
      </c>
      <c r="L78" t="s">
        <v>393</v>
      </c>
      <c r="N78" t="s">
        <v>124</v>
      </c>
      <c r="O78" t="s">
        <v>125</v>
      </c>
      <c r="P78" t="s">
        <v>126</v>
      </c>
      <c r="Q78" t="s">
        <v>127</v>
      </c>
    </row>
    <row r="79" spans="1:17">
      <c r="A79" t="s">
        <v>399</v>
      </c>
      <c r="B79" t="s">
        <v>399</v>
      </c>
      <c r="C79" t="s">
        <v>400</v>
      </c>
      <c r="D79" t="str">
        <f t="shared" si="24"/>
        <v>市浦</v>
      </c>
      <c r="E79" t="str">
        <f t="shared" si="25"/>
        <v>五所川原市立市浦中学校</v>
      </c>
      <c r="F79" s="1" t="str">
        <f t="shared" si="26"/>
        <v>ごしょがわらしりつしうらちゅうがっこう</v>
      </c>
      <c r="G79" s="1" t="str">
        <f t="shared" si="27"/>
        <v>〒037-0401 青森県五所川原市相内岩井81</v>
      </c>
      <c r="H79" t="s">
        <v>394</v>
      </c>
      <c r="I79" t="s">
        <v>395</v>
      </c>
      <c r="J79" t="s">
        <v>396</v>
      </c>
      <c r="K79" t="s">
        <v>397</v>
      </c>
      <c r="L79" t="s">
        <v>398</v>
      </c>
      <c r="N79" t="s">
        <v>124</v>
      </c>
      <c r="O79" t="s">
        <v>125</v>
      </c>
      <c r="P79" t="s">
        <v>126</v>
      </c>
      <c r="Q79" t="s">
        <v>127</v>
      </c>
    </row>
    <row r="80" spans="1:17">
      <c r="A80" t="s">
        <v>447</v>
      </c>
      <c r="B80" t="s">
        <v>447</v>
      </c>
      <c r="C80" t="s">
        <v>448</v>
      </c>
      <c r="D80" t="str">
        <f t="shared" ref="D80" si="28">SUBSTITUTE(H80,"【私立】","")</f>
        <v>三本木</v>
      </c>
      <c r="E80" t="str">
        <f t="shared" ref="E80" si="29">IF(LEN(A80)&gt;0,A80&amp;"立","")&amp;D80&amp;"中学校"</f>
        <v>十和田市立三本木中学校</v>
      </c>
      <c r="F80" s="1" t="str">
        <f t="shared" ref="F80" si="30">IF(LEN(C80)&gt;0,C80&amp;"りつ","")&amp;I80&amp;"ちゅうがっこう"</f>
        <v>とわだしりつさんぼんぎちゅうがっこう</v>
      </c>
      <c r="G80" s="1" t="str">
        <f t="shared" ref="G80" si="31">"〒"&amp;J80&amp;" "&amp;"青森県"&amp;B80&amp;K80</f>
        <v>〒034-0081 青森県十和田市西十三番町5の24</v>
      </c>
      <c r="H80" t="s">
        <v>401</v>
      </c>
      <c r="I80" t="s">
        <v>402</v>
      </c>
      <c r="J80" t="s">
        <v>403</v>
      </c>
      <c r="K80" t="s">
        <v>404</v>
      </c>
      <c r="L80" t="s">
        <v>405</v>
      </c>
      <c r="N80" t="s">
        <v>124</v>
      </c>
      <c r="O80" t="s">
        <v>125</v>
      </c>
      <c r="P80" t="s">
        <v>126</v>
      </c>
      <c r="Q80" t="s">
        <v>127</v>
      </c>
    </row>
    <row r="81" spans="1:17">
      <c r="A81" t="s">
        <v>447</v>
      </c>
      <c r="B81" t="s">
        <v>447</v>
      </c>
      <c r="C81" t="s">
        <v>448</v>
      </c>
      <c r="D81" t="str">
        <f t="shared" ref="D81:D88" si="32">SUBSTITUTE(H81,"【私立】","")</f>
        <v>切田</v>
      </c>
      <c r="E81" t="str">
        <f t="shared" ref="E81:E88" si="33">IF(LEN(A81)&gt;0,A81&amp;"立","")&amp;D81&amp;"中学校"</f>
        <v>十和田市立切田中学校</v>
      </c>
      <c r="F81" s="1" t="str">
        <f t="shared" ref="F81:F88" si="34">IF(LEN(C81)&gt;0,C81&amp;"りつ","")&amp;I81&amp;"ちゅうがっこう"</f>
        <v>とわだしりつきりたちゅうがっこう</v>
      </c>
      <c r="G81" s="1" t="str">
        <f t="shared" ref="G81:G88" si="35">"〒"&amp;J81&amp;" "&amp;"青森県"&amp;B81&amp;K81</f>
        <v>〒034-0061 青森県十和田市切田平林387</v>
      </c>
      <c r="H81" t="s">
        <v>406</v>
      </c>
      <c r="I81" t="s">
        <v>407</v>
      </c>
      <c r="J81" t="s">
        <v>408</v>
      </c>
      <c r="K81" t="s">
        <v>409</v>
      </c>
      <c r="L81" t="s">
        <v>410</v>
      </c>
      <c r="N81" t="s">
        <v>124</v>
      </c>
      <c r="O81" t="s">
        <v>125</v>
      </c>
      <c r="P81" t="s">
        <v>126</v>
      </c>
      <c r="Q81" t="s">
        <v>127</v>
      </c>
    </row>
    <row r="82" spans="1:17">
      <c r="A82" t="s">
        <v>447</v>
      </c>
      <c r="B82" t="s">
        <v>447</v>
      </c>
      <c r="C82" t="s">
        <v>448</v>
      </c>
      <c r="D82" t="str">
        <f t="shared" si="32"/>
        <v>大深内</v>
      </c>
      <c r="E82" t="str">
        <f t="shared" si="33"/>
        <v>十和田市立大深内中学校</v>
      </c>
      <c r="F82" s="1" t="str">
        <f t="shared" si="34"/>
        <v>とわだしりつおおふかないちゅうがっこう</v>
      </c>
      <c r="G82" s="1" t="str">
        <f t="shared" si="35"/>
        <v>〒034-0107 青森県十和田市洞内千刈田24の6</v>
      </c>
      <c r="H82" t="s">
        <v>411</v>
      </c>
      <c r="I82" t="s">
        <v>412</v>
      </c>
      <c r="J82" t="s">
        <v>413</v>
      </c>
      <c r="K82" t="s">
        <v>414</v>
      </c>
      <c r="L82" t="s">
        <v>415</v>
      </c>
      <c r="N82" t="s">
        <v>124</v>
      </c>
      <c r="O82" t="s">
        <v>125</v>
      </c>
      <c r="P82" t="s">
        <v>126</v>
      </c>
      <c r="Q82" t="s">
        <v>127</v>
      </c>
    </row>
    <row r="83" spans="1:17">
      <c r="A83" t="s">
        <v>447</v>
      </c>
      <c r="B83" t="s">
        <v>447</v>
      </c>
      <c r="C83" t="s">
        <v>448</v>
      </c>
      <c r="D83" t="str">
        <f t="shared" si="32"/>
        <v>甲東</v>
      </c>
      <c r="E83" t="str">
        <f t="shared" si="33"/>
        <v>十和田市立甲東中学校</v>
      </c>
      <c r="F83" s="1" t="str">
        <f t="shared" si="34"/>
        <v>とわだしりつこうとうちゅうがっこう</v>
      </c>
      <c r="G83" s="1" t="str">
        <f t="shared" si="35"/>
        <v>〒034-0106 青森県十和田市深持南平330</v>
      </c>
      <c r="H83" t="s">
        <v>416</v>
      </c>
      <c r="I83" t="s">
        <v>417</v>
      </c>
      <c r="J83" t="s">
        <v>418</v>
      </c>
      <c r="K83" t="s">
        <v>419</v>
      </c>
      <c r="L83" t="s">
        <v>420</v>
      </c>
      <c r="N83" t="s">
        <v>124</v>
      </c>
      <c r="O83" t="s">
        <v>125</v>
      </c>
      <c r="P83" t="s">
        <v>126</v>
      </c>
      <c r="Q83" t="s">
        <v>127</v>
      </c>
    </row>
    <row r="84" spans="1:17">
      <c r="A84" t="s">
        <v>447</v>
      </c>
      <c r="B84" t="s">
        <v>447</v>
      </c>
      <c r="C84" t="s">
        <v>448</v>
      </c>
      <c r="D84" t="str">
        <f t="shared" si="32"/>
        <v>十和田</v>
      </c>
      <c r="E84" t="str">
        <f t="shared" si="33"/>
        <v>十和田市立十和田中学校</v>
      </c>
      <c r="F84" s="1" t="str">
        <f t="shared" si="34"/>
        <v>とわだしりつとわだちゅうがっこう</v>
      </c>
      <c r="G84" s="1" t="str">
        <f t="shared" si="35"/>
        <v>〒034-0035 青森県十和田市東十六番町27の1</v>
      </c>
      <c r="H84" t="s">
        <v>421</v>
      </c>
      <c r="I84" t="s">
        <v>422</v>
      </c>
      <c r="J84" t="s">
        <v>423</v>
      </c>
      <c r="K84" t="s">
        <v>424</v>
      </c>
      <c r="L84" t="s">
        <v>425</v>
      </c>
      <c r="N84" t="s">
        <v>124</v>
      </c>
      <c r="O84" t="s">
        <v>125</v>
      </c>
      <c r="P84" t="s">
        <v>126</v>
      </c>
      <c r="Q84" t="s">
        <v>127</v>
      </c>
    </row>
    <row r="85" spans="1:17">
      <c r="A85" t="s">
        <v>447</v>
      </c>
      <c r="B85" t="s">
        <v>447</v>
      </c>
      <c r="C85" t="s">
        <v>448</v>
      </c>
      <c r="D85" t="str">
        <f t="shared" si="32"/>
        <v>四和</v>
      </c>
      <c r="E85" t="str">
        <f t="shared" si="33"/>
        <v>十和田市立四和中学校</v>
      </c>
      <c r="F85" s="1" t="str">
        <f t="shared" si="34"/>
        <v>とわだしりつしわちゅうがっこう</v>
      </c>
      <c r="G85" s="1" t="str">
        <f t="shared" si="35"/>
        <v>〒034-0212 青森県十和田市米田高谷140</v>
      </c>
      <c r="H85" t="s">
        <v>426</v>
      </c>
      <c r="I85" t="s">
        <v>427</v>
      </c>
      <c r="J85" t="s">
        <v>428</v>
      </c>
      <c r="K85" t="s">
        <v>429</v>
      </c>
      <c r="L85" t="s">
        <v>430</v>
      </c>
      <c r="N85" t="s">
        <v>124</v>
      </c>
      <c r="O85" t="s">
        <v>125</v>
      </c>
      <c r="P85" t="s">
        <v>126</v>
      </c>
      <c r="Q85" t="s">
        <v>127</v>
      </c>
    </row>
    <row r="86" spans="1:17">
      <c r="A86" t="s">
        <v>447</v>
      </c>
      <c r="B86" t="s">
        <v>447</v>
      </c>
      <c r="C86" t="s">
        <v>448</v>
      </c>
      <c r="D86" t="str">
        <f t="shared" si="32"/>
        <v>東</v>
      </c>
      <c r="E86" t="str">
        <f t="shared" si="33"/>
        <v>十和田市立東中学校</v>
      </c>
      <c r="F86" s="1" t="str">
        <f t="shared" si="34"/>
        <v>とわだしりつひがしちゅうがっこう</v>
      </c>
      <c r="G86" s="1" t="str">
        <f t="shared" si="35"/>
        <v>〒034-0015 青森県十和田市東二十二番町29の1</v>
      </c>
      <c r="H86" t="s">
        <v>79</v>
      </c>
      <c r="I86" t="s">
        <v>80</v>
      </c>
      <c r="J86" t="s">
        <v>431</v>
      </c>
      <c r="K86" t="s">
        <v>432</v>
      </c>
      <c r="L86" t="s">
        <v>433</v>
      </c>
      <c r="N86" t="s">
        <v>124</v>
      </c>
      <c r="O86" t="s">
        <v>125</v>
      </c>
      <c r="P86" t="s">
        <v>126</v>
      </c>
      <c r="Q86" t="s">
        <v>127</v>
      </c>
    </row>
    <row r="87" spans="1:17">
      <c r="A87" t="s">
        <v>447</v>
      </c>
      <c r="B87" t="s">
        <v>447</v>
      </c>
      <c r="C87" t="s">
        <v>448</v>
      </c>
      <c r="D87" t="str">
        <f t="shared" si="32"/>
        <v>十和田湖</v>
      </c>
      <c r="E87" t="str">
        <f t="shared" si="33"/>
        <v>十和田市立十和田湖中学校</v>
      </c>
      <c r="F87" s="1" t="str">
        <f t="shared" si="34"/>
        <v>とわだしりつとわだこちゅうがっこう</v>
      </c>
      <c r="G87" s="1" t="str">
        <f t="shared" si="35"/>
        <v>〒018-5501 青森県十和田市奥瀬十和田湖畔宇樽部420</v>
      </c>
      <c r="H87" t="s">
        <v>434</v>
      </c>
      <c r="I87" t="s">
        <v>435</v>
      </c>
      <c r="J87" t="s">
        <v>436</v>
      </c>
      <c r="K87" t="s">
        <v>437</v>
      </c>
      <c r="L87" t="s">
        <v>438</v>
      </c>
      <c r="N87" t="s">
        <v>124</v>
      </c>
      <c r="O87" t="s">
        <v>125</v>
      </c>
      <c r="P87" t="s">
        <v>126</v>
      </c>
      <c r="Q87" t="s">
        <v>127</v>
      </c>
    </row>
    <row r="88" spans="1:17">
      <c r="A88" t="s">
        <v>447</v>
      </c>
      <c r="B88" t="s">
        <v>447</v>
      </c>
      <c r="C88" t="s">
        <v>448</v>
      </c>
      <c r="D88" t="str">
        <f t="shared" si="32"/>
        <v>第一</v>
      </c>
      <c r="E88" t="str">
        <f t="shared" si="33"/>
        <v>十和田市立第一中学校</v>
      </c>
      <c r="F88" s="1" t="str">
        <f t="shared" si="34"/>
        <v>とわだしりつだいいちちゅうがっこう</v>
      </c>
      <c r="G88" s="1" t="str">
        <f t="shared" si="35"/>
        <v>〒034-0301 青森県十和田市奥瀬生内32の6</v>
      </c>
      <c r="H88" t="s">
        <v>143</v>
      </c>
      <c r="I88" t="s">
        <v>144</v>
      </c>
      <c r="J88" t="s">
        <v>439</v>
      </c>
      <c r="K88" t="s">
        <v>440</v>
      </c>
      <c r="L88" t="s">
        <v>441</v>
      </c>
      <c r="N88" t="s">
        <v>124</v>
      </c>
      <c r="O88" t="s">
        <v>125</v>
      </c>
      <c r="P88" t="s">
        <v>126</v>
      </c>
      <c r="Q88" t="s">
        <v>127</v>
      </c>
    </row>
    <row r="89" spans="1:17">
      <c r="A89" t="s">
        <v>449</v>
      </c>
      <c r="B89" t="s">
        <v>447</v>
      </c>
      <c r="C89" t="s">
        <v>450</v>
      </c>
      <c r="D89" t="str">
        <f t="shared" ref="D89" si="36">SUBSTITUTE(H89,"【私立】","")</f>
        <v>三本木高校附属</v>
      </c>
      <c r="E89" t="str">
        <f t="shared" ref="E89" si="37">IF(LEN(A89)&gt;0,A89&amp;"立","")&amp;D89&amp;"中学校"</f>
        <v>青森県立三本木高校附属中学校</v>
      </c>
      <c r="F89" s="1" t="str">
        <f t="shared" ref="F89" si="38">IF(LEN(C89)&gt;0,C89&amp;"りつ","")&amp;I89&amp;"ちゅうがっこう"</f>
        <v>あおもりけんりつさんぼんぎこうこうふぞくちゅうがっこう</v>
      </c>
      <c r="G89" s="1" t="str">
        <f t="shared" ref="G89" si="39">"〒"&amp;J89&amp;" "&amp;"青森県"&amp;B89&amp;K89</f>
        <v>〒034-0085 青森県十和田市西五番町7の1</v>
      </c>
      <c r="H89" t="s">
        <v>442</v>
      </c>
      <c r="I89" t="s">
        <v>443</v>
      </c>
      <c r="J89" t="s">
        <v>444</v>
      </c>
      <c r="K89" t="s">
        <v>445</v>
      </c>
      <c r="L89" t="s">
        <v>446</v>
      </c>
      <c r="M89" t="s">
        <v>452</v>
      </c>
      <c r="N89" t="s">
        <v>124</v>
      </c>
      <c r="O89" t="s">
        <v>125</v>
      </c>
      <c r="P89" t="s">
        <v>126</v>
      </c>
      <c r="Q89" t="s">
        <v>127</v>
      </c>
    </row>
    <row r="90" spans="1:17">
      <c r="A90" t="s">
        <v>470</v>
      </c>
      <c r="B90" t="s">
        <v>470</v>
      </c>
      <c r="C90" t="s">
        <v>471</v>
      </c>
      <c r="D90" t="str">
        <f t="shared" ref="D90" si="40">SUBSTITUTE(H90,"【私立】","")</f>
        <v>第一</v>
      </c>
      <c r="E90" t="str">
        <f t="shared" ref="E90" si="41">IF(LEN(A90)&gt;0,A90&amp;"立","")&amp;D90&amp;"中学校"</f>
        <v>三沢市立第一中学校</v>
      </c>
      <c r="F90" s="1" t="str">
        <f t="shared" ref="F90" si="42">IF(LEN(C90)&gt;0,C90&amp;"りつ","")&amp;I90&amp;"ちゅうがっこう"</f>
        <v>みさわしりつだいいちちゅうがっこう</v>
      </c>
      <c r="G90" s="1" t="str">
        <f t="shared" ref="G90" si="43">"〒"&amp;J90&amp;" "&amp;"青森県"&amp;B90&amp;K90</f>
        <v>〒033-0037 青森県三沢市松園町二丁目1の34</v>
      </c>
      <c r="H90" t="s">
        <v>143</v>
      </c>
      <c r="I90" t="s">
        <v>144</v>
      </c>
      <c r="J90" t="s">
        <v>453</v>
      </c>
      <c r="K90" t="s">
        <v>454</v>
      </c>
      <c r="L90" t="s">
        <v>455</v>
      </c>
      <c r="N90" t="s">
        <v>124</v>
      </c>
      <c r="O90" t="s">
        <v>125</v>
      </c>
      <c r="P90" t="s">
        <v>126</v>
      </c>
      <c r="Q90" t="s">
        <v>127</v>
      </c>
    </row>
    <row r="91" spans="1:17">
      <c r="A91" t="s">
        <v>470</v>
      </c>
      <c r="B91" t="s">
        <v>470</v>
      </c>
      <c r="C91" t="s">
        <v>471</v>
      </c>
      <c r="D91" t="str">
        <f t="shared" ref="D91:D94" si="44">SUBSTITUTE(H91,"【私立】","")</f>
        <v>第二</v>
      </c>
      <c r="E91" t="str">
        <f t="shared" ref="E91:E94" si="45">IF(LEN(A91)&gt;0,A91&amp;"立","")&amp;D91&amp;"中学校"</f>
        <v>三沢市立第二中学校</v>
      </c>
      <c r="F91" s="1" t="str">
        <f t="shared" ref="F91:F94" si="46">IF(LEN(C91)&gt;0,C91&amp;"りつ","")&amp;I91&amp;"ちゅうがっこう"</f>
        <v>みさわしりつだいにちゅうがっこう</v>
      </c>
      <c r="G91" s="1" t="str">
        <f t="shared" ref="G91:G94" si="47">"〒"&amp;J91&amp;" "&amp;"青森県"&amp;B91&amp;K91</f>
        <v>〒033-0022 青森県三沢市三沢園沢97の2</v>
      </c>
      <c r="H91" t="s">
        <v>148</v>
      </c>
      <c r="I91" t="s">
        <v>149</v>
      </c>
      <c r="J91" t="s">
        <v>456</v>
      </c>
      <c r="K91" t="s">
        <v>457</v>
      </c>
      <c r="L91" t="s">
        <v>458</v>
      </c>
      <c r="N91" t="s">
        <v>124</v>
      </c>
      <c r="O91" t="s">
        <v>125</v>
      </c>
      <c r="P91" t="s">
        <v>126</v>
      </c>
      <c r="Q91" t="s">
        <v>127</v>
      </c>
    </row>
    <row r="92" spans="1:17">
      <c r="A92" t="s">
        <v>470</v>
      </c>
      <c r="B92" t="s">
        <v>470</v>
      </c>
      <c r="C92" t="s">
        <v>471</v>
      </c>
      <c r="D92" t="str">
        <f t="shared" si="44"/>
        <v>第三</v>
      </c>
      <c r="E92" t="str">
        <f t="shared" si="45"/>
        <v>三沢市立第三中学校</v>
      </c>
      <c r="F92" s="1" t="str">
        <f t="shared" si="46"/>
        <v>みさわしりつだいさんちゅうがっこう</v>
      </c>
      <c r="G92" s="1" t="str">
        <f t="shared" si="47"/>
        <v>〒033-0111 青森県三沢市六川目八丁目34の16</v>
      </c>
      <c r="H92" t="s">
        <v>153</v>
      </c>
      <c r="I92" t="s">
        <v>154</v>
      </c>
      <c r="J92" t="s">
        <v>459</v>
      </c>
      <c r="K92" t="s">
        <v>460</v>
      </c>
      <c r="L92" t="s">
        <v>461</v>
      </c>
      <c r="N92" t="s">
        <v>124</v>
      </c>
      <c r="O92" t="s">
        <v>125</v>
      </c>
      <c r="P92" t="s">
        <v>126</v>
      </c>
      <c r="Q92" t="s">
        <v>127</v>
      </c>
    </row>
    <row r="93" spans="1:17">
      <c r="A93" t="s">
        <v>470</v>
      </c>
      <c r="B93" t="s">
        <v>470</v>
      </c>
      <c r="C93" t="s">
        <v>471</v>
      </c>
      <c r="D93" t="str">
        <f t="shared" si="44"/>
        <v>第五</v>
      </c>
      <c r="E93" t="str">
        <f t="shared" si="45"/>
        <v>三沢市立第五中学校</v>
      </c>
      <c r="F93" s="1" t="str">
        <f t="shared" si="46"/>
        <v>みさわしりつだいごちゅうがっこう</v>
      </c>
      <c r="G93" s="1" t="str">
        <f t="shared" si="47"/>
        <v>〒033-0044 青森県三沢市古間木山141の111</v>
      </c>
      <c r="H93" t="s">
        <v>163</v>
      </c>
      <c r="I93" t="s">
        <v>164</v>
      </c>
      <c r="J93" t="s">
        <v>462</v>
      </c>
      <c r="K93" t="s">
        <v>463</v>
      </c>
      <c r="L93" t="s">
        <v>464</v>
      </c>
      <c r="N93" t="s">
        <v>124</v>
      </c>
      <c r="O93" t="s">
        <v>125</v>
      </c>
      <c r="P93" t="s">
        <v>126</v>
      </c>
      <c r="Q93" t="s">
        <v>127</v>
      </c>
    </row>
    <row r="94" spans="1:17">
      <c r="A94" t="s">
        <v>470</v>
      </c>
      <c r="B94" t="s">
        <v>470</v>
      </c>
      <c r="C94" t="s">
        <v>471</v>
      </c>
      <c r="D94" t="str">
        <f t="shared" si="44"/>
        <v>堀口</v>
      </c>
      <c r="E94" t="str">
        <f t="shared" si="45"/>
        <v>三沢市立堀口中学校</v>
      </c>
      <c r="F94" s="1" t="str">
        <f t="shared" si="46"/>
        <v>みさわしりつほりぐちちゅうがっこう</v>
      </c>
      <c r="G94" s="1" t="str">
        <f t="shared" si="47"/>
        <v>〒033-0123 青森県三沢市三沢堀口94の143</v>
      </c>
      <c r="H94" t="s">
        <v>465</v>
      </c>
      <c r="I94" t="s">
        <v>466</v>
      </c>
      <c r="J94" t="s">
        <v>467</v>
      </c>
      <c r="K94" t="s">
        <v>468</v>
      </c>
      <c r="L94" t="s">
        <v>469</v>
      </c>
      <c r="N94" t="s">
        <v>124</v>
      </c>
      <c r="O94" t="s">
        <v>125</v>
      </c>
      <c r="P94" t="s">
        <v>126</v>
      </c>
      <c r="Q94" t="s">
        <v>127</v>
      </c>
    </row>
    <row r="95" spans="1:17">
      <c r="A95" t="s">
        <v>516</v>
      </c>
      <c r="B95" t="s">
        <v>516</v>
      </c>
      <c r="C95" t="s">
        <v>517</v>
      </c>
      <c r="D95" t="str">
        <f t="shared" ref="D95" si="48">SUBSTITUTE(H95,"【私立】","")</f>
        <v>田名部</v>
      </c>
      <c r="E95" t="str">
        <f t="shared" ref="E95" si="49">IF(LEN(A95)&gt;0,A95&amp;"立","")&amp;D95&amp;"中学校"</f>
        <v>むつ市立田名部中学校</v>
      </c>
      <c r="F95" s="1" t="str">
        <f t="shared" ref="F95" si="50">IF(LEN(C95)&gt;0,C95&amp;"りつ","")&amp;I95&amp;"ちゅうがっこう"</f>
        <v>むつしりつたなぶちゅうがっこう</v>
      </c>
      <c r="G95" s="1" t="str">
        <f t="shared" ref="G95" si="51">"〒"&amp;J95&amp;" "&amp;"青森県"&amp;B95&amp;K95</f>
        <v>〒035-0053 青森県むつ市緑町22の8</v>
      </c>
      <c r="H95" t="s">
        <v>472</v>
      </c>
      <c r="I95" t="s">
        <v>473</v>
      </c>
      <c r="J95" t="s">
        <v>474</v>
      </c>
      <c r="K95" t="s">
        <v>475</v>
      </c>
      <c r="L95" t="s">
        <v>476</v>
      </c>
      <c r="N95" t="s">
        <v>124</v>
      </c>
      <c r="O95" t="s">
        <v>125</v>
      </c>
      <c r="P95" t="s">
        <v>126</v>
      </c>
      <c r="Q95" t="s">
        <v>127</v>
      </c>
    </row>
    <row r="96" spans="1:17">
      <c r="A96" t="s">
        <v>516</v>
      </c>
      <c r="B96" t="s">
        <v>516</v>
      </c>
      <c r="C96" t="s">
        <v>517</v>
      </c>
      <c r="D96" t="str">
        <f t="shared" ref="D96:D103" si="52">SUBSTITUTE(H96,"【私立】","")</f>
        <v>むつ</v>
      </c>
      <c r="E96" t="str">
        <f t="shared" ref="E96:E103" si="53">IF(LEN(A96)&gt;0,A96&amp;"立","")&amp;D96&amp;"中学校"</f>
        <v>むつ市立むつ中学校</v>
      </c>
      <c r="F96" s="1" t="str">
        <f t="shared" ref="F96:F103" si="54">IF(LEN(C96)&gt;0,C96&amp;"りつ","")&amp;I96&amp;"ちゅうがっこう"</f>
        <v>むつしりつむつちゅうがっこう</v>
      </c>
      <c r="G96" s="1" t="str">
        <f t="shared" ref="G96:G103" si="55">"〒"&amp;J96&amp;" "&amp;"青森県"&amp;B96&amp;K96</f>
        <v>〒035-0036 青森県むつ市栗山町17の2</v>
      </c>
      <c r="H96" t="s">
        <v>477</v>
      </c>
      <c r="I96" t="s">
        <v>477</v>
      </c>
      <c r="J96" t="s">
        <v>478</v>
      </c>
      <c r="K96" t="s">
        <v>479</v>
      </c>
      <c r="L96" t="s">
        <v>480</v>
      </c>
      <c r="N96" t="s">
        <v>124</v>
      </c>
      <c r="O96" t="s">
        <v>125</v>
      </c>
      <c r="P96" t="s">
        <v>126</v>
      </c>
      <c r="Q96" t="s">
        <v>127</v>
      </c>
    </row>
    <row r="97" spans="1:17">
      <c r="A97" t="s">
        <v>516</v>
      </c>
      <c r="B97" t="s">
        <v>516</v>
      </c>
      <c r="C97" t="s">
        <v>517</v>
      </c>
      <c r="D97" t="str">
        <f t="shared" si="52"/>
        <v>関根</v>
      </c>
      <c r="E97" t="str">
        <f t="shared" si="53"/>
        <v>むつ市立関根中学校</v>
      </c>
      <c r="F97" s="1" t="str">
        <f t="shared" si="54"/>
        <v>むつしりつせきねちゅうがっこう</v>
      </c>
      <c r="G97" s="1" t="str">
        <f t="shared" si="55"/>
        <v>〒035-0022 青森県むつ市関根北関根135</v>
      </c>
      <c r="H97" t="s">
        <v>481</v>
      </c>
      <c r="I97" t="s">
        <v>482</v>
      </c>
      <c r="J97" t="s">
        <v>483</v>
      </c>
      <c r="K97" t="s">
        <v>484</v>
      </c>
      <c r="L97" t="s">
        <v>485</v>
      </c>
      <c r="N97" t="s">
        <v>124</v>
      </c>
      <c r="O97" t="s">
        <v>125</v>
      </c>
      <c r="P97" t="s">
        <v>126</v>
      </c>
      <c r="Q97" t="s">
        <v>127</v>
      </c>
    </row>
    <row r="98" spans="1:17">
      <c r="A98" t="s">
        <v>516</v>
      </c>
      <c r="B98" t="s">
        <v>516</v>
      </c>
      <c r="C98" t="s">
        <v>517</v>
      </c>
      <c r="D98" t="str">
        <f t="shared" si="52"/>
        <v>近川</v>
      </c>
      <c r="E98" t="str">
        <f t="shared" si="53"/>
        <v>むつ市立近川中学校</v>
      </c>
      <c r="F98" s="1" t="str">
        <f t="shared" si="54"/>
        <v>むつしりつちかがわちゅうがっこう</v>
      </c>
      <c r="G98" s="1" t="str">
        <f t="shared" si="55"/>
        <v>〒035-0011 青森県むつ市奥内江豚沢1の2</v>
      </c>
      <c r="H98" t="s">
        <v>486</v>
      </c>
      <c r="I98" t="s">
        <v>487</v>
      </c>
      <c r="J98" t="s">
        <v>488</v>
      </c>
      <c r="K98" t="s">
        <v>489</v>
      </c>
      <c r="L98" t="s">
        <v>490</v>
      </c>
      <c r="N98" t="s">
        <v>124</v>
      </c>
      <c r="O98" t="s">
        <v>125</v>
      </c>
      <c r="P98" t="s">
        <v>126</v>
      </c>
      <c r="Q98" t="s">
        <v>127</v>
      </c>
    </row>
    <row r="99" spans="1:17">
      <c r="A99" t="s">
        <v>516</v>
      </c>
      <c r="B99" t="s">
        <v>516</v>
      </c>
      <c r="C99" t="s">
        <v>517</v>
      </c>
      <c r="D99" t="str">
        <f t="shared" si="52"/>
        <v>大平</v>
      </c>
      <c r="E99" t="str">
        <f t="shared" si="53"/>
        <v>むつ市立大平中学校</v>
      </c>
      <c r="F99" s="1" t="str">
        <f t="shared" si="54"/>
        <v>むつしりつおおだいらちゅうがっこう</v>
      </c>
      <c r="G99" s="1" t="str">
        <f t="shared" si="55"/>
        <v>〒035-0081 青森県むつ市並川町2の4</v>
      </c>
      <c r="H99" t="s">
        <v>491</v>
      </c>
      <c r="I99" t="s">
        <v>492</v>
      </c>
      <c r="J99" t="s">
        <v>493</v>
      </c>
      <c r="K99" t="s">
        <v>494</v>
      </c>
      <c r="L99" t="s">
        <v>495</v>
      </c>
      <c r="N99" t="s">
        <v>124</v>
      </c>
      <c r="O99" t="s">
        <v>125</v>
      </c>
      <c r="P99" t="s">
        <v>126</v>
      </c>
      <c r="Q99" t="s">
        <v>127</v>
      </c>
    </row>
    <row r="100" spans="1:17">
      <c r="A100" t="s">
        <v>516</v>
      </c>
      <c r="B100" t="s">
        <v>516</v>
      </c>
      <c r="C100" t="s">
        <v>517</v>
      </c>
      <c r="D100" t="str">
        <f t="shared" si="52"/>
        <v>大湊</v>
      </c>
      <c r="E100" t="str">
        <f t="shared" si="53"/>
        <v>むつ市立大湊中学校</v>
      </c>
      <c r="F100" s="1" t="str">
        <f t="shared" si="54"/>
        <v>むつしりつおおみなとちゅうがっこう</v>
      </c>
      <c r="G100" s="1" t="str">
        <f t="shared" si="55"/>
        <v>〒035-0094 青森県むつ市桜木町19の1</v>
      </c>
      <c r="H100" t="s">
        <v>496</v>
      </c>
      <c r="I100" t="s">
        <v>497</v>
      </c>
      <c r="J100" t="s">
        <v>498</v>
      </c>
      <c r="K100" t="s">
        <v>499</v>
      </c>
      <c r="L100" t="s">
        <v>500</v>
      </c>
      <c r="N100" t="s">
        <v>124</v>
      </c>
      <c r="O100" t="s">
        <v>125</v>
      </c>
      <c r="P100" t="s">
        <v>126</v>
      </c>
      <c r="Q100" t="s">
        <v>127</v>
      </c>
    </row>
    <row r="101" spans="1:17">
      <c r="A101" t="s">
        <v>516</v>
      </c>
      <c r="B101" t="s">
        <v>516</v>
      </c>
      <c r="C101" t="s">
        <v>517</v>
      </c>
      <c r="D101" t="str">
        <f t="shared" si="52"/>
        <v>川内</v>
      </c>
      <c r="E101" t="str">
        <f t="shared" si="53"/>
        <v>むつ市立川内中学校</v>
      </c>
      <c r="F101" s="1" t="str">
        <f t="shared" si="54"/>
        <v>むつしりつかわうちちゅうがっこう</v>
      </c>
      <c r="G101" s="1" t="str">
        <f t="shared" si="55"/>
        <v>〒039-5201 青森県むつ市川内町休所5の1</v>
      </c>
      <c r="H101" t="s">
        <v>501</v>
      </c>
      <c r="I101" t="s">
        <v>502</v>
      </c>
      <c r="J101" t="s">
        <v>503</v>
      </c>
      <c r="K101" t="s">
        <v>504</v>
      </c>
      <c r="L101" t="s">
        <v>505</v>
      </c>
      <c r="N101" t="s">
        <v>124</v>
      </c>
      <c r="O101" t="s">
        <v>125</v>
      </c>
      <c r="P101" t="s">
        <v>126</v>
      </c>
      <c r="Q101" t="s">
        <v>127</v>
      </c>
    </row>
    <row r="102" spans="1:17">
      <c r="A102" t="s">
        <v>516</v>
      </c>
      <c r="B102" t="s">
        <v>516</v>
      </c>
      <c r="C102" t="s">
        <v>517</v>
      </c>
      <c r="D102" t="str">
        <f t="shared" si="52"/>
        <v>大畑</v>
      </c>
      <c r="E102" t="str">
        <f t="shared" si="53"/>
        <v>むつ市立大畑中学校</v>
      </c>
      <c r="F102" s="1" t="str">
        <f t="shared" si="54"/>
        <v>むつしりつおおはたちゅうがっこう</v>
      </c>
      <c r="G102" s="1" t="str">
        <f t="shared" si="55"/>
        <v>〒039-4401 青森県むつ市大畑町兎沢17の7</v>
      </c>
      <c r="H102" t="s">
        <v>506</v>
      </c>
      <c r="I102" t="s">
        <v>507</v>
      </c>
      <c r="J102" t="s">
        <v>508</v>
      </c>
      <c r="K102" t="s">
        <v>509</v>
      </c>
      <c r="L102" t="s">
        <v>510</v>
      </c>
      <c r="N102" t="s">
        <v>124</v>
      </c>
      <c r="O102" t="s">
        <v>125</v>
      </c>
      <c r="P102" t="s">
        <v>126</v>
      </c>
      <c r="Q102" t="s">
        <v>127</v>
      </c>
    </row>
    <row r="103" spans="1:17">
      <c r="A103" t="s">
        <v>516</v>
      </c>
      <c r="B103" t="s">
        <v>516</v>
      </c>
      <c r="C103" t="s">
        <v>517</v>
      </c>
      <c r="D103" t="str">
        <f t="shared" si="52"/>
        <v>脇野沢</v>
      </c>
      <c r="E103" t="str">
        <f t="shared" si="53"/>
        <v>むつ市立脇野沢中学校</v>
      </c>
      <c r="F103" s="1" t="str">
        <f t="shared" si="54"/>
        <v>むつしりつわきのさわちゅうがっこう</v>
      </c>
      <c r="G103" s="1" t="str">
        <f t="shared" si="55"/>
        <v>〒039-5332 青森県むつ市脇野沢瀬野川目85の2</v>
      </c>
      <c r="H103" t="s">
        <v>511</v>
      </c>
      <c r="I103" t="s">
        <v>512</v>
      </c>
      <c r="J103" t="s">
        <v>513</v>
      </c>
      <c r="K103" t="s">
        <v>514</v>
      </c>
      <c r="L103" t="s">
        <v>515</v>
      </c>
      <c r="N103" t="s">
        <v>124</v>
      </c>
      <c r="O103" t="s">
        <v>125</v>
      </c>
      <c r="P103" t="s">
        <v>126</v>
      </c>
      <c r="Q103" t="s">
        <v>127</v>
      </c>
    </row>
    <row r="104" spans="1:17">
      <c r="A104" t="s">
        <v>543</v>
      </c>
      <c r="B104" t="s">
        <v>543</v>
      </c>
      <c r="C104" t="s">
        <v>544</v>
      </c>
      <c r="D104" t="str">
        <f t="shared" ref="D104" si="56">SUBSTITUTE(H104,"【私立】","")</f>
        <v>木造</v>
      </c>
      <c r="E104" t="str">
        <f t="shared" ref="E104" si="57">IF(LEN(A104)&gt;0,A104&amp;"立","")&amp;D104&amp;"中学校"</f>
        <v>つがる市立木造中学校</v>
      </c>
      <c r="F104" s="1" t="str">
        <f t="shared" ref="F104" si="58">IF(LEN(C104)&gt;0,C104&amp;"りつ","")&amp;I104&amp;"ちゅうがっこう"</f>
        <v>つがるしりつきづくりちゅうがっこう</v>
      </c>
      <c r="G104" s="1" t="str">
        <f t="shared" ref="G104" si="59">"〒"&amp;J104&amp;" "&amp;"青森県"&amp;B104&amp;K104</f>
        <v>〒038-3141 青森県つがる市木造浮巣20</v>
      </c>
      <c r="H104" t="s">
        <v>518</v>
      </c>
      <c r="I104" t="s">
        <v>519</v>
      </c>
      <c r="J104" t="s">
        <v>520</v>
      </c>
      <c r="K104" t="s">
        <v>521</v>
      </c>
      <c r="L104" t="s">
        <v>522</v>
      </c>
      <c r="N104" t="s">
        <v>124</v>
      </c>
      <c r="O104" t="s">
        <v>125</v>
      </c>
      <c r="P104" t="s">
        <v>126</v>
      </c>
      <c r="Q104" t="s">
        <v>127</v>
      </c>
    </row>
    <row r="105" spans="1:17">
      <c r="A105" t="s">
        <v>543</v>
      </c>
      <c r="B105" t="s">
        <v>543</v>
      </c>
      <c r="C105" t="s">
        <v>544</v>
      </c>
      <c r="D105" t="str">
        <f t="shared" ref="D105:D108" si="60">SUBSTITUTE(H105,"【私立】","")</f>
        <v>森田</v>
      </c>
      <c r="E105" t="str">
        <f t="shared" ref="E105:E108" si="61">IF(LEN(A105)&gt;0,A105&amp;"立","")&amp;D105&amp;"中学校"</f>
        <v>つがる市立森田中学校</v>
      </c>
      <c r="F105" s="1" t="str">
        <f t="shared" ref="F105:F108" si="62">IF(LEN(C105)&gt;0,C105&amp;"りつ","")&amp;I105&amp;"ちゅうがっこう"</f>
        <v>つがるしりつもりたちゅうがっこう</v>
      </c>
      <c r="G105" s="1" t="str">
        <f t="shared" ref="G105:G108" si="63">"〒"&amp;J105&amp;" "&amp;"青森県"&amp;B105&amp;K105</f>
        <v>〒038-2816 青森県つがる市森田町森田屏風山2の1</v>
      </c>
      <c r="H105" t="s">
        <v>523</v>
      </c>
      <c r="I105" t="s">
        <v>524</v>
      </c>
      <c r="J105" t="s">
        <v>525</v>
      </c>
      <c r="K105" t="s">
        <v>526</v>
      </c>
      <c r="L105" t="s">
        <v>527</v>
      </c>
      <c r="N105" t="s">
        <v>124</v>
      </c>
      <c r="O105" t="s">
        <v>125</v>
      </c>
      <c r="P105" t="s">
        <v>126</v>
      </c>
      <c r="Q105" t="s">
        <v>127</v>
      </c>
    </row>
    <row r="106" spans="1:17">
      <c r="A106" t="s">
        <v>543</v>
      </c>
      <c r="B106" t="s">
        <v>543</v>
      </c>
      <c r="C106" t="s">
        <v>544</v>
      </c>
      <c r="D106" t="str">
        <f t="shared" si="60"/>
        <v>柏</v>
      </c>
      <c r="E106" t="str">
        <f t="shared" si="61"/>
        <v>つがる市立柏中学校</v>
      </c>
      <c r="F106" s="1" t="str">
        <f t="shared" si="62"/>
        <v>つがるしりつかしわちゅうがっこう</v>
      </c>
      <c r="G106" s="1" t="str">
        <f t="shared" si="63"/>
        <v>〒038-3105 青森県つがる市柏広須福島82</v>
      </c>
      <c r="H106" t="s">
        <v>528</v>
      </c>
      <c r="I106" t="s">
        <v>529</v>
      </c>
      <c r="J106" t="s">
        <v>530</v>
      </c>
      <c r="K106" t="s">
        <v>531</v>
      </c>
      <c r="L106" t="s">
        <v>532</v>
      </c>
      <c r="N106" t="s">
        <v>124</v>
      </c>
      <c r="O106" t="s">
        <v>125</v>
      </c>
      <c r="P106" t="s">
        <v>126</v>
      </c>
      <c r="Q106" t="s">
        <v>127</v>
      </c>
    </row>
    <row r="107" spans="1:17">
      <c r="A107" t="s">
        <v>543</v>
      </c>
      <c r="B107" t="s">
        <v>543</v>
      </c>
      <c r="C107" t="s">
        <v>544</v>
      </c>
      <c r="D107" t="str">
        <f t="shared" si="60"/>
        <v>稲垣</v>
      </c>
      <c r="E107" t="str">
        <f t="shared" si="61"/>
        <v>つがる市立稲垣中学校</v>
      </c>
      <c r="F107" s="1" t="str">
        <f t="shared" si="62"/>
        <v>つがるしりついながきちゅうがっこう</v>
      </c>
      <c r="G107" s="1" t="str">
        <f t="shared" si="63"/>
        <v>〒037-0104 青森県つがる市稲垣町豊川宮川45の1</v>
      </c>
      <c r="H107" t="s">
        <v>533</v>
      </c>
      <c r="I107" t="s">
        <v>534</v>
      </c>
      <c r="J107" t="s">
        <v>535</v>
      </c>
      <c r="K107" t="s">
        <v>536</v>
      </c>
      <c r="L107" t="s">
        <v>537</v>
      </c>
      <c r="N107" t="s">
        <v>124</v>
      </c>
      <c r="O107" t="s">
        <v>125</v>
      </c>
      <c r="P107" t="s">
        <v>126</v>
      </c>
      <c r="Q107" t="s">
        <v>127</v>
      </c>
    </row>
    <row r="108" spans="1:17">
      <c r="A108" t="s">
        <v>543</v>
      </c>
      <c r="B108" t="s">
        <v>543</v>
      </c>
      <c r="C108" t="s">
        <v>544</v>
      </c>
      <c r="D108" t="str">
        <f t="shared" si="60"/>
        <v>車力</v>
      </c>
      <c r="E108" t="str">
        <f t="shared" si="61"/>
        <v>つがる市立車力中学校</v>
      </c>
      <c r="F108" s="1" t="str">
        <f t="shared" si="62"/>
        <v>つがるしりつしゃりきちゅうがっこう</v>
      </c>
      <c r="G108" s="1" t="str">
        <f t="shared" si="63"/>
        <v>〒038-3303 青森県つがる市車力町屏風山1の214</v>
      </c>
      <c r="H108" t="s">
        <v>538</v>
      </c>
      <c r="I108" t="s">
        <v>539</v>
      </c>
      <c r="J108" t="s">
        <v>540</v>
      </c>
      <c r="K108" t="s">
        <v>541</v>
      </c>
      <c r="L108" t="s">
        <v>542</v>
      </c>
      <c r="N108" t="s">
        <v>124</v>
      </c>
      <c r="O108" t="s">
        <v>125</v>
      </c>
      <c r="P108" t="s">
        <v>126</v>
      </c>
      <c r="Q108" t="s">
        <v>127</v>
      </c>
    </row>
    <row r="109" spans="1:17">
      <c r="A109" t="s">
        <v>570</v>
      </c>
      <c r="B109" t="s">
        <v>570</v>
      </c>
      <c r="C109" t="s">
        <v>571</v>
      </c>
      <c r="D109" t="str">
        <f t="shared" ref="D109" si="64">SUBSTITUTE(H109,"【私立】","")</f>
        <v>尾上</v>
      </c>
      <c r="E109" t="str">
        <f t="shared" ref="E109" si="65">IF(LEN(A109)&gt;0,A109&amp;"立","")&amp;D109&amp;"中学校"</f>
        <v>平川市立尾上中学校</v>
      </c>
      <c r="F109" s="1" t="str">
        <f t="shared" ref="F109" si="66">IF(LEN(C109)&gt;0,C109&amp;"りつ","")&amp;I109&amp;"ちゅうがっこう"</f>
        <v>ひらかわしりつおのえちゅうがっこう</v>
      </c>
      <c r="G109" s="1" t="str">
        <f t="shared" ref="G109" si="67">"〒"&amp;J109&amp;" "&amp;"青森県"&amp;B109&amp;K109</f>
        <v>〒036-0221 青森県平川市中佐渡南田49</v>
      </c>
      <c r="H109" t="s">
        <v>545</v>
      </c>
      <c r="I109" t="s">
        <v>546</v>
      </c>
      <c r="J109" t="s">
        <v>547</v>
      </c>
      <c r="K109" t="s">
        <v>548</v>
      </c>
      <c r="L109" t="s">
        <v>549</v>
      </c>
      <c r="N109" t="s">
        <v>124</v>
      </c>
      <c r="O109" t="s">
        <v>125</v>
      </c>
      <c r="P109" t="s">
        <v>126</v>
      </c>
      <c r="Q109" t="s">
        <v>127</v>
      </c>
    </row>
    <row r="110" spans="1:17">
      <c r="A110" t="s">
        <v>570</v>
      </c>
      <c r="B110" t="s">
        <v>570</v>
      </c>
      <c r="C110" t="s">
        <v>571</v>
      </c>
      <c r="D110" t="str">
        <f t="shared" ref="D110:D113" si="68">SUBSTITUTE(H110,"【私立】","")</f>
        <v>平賀西</v>
      </c>
      <c r="E110" t="str">
        <f t="shared" ref="E110:E113" si="69">IF(LEN(A110)&gt;0,A110&amp;"立","")&amp;D110&amp;"中学校"</f>
        <v>平川市立平賀西中学校</v>
      </c>
      <c r="F110" s="1" t="str">
        <f t="shared" ref="F110:F113" si="70">IF(LEN(C110)&gt;0,C110&amp;"りつ","")&amp;I110&amp;"ちゅうがっこう"</f>
        <v>ひらかわしりつひらかにしちゅうがっこう</v>
      </c>
      <c r="G110" s="1" t="str">
        <f t="shared" ref="G110:G113" si="71">"〒"&amp;J110&amp;" "&amp;"青森県"&amp;B110&amp;K110</f>
        <v>〒036-0101 青森県平川市大光寺白山13の2</v>
      </c>
      <c r="H110" t="s">
        <v>550</v>
      </c>
      <c r="I110" t="s">
        <v>551</v>
      </c>
      <c r="J110" t="s">
        <v>552</v>
      </c>
      <c r="K110" t="s">
        <v>553</v>
      </c>
      <c r="L110" t="s">
        <v>554</v>
      </c>
      <c r="N110" t="s">
        <v>124</v>
      </c>
      <c r="O110" t="s">
        <v>125</v>
      </c>
      <c r="P110" t="s">
        <v>126</v>
      </c>
      <c r="Q110" t="s">
        <v>127</v>
      </c>
    </row>
    <row r="111" spans="1:17">
      <c r="A111" t="s">
        <v>570</v>
      </c>
      <c r="B111" t="s">
        <v>570</v>
      </c>
      <c r="C111" t="s">
        <v>571</v>
      </c>
      <c r="D111" t="str">
        <f t="shared" si="68"/>
        <v>平賀東</v>
      </c>
      <c r="E111" t="str">
        <f t="shared" si="69"/>
        <v>平川市立平賀東中学校</v>
      </c>
      <c r="F111" s="1" t="str">
        <f t="shared" si="70"/>
        <v>ひらかわしりつひらかひがしちゅうがっこう</v>
      </c>
      <c r="G111" s="1" t="str">
        <f t="shared" si="71"/>
        <v>〒036-0115 青森県平川市新館後野104</v>
      </c>
      <c r="H111" t="s">
        <v>555</v>
      </c>
      <c r="I111" t="s">
        <v>556</v>
      </c>
      <c r="J111" t="s">
        <v>557</v>
      </c>
      <c r="K111" t="s">
        <v>558</v>
      </c>
      <c r="L111" t="s">
        <v>559</v>
      </c>
      <c r="N111" t="s">
        <v>124</v>
      </c>
      <c r="O111" t="s">
        <v>125</v>
      </c>
      <c r="P111" t="s">
        <v>126</v>
      </c>
      <c r="Q111" t="s">
        <v>127</v>
      </c>
    </row>
    <row r="112" spans="1:17">
      <c r="A112" t="s">
        <v>570</v>
      </c>
      <c r="B112" t="s">
        <v>570</v>
      </c>
      <c r="C112" t="s">
        <v>571</v>
      </c>
      <c r="D112" t="str">
        <f t="shared" si="68"/>
        <v>葛川</v>
      </c>
      <c r="E112" t="str">
        <f t="shared" si="69"/>
        <v>平川市立葛川中学校</v>
      </c>
      <c r="F112" s="1" t="str">
        <f t="shared" si="70"/>
        <v>ひらかわしりつくずかわちゅうがっこう</v>
      </c>
      <c r="G112" s="1" t="str">
        <f t="shared" si="71"/>
        <v>〒036-0172 青森県平川市葛川家岸13</v>
      </c>
      <c r="H112" t="s">
        <v>560</v>
      </c>
      <c r="I112" t="s">
        <v>561</v>
      </c>
      <c r="J112" t="s">
        <v>562</v>
      </c>
      <c r="K112" t="s">
        <v>563</v>
      </c>
      <c r="L112" t="s">
        <v>564</v>
      </c>
      <c r="N112" t="s">
        <v>124</v>
      </c>
      <c r="O112" t="s">
        <v>125</v>
      </c>
      <c r="P112" t="s">
        <v>126</v>
      </c>
      <c r="Q112" t="s">
        <v>127</v>
      </c>
    </row>
    <row r="113" spans="1:17">
      <c r="A113" t="s">
        <v>570</v>
      </c>
      <c r="B113" t="s">
        <v>570</v>
      </c>
      <c r="C113" t="s">
        <v>571</v>
      </c>
      <c r="D113" t="str">
        <f t="shared" si="68"/>
        <v>碇ヶ関</v>
      </c>
      <c r="E113" t="str">
        <f t="shared" si="69"/>
        <v>平川市立碇ヶ関中学校</v>
      </c>
      <c r="F113" s="1" t="str">
        <f t="shared" si="70"/>
        <v>ひらかわしりついかりがせきちゅうがっこう</v>
      </c>
      <c r="G113" s="1" t="str">
        <f t="shared" si="71"/>
        <v>〒038-0101 青森県平川市碇ヶ関三笠山100の2</v>
      </c>
      <c r="H113" t="s">
        <v>565</v>
      </c>
      <c r="I113" t="s">
        <v>566</v>
      </c>
      <c r="J113" t="s">
        <v>567</v>
      </c>
      <c r="K113" t="s">
        <v>568</v>
      </c>
      <c r="L113" t="s">
        <v>569</v>
      </c>
      <c r="N113" t="s">
        <v>124</v>
      </c>
      <c r="O113" t="s">
        <v>125</v>
      </c>
      <c r="P113" t="s">
        <v>126</v>
      </c>
      <c r="Q113" t="s">
        <v>127</v>
      </c>
    </row>
    <row r="114" spans="1:17">
      <c r="A114" t="s">
        <v>614</v>
      </c>
      <c r="B114" t="s">
        <v>612</v>
      </c>
      <c r="C114" t="s">
        <v>613</v>
      </c>
      <c r="D114" t="str">
        <f t="shared" ref="D114" si="72">SUBSTITUTE(H114,"【私立】","")</f>
        <v>小湊</v>
      </c>
      <c r="E114" t="str">
        <f t="shared" ref="E114" si="73">IF(LEN(A114)&gt;0,A114&amp;"立","")&amp;D114&amp;"中学校"</f>
        <v>平内町立小湊中学校</v>
      </c>
      <c r="F114" s="1" t="str">
        <f t="shared" ref="F114" si="74">IF(LEN(C114)&gt;0,C114&amp;"りつ","")&amp;I114&amp;"ちゅうがっこう"</f>
        <v>ひらうちちょうりつこみなとちゅうがっこう</v>
      </c>
      <c r="G114" s="1" t="str">
        <f t="shared" ref="G114" si="75">"〒"&amp;J114&amp;" "&amp;"青森県"&amp;B114&amp;K114</f>
        <v>〒039-3321 青森県東津軽郡平内町小湊後萢21の1</v>
      </c>
      <c r="H114" t="s">
        <v>572</v>
      </c>
      <c r="I114" t="s">
        <v>573</v>
      </c>
      <c r="J114" t="s">
        <v>574</v>
      </c>
      <c r="K114" t="s">
        <v>575</v>
      </c>
      <c r="L114" t="s">
        <v>576</v>
      </c>
      <c r="N114" t="s">
        <v>124</v>
      </c>
      <c r="O114" t="s">
        <v>125</v>
      </c>
      <c r="P114" t="s">
        <v>126</v>
      </c>
      <c r="Q114" t="s">
        <v>127</v>
      </c>
    </row>
    <row r="115" spans="1:17">
      <c r="A115" t="s">
        <v>614</v>
      </c>
      <c r="B115" t="s">
        <v>612</v>
      </c>
      <c r="C115" t="s">
        <v>613</v>
      </c>
      <c r="D115" t="str">
        <f t="shared" ref="D115:D116" si="76">SUBSTITUTE(H115,"【私立】","")</f>
        <v>西平内</v>
      </c>
      <c r="E115" t="str">
        <f t="shared" ref="E115:E116" si="77">IF(LEN(A115)&gt;0,A115&amp;"立","")&amp;D115&amp;"中学校"</f>
        <v>平内町立西平内中学校</v>
      </c>
      <c r="F115" s="1" t="str">
        <f t="shared" ref="F115:F116" si="78">IF(LEN(C115)&gt;0,C115&amp;"りつ","")&amp;I115&amp;"ちゅうがっこう"</f>
        <v>ひらうちちょうりつにしひらないちゅうがっこう</v>
      </c>
      <c r="G115" s="1" t="str">
        <f t="shared" ref="G115:G116" si="79">"〒"&amp;J115&amp;" "&amp;"青森県"&amp;B115&amp;K115</f>
        <v>〒039-3363 青森県東津軽郡平内町山口小沢44の3</v>
      </c>
      <c r="H115" t="s">
        <v>577</v>
      </c>
      <c r="I115" t="s">
        <v>578</v>
      </c>
      <c r="J115" t="s">
        <v>579</v>
      </c>
      <c r="K115" t="s">
        <v>580</v>
      </c>
      <c r="L115" t="s">
        <v>581</v>
      </c>
      <c r="N115" t="s">
        <v>124</v>
      </c>
      <c r="O115" t="s">
        <v>125</v>
      </c>
      <c r="P115" t="s">
        <v>126</v>
      </c>
      <c r="Q115" t="s">
        <v>127</v>
      </c>
    </row>
    <row r="116" spans="1:17">
      <c r="A116" t="s">
        <v>614</v>
      </c>
      <c r="B116" t="s">
        <v>612</v>
      </c>
      <c r="C116" t="s">
        <v>613</v>
      </c>
      <c r="D116" t="str">
        <f t="shared" si="76"/>
        <v>東平内</v>
      </c>
      <c r="E116" t="str">
        <f t="shared" si="77"/>
        <v>平内町立東平内中学校</v>
      </c>
      <c r="F116" s="1" t="str">
        <f t="shared" si="78"/>
        <v>ひらうちちょうりつひがしひらないちゅうがっこう</v>
      </c>
      <c r="G116" s="1" t="str">
        <f t="shared" si="79"/>
        <v>〒039-3332 青森県東津軽郡平内町清水川道巣5の1</v>
      </c>
      <c r="H116" t="s">
        <v>582</v>
      </c>
      <c r="I116" t="s">
        <v>583</v>
      </c>
      <c r="J116" t="s">
        <v>584</v>
      </c>
      <c r="K116" t="s">
        <v>585</v>
      </c>
      <c r="L116" t="s">
        <v>586</v>
      </c>
      <c r="N116" t="s">
        <v>124</v>
      </c>
      <c r="O116" t="s">
        <v>125</v>
      </c>
      <c r="P116" t="s">
        <v>126</v>
      </c>
      <c r="Q116" t="s">
        <v>127</v>
      </c>
    </row>
    <row r="117" spans="1:17">
      <c r="A117" t="s">
        <v>615</v>
      </c>
      <c r="B117" t="s">
        <v>616</v>
      </c>
      <c r="C117" t="s">
        <v>617</v>
      </c>
      <c r="D117" t="str">
        <f t="shared" ref="D117" si="80">SUBSTITUTE(H117,"【私立】","")</f>
        <v>今別</v>
      </c>
      <c r="E117" t="str">
        <f t="shared" ref="E117" si="81">IF(LEN(A117)&gt;0,A117&amp;"立","")&amp;D117&amp;"中学校"</f>
        <v>今別町立今別中学校</v>
      </c>
      <c r="F117" s="1" t="str">
        <f t="shared" ref="F117" si="82">IF(LEN(C117)&gt;0,C117&amp;"りつ","")&amp;I117&amp;"ちゅうがっこう"</f>
        <v>いまべつちょうりついまべつちゅうがっこう</v>
      </c>
      <c r="G117" s="1" t="str">
        <f t="shared" ref="G117" si="83">"〒"&amp;J117&amp;" "&amp;"青森県"&amp;B117&amp;K117</f>
        <v>〒030-1511 青森県東津軽郡今別町山崎山崎108の2</v>
      </c>
      <c r="H117" t="s">
        <v>587</v>
      </c>
      <c r="I117" t="s">
        <v>588</v>
      </c>
      <c r="J117" t="s">
        <v>589</v>
      </c>
      <c r="K117" t="s">
        <v>590</v>
      </c>
      <c r="L117" t="s">
        <v>591</v>
      </c>
      <c r="N117" t="s">
        <v>124</v>
      </c>
      <c r="O117" t="s">
        <v>125</v>
      </c>
      <c r="P117" t="s">
        <v>126</v>
      </c>
      <c r="Q117" t="s">
        <v>127</v>
      </c>
    </row>
    <row r="118" spans="1:17">
      <c r="A118" t="s">
        <v>618</v>
      </c>
      <c r="B118" t="s">
        <v>619</v>
      </c>
      <c r="C118" t="s">
        <v>620</v>
      </c>
      <c r="D118" t="str">
        <f t="shared" ref="D118" si="84">SUBSTITUTE(H118,"【私立】","")</f>
        <v>蓬田</v>
      </c>
      <c r="E118" t="str">
        <f t="shared" ref="E118" si="85">IF(LEN(A118)&gt;0,A118&amp;"立","")&amp;D118&amp;"中学校"</f>
        <v>蓬田村立蓬田中学校</v>
      </c>
      <c r="F118" s="1" t="str">
        <f t="shared" ref="F118" si="86">IF(LEN(C118)&gt;0,C118&amp;"りつ","")&amp;I118&amp;"ちゅうがっこう"</f>
        <v>よもぎだそんりつよもぎたちゅうがっこう</v>
      </c>
      <c r="G118" s="1" t="str">
        <f t="shared" ref="G118" si="87">"〒"&amp;J118&amp;" "&amp;"青森県"&amp;B118&amp;K118</f>
        <v>〒030-1203 青森県東津軽郡蓬田村郷沢浜田138</v>
      </c>
      <c r="H118" t="s">
        <v>592</v>
      </c>
      <c r="I118" t="s">
        <v>593</v>
      </c>
      <c r="J118" t="s">
        <v>594</v>
      </c>
      <c r="K118" t="s">
        <v>595</v>
      </c>
      <c r="L118" t="s">
        <v>596</v>
      </c>
      <c r="N118" t="s">
        <v>124</v>
      </c>
      <c r="O118" t="s">
        <v>125</v>
      </c>
      <c r="P118" t="s">
        <v>126</v>
      </c>
      <c r="Q118" t="s">
        <v>127</v>
      </c>
    </row>
    <row r="119" spans="1:17">
      <c r="A119" t="s">
        <v>621</v>
      </c>
      <c r="B119" t="s">
        <v>622</v>
      </c>
      <c r="C119" t="s">
        <v>623</v>
      </c>
      <c r="D119" t="str">
        <f t="shared" ref="D119" si="88">SUBSTITUTE(H119,"【私立】","")</f>
        <v>蟹田</v>
      </c>
      <c r="E119" t="str">
        <f t="shared" ref="E119" si="89">IF(LEN(A119)&gt;0,A119&amp;"立","")&amp;D119&amp;"中学校"</f>
        <v>外ヶ浜町立蟹田中学校</v>
      </c>
      <c r="F119" s="1" t="str">
        <f t="shared" ref="F119" si="90">IF(LEN(C119)&gt;0,C119&amp;"りつ","")&amp;I119&amp;"ちゅうがっこう"</f>
        <v>そとがはちょうりつかにたちゅうがっこう</v>
      </c>
      <c r="G119" s="1" t="str">
        <f t="shared" ref="G119" si="91">"〒"&amp;J119&amp;" "&amp;"青森県"&amp;B119&amp;K119</f>
        <v>〒030-1303 青森県東津軽郡外ヶ浜町蟹田田ノ沢78</v>
      </c>
      <c r="H119" t="s">
        <v>597</v>
      </c>
      <c r="I119" t="s">
        <v>598</v>
      </c>
      <c r="J119" t="s">
        <v>599</v>
      </c>
      <c r="K119" t="s">
        <v>600</v>
      </c>
      <c r="L119" t="s">
        <v>601</v>
      </c>
      <c r="N119" t="s">
        <v>124</v>
      </c>
      <c r="O119" t="s">
        <v>125</v>
      </c>
      <c r="P119" t="s">
        <v>126</v>
      </c>
      <c r="Q119" t="s">
        <v>127</v>
      </c>
    </row>
    <row r="120" spans="1:17">
      <c r="A120" t="s">
        <v>621</v>
      </c>
      <c r="B120" t="s">
        <v>622</v>
      </c>
      <c r="C120" t="s">
        <v>623</v>
      </c>
      <c r="D120" t="str">
        <f t="shared" ref="D120:D121" si="92">SUBSTITUTE(H120,"【私立】","")</f>
        <v>平舘</v>
      </c>
      <c r="E120" t="str">
        <f t="shared" ref="E120:E121" si="93">IF(LEN(A120)&gt;0,A120&amp;"立","")&amp;D120&amp;"中学校"</f>
        <v>外ヶ浜町立平舘中学校</v>
      </c>
      <c r="F120" s="1" t="str">
        <f t="shared" ref="F120:F121" si="94">IF(LEN(C120)&gt;0,C120&amp;"りつ","")&amp;I120&amp;"ちゅうがっこう"</f>
        <v>そとがはちょうりつたいらだてちゅうがっこう</v>
      </c>
      <c r="G120" s="1" t="str">
        <f t="shared" ref="G120:G121" si="95">"〒"&amp;J120&amp;" "&amp;"青森県"&amp;B120&amp;K120</f>
        <v>〒030-1411 青森県東津軽郡外ヶ浜町平舘根岸湯の沢55の1</v>
      </c>
      <c r="H120" t="s">
        <v>602</v>
      </c>
      <c r="I120" t="s">
        <v>603</v>
      </c>
      <c r="J120" t="s">
        <v>604</v>
      </c>
      <c r="K120" t="s">
        <v>605</v>
      </c>
      <c r="L120" t="s">
        <v>606</v>
      </c>
      <c r="N120" t="s">
        <v>124</v>
      </c>
      <c r="O120" t="s">
        <v>125</v>
      </c>
      <c r="P120" t="s">
        <v>126</v>
      </c>
      <c r="Q120" t="s">
        <v>127</v>
      </c>
    </row>
    <row r="121" spans="1:17">
      <c r="A121" t="s">
        <v>621</v>
      </c>
      <c r="B121" t="s">
        <v>622</v>
      </c>
      <c r="C121" t="s">
        <v>623</v>
      </c>
      <c r="D121" t="str">
        <f t="shared" si="92"/>
        <v>三厩</v>
      </c>
      <c r="E121" t="str">
        <f t="shared" si="93"/>
        <v>外ヶ浜町立三厩中学校</v>
      </c>
      <c r="F121" s="1" t="str">
        <f t="shared" si="94"/>
        <v>そとがはちょうりつみんまやちゅうがっこう</v>
      </c>
      <c r="G121" s="1" t="str">
        <f t="shared" si="95"/>
        <v>〒030-1724 青森県東津軽郡外ヶ浜町三厩下平5の1</v>
      </c>
      <c r="H121" t="s">
        <v>607</v>
      </c>
      <c r="I121" t="s">
        <v>608</v>
      </c>
      <c r="J121" t="s">
        <v>609</v>
      </c>
      <c r="K121" t="s">
        <v>610</v>
      </c>
      <c r="L121" t="s">
        <v>611</v>
      </c>
      <c r="N121" t="s">
        <v>124</v>
      </c>
      <c r="O121" t="s">
        <v>125</v>
      </c>
      <c r="P121" t="s">
        <v>126</v>
      </c>
      <c r="Q121" t="s">
        <v>127</v>
      </c>
    </row>
    <row r="122" spans="1:17">
      <c r="A122" t="s">
        <v>644</v>
      </c>
      <c r="B122" t="s">
        <v>645</v>
      </c>
      <c r="C122" t="s">
        <v>646</v>
      </c>
      <c r="D122" t="str">
        <f t="shared" ref="D122" si="96">SUBSTITUTE(H122,"【私立】","")</f>
        <v>鰺ヶ沢</v>
      </c>
      <c r="E122" t="str">
        <f t="shared" ref="E122" si="97">IF(LEN(A122)&gt;0,A122&amp;"立","")&amp;D122&amp;"中学校"</f>
        <v>鰺ヶ沢町立鰺ヶ沢中学校</v>
      </c>
      <c r="F122" s="1" t="str">
        <f t="shared" ref="F122" si="98">IF(LEN(C122)&gt;0,C122&amp;"りつ","")&amp;I122&amp;"ちゅうがっこう"</f>
        <v>あじがさわちょうりつあじがさわちゅうがっこう</v>
      </c>
      <c r="G122" s="1" t="str">
        <f t="shared" ref="G122" si="99">"〒"&amp;J122&amp;" "&amp;"青森県"&amp;B122&amp;K122</f>
        <v>〒038-2731 青森県西津軽郡鰺ヶ沢町赤石町大和田27</v>
      </c>
      <c r="H122" t="s">
        <v>624</v>
      </c>
      <c r="I122" t="s">
        <v>625</v>
      </c>
      <c r="J122" t="s">
        <v>626</v>
      </c>
      <c r="K122" t="s">
        <v>627</v>
      </c>
      <c r="L122" t="s">
        <v>628</v>
      </c>
      <c r="N122" t="s">
        <v>124</v>
      </c>
      <c r="O122" t="s">
        <v>125</v>
      </c>
      <c r="P122" t="s">
        <v>126</v>
      </c>
      <c r="Q122" t="s">
        <v>127</v>
      </c>
    </row>
    <row r="123" spans="1:17">
      <c r="A123" t="s">
        <v>647</v>
      </c>
      <c r="B123" t="s">
        <v>648</v>
      </c>
      <c r="C123" t="s">
        <v>649</v>
      </c>
      <c r="D123" t="str">
        <f t="shared" ref="D123" si="100">SUBSTITUTE(H123,"【私立】","")</f>
        <v>深浦</v>
      </c>
      <c r="E123" t="str">
        <f t="shared" ref="E123" si="101">IF(LEN(A123)&gt;0,A123&amp;"立","")&amp;D123&amp;"中学校"</f>
        <v>深浦町立深浦中学校</v>
      </c>
      <c r="F123" s="1" t="str">
        <f t="shared" ref="F123" si="102">IF(LEN(C123)&gt;0,C123&amp;"りつ","")&amp;I123&amp;"ちゅうがっこう"</f>
        <v>ふかうらちょうりつふかうらちゅうがっこう</v>
      </c>
      <c r="G123" s="1" t="str">
        <f t="shared" ref="G123" si="103">"〒"&amp;J123&amp;" "&amp;"青森県"&amp;B123&amp;K123</f>
        <v>〒038-2324 青森県西津軽郡深浦町深浦蓙野60</v>
      </c>
      <c r="H123" t="s">
        <v>629</v>
      </c>
      <c r="I123" t="s">
        <v>630</v>
      </c>
      <c r="J123" t="s">
        <v>631</v>
      </c>
      <c r="K123" t="s">
        <v>632</v>
      </c>
      <c r="L123" t="s">
        <v>633</v>
      </c>
      <c r="N123" t="s">
        <v>124</v>
      </c>
      <c r="O123" t="s">
        <v>125</v>
      </c>
      <c r="P123" t="s">
        <v>126</v>
      </c>
      <c r="Q123" t="s">
        <v>127</v>
      </c>
    </row>
    <row r="124" spans="1:17">
      <c r="A124" t="s">
        <v>647</v>
      </c>
      <c r="B124" t="s">
        <v>648</v>
      </c>
      <c r="C124" t="s">
        <v>649</v>
      </c>
      <c r="D124" t="str">
        <f t="shared" ref="D124:D125" si="104">SUBSTITUTE(H124,"【私立】","")</f>
        <v>大戸瀬</v>
      </c>
      <c r="E124" t="str">
        <f t="shared" ref="E124:E125" si="105">IF(LEN(A124)&gt;0,A124&amp;"立","")&amp;D124&amp;"中学校"</f>
        <v>深浦町立大戸瀬中学校</v>
      </c>
      <c r="F124" s="1" t="str">
        <f t="shared" ref="F124:F126" si="106">IF(LEN(C124)&gt;0,C124&amp;"りつ","")&amp;I124&amp;"ちゅうがっこう"</f>
        <v>ふかうらちょうりつおおどせちゅうがっこう</v>
      </c>
      <c r="G124" s="1" t="str">
        <f t="shared" ref="G124:G126" si="107">"〒"&amp;J124&amp;" "&amp;"青森県"&amp;B124&amp;K124</f>
        <v>〒038-2504 青森県西津軽郡深浦町北金ヶ沢榊原上野208の23</v>
      </c>
      <c r="H124" t="s">
        <v>634</v>
      </c>
      <c r="I124" t="s">
        <v>635</v>
      </c>
      <c r="J124" t="s">
        <v>636</v>
      </c>
      <c r="K124" t="s">
        <v>637</v>
      </c>
      <c r="L124" t="s">
        <v>638</v>
      </c>
      <c r="N124" t="s">
        <v>124</v>
      </c>
      <c r="O124" t="s">
        <v>125</v>
      </c>
      <c r="P124" t="s">
        <v>126</v>
      </c>
      <c r="Q124" t="s">
        <v>127</v>
      </c>
    </row>
    <row r="125" spans="1:17">
      <c r="A125" t="s">
        <v>647</v>
      </c>
      <c r="B125" t="s">
        <v>648</v>
      </c>
      <c r="C125" t="s">
        <v>649</v>
      </c>
      <c r="D125" t="str">
        <f t="shared" si="104"/>
        <v>岩崎</v>
      </c>
      <c r="E125" t="str">
        <f t="shared" si="105"/>
        <v>深浦町立岩崎中学校</v>
      </c>
      <c r="F125" s="1" t="str">
        <f t="shared" si="106"/>
        <v>ふかうらちょうりついわさきちゅうがっこう</v>
      </c>
      <c r="G125" s="1" t="str">
        <f t="shared" si="107"/>
        <v>〒038-2203 青森県西津軽郡深浦町正道尻小礒13の2</v>
      </c>
      <c r="H125" t="s">
        <v>639</v>
      </c>
      <c r="I125" t="s">
        <v>640</v>
      </c>
      <c r="J125" t="s">
        <v>641</v>
      </c>
      <c r="K125" t="s">
        <v>642</v>
      </c>
      <c r="L125" t="s">
        <v>643</v>
      </c>
      <c r="N125" t="s">
        <v>124</v>
      </c>
      <c r="O125" t="s">
        <v>125</v>
      </c>
      <c r="P125" t="s">
        <v>126</v>
      </c>
      <c r="Q125" t="s">
        <v>127</v>
      </c>
    </row>
    <row r="126" spans="1:17">
      <c r="A126" t="s">
        <v>655</v>
      </c>
      <c r="B126" t="s">
        <v>656</v>
      </c>
      <c r="C126" t="s">
        <v>657</v>
      </c>
      <c r="D126" t="str">
        <f t="shared" ref="D126" si="108">SUBSTITUTE(H126,"【私立】","")</f>
        <v>西目屋</v>
      </c>
      <c r="E126" t="str">
        <f t="shared" ref="E126" si="109">IF(LEN(A126)&gt;0,A126&amp;"立","")&amp;D126&amp;"中学校"</f>
        <v>西目屋村立西目屋中学校</v>
      </c>
      <c r="F126" s="1" t="str">
        <f t="shared" si="106"/>
        <v>にしめやそんりつにしめやちゅうがっこう</v>
      </c>
      <c r="G126" s="1" t="str">
        <f t="shared" si="107"/>
        <v>〒036-1411 青森県中津軽郡西目屋村田代稲元121の1</v>
      </c>
      <c r="H126" t="s">
        <v>650</v>
      </c>
      <c r="I126" t="s">
        <v>651</v>
      </c>
      <c r="J126" t="s">
        <v>652</v>
      </c>
      <c r="K126" t="s">
        <v>653</v>
      </c>
      <c r="L126" t="s">
        <v>654</v>
      </c>
      <c r="N126" t="s">
        <v>124</v>
      </c>
      <c r="O126" t="s">
        <v>125</v>
      </c>
      <c r="P126" t="s">
        <v>126</v>
      </c>
      <c r="Q126" t="s">
        <v>127</v>
      </c>
    </row>
    <row r="127" spans="1:17">
      <c r="A127" t="s">
        <v>678</v>
      </c>
      <c r="B127" t="s">
        <v>679</v>
      </c>
      <c r="C127" t="s">
        <v>680</v>
      </c>
      <c r="D127" t="str">
        <f t="shared" ref="D127" si="110">SUBSTITUTE(H127,"【私立】","")</f>
        <v>藤崎</v>
      </c>
      <c r="E127" t="str">
        <f t="shared" ref="E127" si="111">IF(LEN(A127)&gt;0,A127&amp;"立","")&amp;D127&amp;"中学校"</f>
        <v>藤崎町立藤崎中学校</v>
      </c>
      <c r="F127" s="1" t="str">
        <f t="shared" ref="F127" si="112">IF(LEN(C127)&gt;0,C127&amp;"りつ","")&amp;I127&amp;"ちゅうがっこう"</f>
        <v>ふじさきまちりつふじさきちゅうがっこう</v>
      </c>
      <c r="G127" s="1" t="str">
        <f t="shared" ref="G127" si="113">"〒"&amp;J127&amp;" "&amp;"青森県"&amp;B127&amp;K127</f>
        <v>〒038-3802 青森県南津軽郡藤崎町藤崎西豊田90</v>
      </c>
      <c r="H127" t="s">
        <v>658</v>
      </c>
      <c r="I127" t="s">
        <v>659</v>
      </c>
      <c r="J127" t="s">
        <v>660</v>
      </c>
      <c r="K127" t="s">
        <v>661</v>
      </c>
      <c r="L127" t="s">
        <v>662</v>
      </c>
      <c r="N127" t="s">
        <v>124</v>
      </c>
      <c r="O127" t="s">
        <v>125</v>
      </c>
      <c r="P127" t="s">
        <v>126</v>
      </c>
      <c r="Q127" t="s">
        <v>127</v>
      </c>
    </row>
    <row r="128" spans="1:17">
      <c r="A128" t="s">
        <v>678</v>
      </c>
      <c r="B128" t="s">
        <v>679</v>
      </c>
      <c r="C128" t="s">
        <v>680</v>
      </c>
      <c r="D128" t="str">
        <f t="shared" ref="D128" si="114">SUBSTITUTE(H128,"【私立】","")</f>
        <v>明徳</v>
      </c>
      <c r="E128" t="str">
        <f t="shared" ref="E128" si="115">IF(LEN(A128)&gt;0,A128&amp;"立","")&amp;D128&amp;"中学校"</f>
        <v>藤崎町立明徳中学校</v>
      </c>
      <c r="F128" s="1" t="str">
        <f t="shared" ref="F128" si="116">IF(LEN(C128)&gt;0,C128&amp;"りつ","")&amp;I128&amp;"ちゅうがっこう"</f>
        <v>ふじさきまちりつめいとくちゅうがっこう</v>
      </c>
      <c r="G128" s="1" t="str">
        <f t="shared" ref="G128" si="117">"〒"&amp;J128&amp;" "&amp;"青森県"&amp;B128&amp;K128</f>
        <v>〒038-1214 青森県南津軽郡藤崎町常盤一西田21の1</v>
      </c>
      <c r="H128" t="s">
        <v>663</v>
      </c>
      <c r="I128" t="s">
        <v>664</v>
      </c>
      <c r="J128" t="s">
        <v>665</v>
      </c>
      <c r="K128" t="s">
        <v>666</v>
      </c>
      <c r="L128" t="s">
        <v>667</v>
      </c>
      <c r="N128" t="s">
        <v>124</v>
      </c>
      <c r="O128" t="s">
        <v>125</v>
      </c>
      <c r="P128" t="s">
        <v>126</v>
      </c>
      <c r="Q128" t="s">
        <v>127</v>
      </c>
    </row>
    <row r="129" spans="1:17">
      <c r="A129" t="s">
        <v>681</v>
      </c>
      <c r="B129" t="s">
        <v>682</v>
      </c>
      <c r="C129" t="s">
        <v>683</v>
      </c>
      <c r="D129" t="str">
        <f t="shared" ref="D129" si="118">SUBSTITUTE(H129,"【私立】","")</f>
        <v>大鰐</v>
      </c>
      <c r="E129" t="str">
        <f t="shared" ref="E129" si="119">IF(LEN(A129)&gt;0,A129&amp;"立","")&amp;D129&amp;"中学校"</f>
        <v>大鰐町立大鰐中学校</v>
      </c>
      <c r="F129" s="1" t="str">
        <f t="shared" ref="F129" si="120">IF(LEN(C129)&gt;0,C129&amp;"りつ","")&amp;I129&amp;"ちゅうがっこう"</f>
        <v>おおわにちょうりつおおわにちゅうがっこう</v>
      </c>
      <c r="G129" s="1" t="str">
        <f t="shared" ref="G129" si="121">"〒"&amp;J129&amp;" "&amp;"青森県"&amp;B129&amp;K129</f>
        <v>〒038-0221 青森県南津軽郡大鰐町虹貝篠塚24の1</v>
      </c>
      <c r="H129" t="s">
        <v>668</v>
      </c>
      <c r="I129" t="s">
        <v>669</v>
      </c>
      <c r="J129" t="s">
        <v>670</v>
      </c>
      <c r="K129" t="s">
        <v>671</v>
      </c>
      <c r="L129" t="s">
        <v>672</v>
      </c>
      <c r="N129" t="s">
        <v>124</v>
      </c>
      <c r="O129" t="s">
        <v>125</v>
      </c>
      <c r="P129" t="s">
        <v>126</v>
      </c>
      <c r="Q129" t="s">
        <v>127</v>
      </c>
    </row>
    <row r="130" spans="1:17">
      <c r="A130" t="s">
        <v>684</v>
      </c>
      <c r="B130" t="s">
        <v>685</v>
      </c>
      <c r="C130" t="s">
        <v>686</v>
      </c>
      <c r="D130" t="str">
        <f t="shared" ref="D130" si="122">SUBSTITUTE(H130,"【私立】","")</f>
        <v>田舎館</v>
      </c>
      <c r="E130" t="str">
        <f t="shared" ref="E130" si="123">IF(LEN(A130)&gt;0,A130&amp;"立","")&amp;D130&amp;"中学校"</f>
        <v>田舎館村立田舎館中学校</v>
      </c>
      <c r="F130" s="1" t="str">
        <f t="shared" ref="F130" si="124">IF(LEN(C130)&gt;0,C130&amp;"りつ","")&amp;I130&amp;"ちゅうがっこう"</f>
        <v>いなかだてそんりついなかだてちゅうがっこう</v>
      </c>
      <c r="G130" s="1" t="str">
        <f t="shared" ref="G130" si="125">"〒"&amp;J130&amp;" "&amp;"青森県"&amp;B130&amp;K130</f>
        <v>〒038-1121 青森県南津軽郡田舎館村畑中観妙寺40の1</v>
      </c>
      <c r="H130" t="s">
        <v>673</v>
      </c>
      <c r="I130" t="s">
        <v>674</v>
      </c>
      <c r="J130" t="s">
        <v>675</v>
      </c>
      <c r="K130" t="s">
        <v>676</v>
      </c>
      <c r="L130" t="s">
        <v>677</v>
      </c>
      <c r="N130" t="s">
        <v>124</v>
      </c>
      <c r="O130" t="s">
        <v>125</v>
      </c>
      <c r="P130" t="s">
        <v>126</v>
      </c>
      <c r="Q130" t="s">
        <v>127</v>
      </c>
    </row>
    <row r="131" spans="1:17">
      <c r="A131" t="s">
        <v>707</v>
      </c>
      <c r="B131" t="s">
        <v>708</v>
      </c>
      <c r="C131" t="s">
        <v>709</v>
      </c>
      <c r="D131" t="str">
        <f t="shared" ref="D131:D134" si="126">SUBSTITUTE(H131,"【私立】","")</f>
        <v>板柳</v>
      </c>
      <c r="E131" t="str">
        <f t="shared" ref="E131:E134" si="127">IF(LEN(A131)&gt;0,A131&amp;"立","")&amp;D131&amp;"中学校"</f>
        <v>板柳町立板柳中学校</v>
      </c>
      <c r="F131" s="1" t="str">
        <f t="shared" ref="F131:F134" si="128">IF(LEN(C131)&gt;0,C131&amp;"りつ","")&amp;I131&amp;"ちゅうがっこう"</f>
        <v>いたやなぎちょうりついたやなぎちゅうがっこう</v>
      </c>
      <c r="G131" s="1" t="str">
        <f t="shared" ref="G131:G134" si="129">"〒"&amp;J131&amp;" "&amp;"青森県"&amp;B131&amp;K131</f>
        <v>〒038-3684 青森県北津軽郡板柳町三千石五十嵐103</v>
      </c>
      <c r="H131" t="s">
        <v>687</v>
      </c>
      <c r="I131" t="s">
        <v>688</v>
      </c>
      <c r="J131" t="s">
        <v>689</v>
      </c>
      <c r="K131" t="s">
        <v>690</v>
      </c>
      <c r="L131" t="s">
        <v>691</v>
      </c>
      <c r="N131" t="s">
        <v>124</v>
      </c>
      <c r="O131" t="s">
        <v>125</v>
      </c>
      <c r="P131" t="s">
        <v>126</v>
      </c>
      <c r="Q131" t="s">
        <v>127</v>
      </c>
    </row>
    <row r="132" spans="1:17">
      <c r="A132" t="s">
        <v>710</v>
      </c>
      <c r="B132" t="s">
        <v>711</v>
      </c>
      <c r="C132" t="s">
        <v>712</v>
      </c>
      <c r="D132" t="str">
        <f t="shared" si="126"/>
        <v>鶴田</v>
      </c>
      <c r="E132" t="str">
        <f t="shared" si="127"/>
        <v>鶴田町立鶴田中学校</v>
      </c>
      <c r="F132" s="1" t="str">
        <f t="shared" si="128"/>
        <v>つるたちょうりつつるたちゅうがっこう</v>
      </c>
      <c r="G132" s="1" t="str">
        <f t="shared" si="129"/>
        <v>〒038-3503 青森県北津軽郡鶴田町鶴田渡舟80</v>
      </c>
      <c r="H132" t="s">
        <v>692</v>
      </c>
      <c r="I132" t="s">
        <v>693</v>
      </c>
      <c r="J132" t="s">
        <v>694</v>
      </c>
      <c r="K132" t="s">
        <v>695</v>
      </c>
      <c r="L132" t="s">
        <v>696</v>
      </c>
      <c r="N132" t="s">
        <v>124</v>
      </c>
      <c r="O132" t="s">
        <v>125</v>
      </c>
      <c r="P132" t="s">
        <v>126</v>
      </c>
      <c r="Q132" t="s">
        <v>127</v>
      </c>
    </row>
    <row r="133" spans="1:17">
      <c r="A133" t="s">
        <v>713</v>
      </c>
      <c r="B133" t="s">
        <v>714</v>
      </c>
      <c r="C133" t="s">
        <v>715</v>
      </c>
      <c r="D133" t="str">
        <f t="shared" si="126"/>
        <v>中里</v>
      </c>
      <c r="E133" t="str">
        <f t="shared" si="127"/>
        <v>中泊町立中里中学校</v>
      </c>
      <c r="F133" s="1" t="str">
        <f t="shared" si="128"/>
        <v>なかどまりちょうりつなかさとちゅうがっこう</v>
      </c>
      <c r="G133" s="1" t="str">
        <f t="shared" si="129"/>
        <v>〒037-0305 青森県北津軽郡中泊町中里宝森309</v>
      </c>
      <c r="H133" t="s">
        <v>697</v>
      </c>
      <c r="I133" t="s">
        <v>698</v>
      </c>
      <c r="J133" t="s">
        <v>699</v>
      </c>
      <c r="K133" t="s">
        <v>700</v>
      </c>
      <c r="L133" t="s">
        <v>701</v>
      </c>
      <c r="N133" t="s">
        <v>124</v>
      </c>
      <c r="O133" t="s">
        <v>125</v>
      </c>
      <c r="P133" t="s">
        <v>126</v>
      </c>
      <c r="Q133" t="s">
        <v>127</v>
      </c>
    </row>
    <row r="134" spans="1:17">
      <c r="A134" t="s">
        <v>713</v>
      </c>
      <c r="B134" t="s">
        <v>714</v>
      </c>
      <c r="C134" t="s">
        <v>715</v>
      </c>
      <c r="D134" t="str">
        <f t="shared" si="126"/>
        <v>小泊</v>
      </c>
      <c r="E134" t="str">
        <f t="shared" si="127"/>
        <v>中泊町立小泊中学校</v>
      </c>
      <c r="F134" s="1" t="str">
        <f t="shared" si="128"/>
        <v>なかどまりちょうりつこどまりちゅうがっこう</v>
      </c>
      <c r="G134" s="1" t="str">
        <f t="shared" si="129"/>
        <v>〒037-0525 青森県北津軽郡中泊町小泊鮫貝196の188</v>
      </c>
      <c r="H134" t="s">
        <v>702</v>
      </c>
      <c r="I134" t="s">
        <v>703</v>
      </c>
      <c r="J134" t="s">
        <v>704</v>
      </c>
      <c r="K134" t="s">
        <v>705</v>
      </c>
      <c r="L134" t="s">
        <v>706</v>
      </c>
      <c r="N134" t="s">
        <v>124</v>
      </c>
      <c r="O134" t="s">
        <v>125</v>
      </c>
      <c r="P134" t="s">
        <v>126</v>
      </c>
      <c r="Q134" t="s">
        <v>127</v>
      </c>
    </row>
    <row r="135" spans="1:17">
      <c r="A135" t="s">
        <v>796</v>
      </c>
      <c r="B135" t="s">
        <v>797</v>
      </c>
      <c r="C135" t="s">
        <v>798</v>
      </c>
      <c r="D135" t="str">
        <f t="shared" ref="D135:D151" si="130">SUBSTITUTE(H135,"【私立】","")</f>
        <v>野辺地</v>
      </c>
      <c r="E135" t="str">
        <f t="shared" ref="E135:E151" si="131">IF(LEN(A135)&gt;0,A135&amp;"立","")&amp;D135&amp;"中学校"</f>
        <v>野辺地町立野辺地中学校</v>
      </c>
      <c r="F135" s="1" t="str">
        <f t="shared" ref="F135:F151" si="132">IF(LEN(C135)&gt;0,C135&amp;"りつ","")&amp;I135&amp;"ちゅうがっこう"</f>
        <v>のへじちょうりつのへじちゅうがっこう</v>
      </c>
      <c r="G135" s="1" t="str">
        <f t="shared" ref="G135:G151" si="133">"〒"&amp;J135&amp;" "&amp;"青森県"&amp;B135&amp;K135</f>
        <v>〒039-3101 青森県上北郡野辺地町浜掛79の6</v>
      </c>
      <c r="H135" t="s">
        <v>716</v>
      </c>
      <c r="I135" t="s">
        <v>717</v>
      </c>
      <c r="J135" t="s">
        <v>718</v>
      </c>
      <c r="K135" t="s">
        <v>719</v>
      </c>
      <c r="L135" t="s">
        <v>720</v>
      </c>
      <c r="N135" t="s">
        <v>124</v>
      </c>
      <c r="O135" t="s">
        <v>125</v>
      </c>
      <c r="P135" t="s">
        <v>126</v>
      </c>
      <c r="Q135" t="s">
        <v>127</v>
      </c>
    </row>
    <row r="136" spans="1:17">
      <c r="A136" t="s">
        <v>799</v>
      </c>
      <c r="B136" t="s">
        <v>800</v>
      </c>
      <c r="C136" t="s">
        <v>801</v>
      </c>
      <c r="D136" t="str">
        <f t="shared" si="130"/>
        <v>七戸</v>
      </c>
      <c r="E136" t="str">
        <f t="shared" si="131"/>
        <v>七戸町立七戸中学校</v>
      </c>
      <c r="F136" s="1" t="str">
        <f t="shared" si="132"/>
        <v>しちのへちょうりつしちのへちゅうがっこう</v>
      </c>
      <c r="G136" s="1" t="str">
        <f t="shared" si="133"/>
        <v>〒039-2567 青森県上北郡七戸町鶴児平191</v>
      </c>
      <c r="H136" t="s">
        <v>721</v>
      </c>
      <c r="I136" t="s">
        <v>722</v>
      </c>
      <c r="J136" t="s">
        <v>723</v>
      </c>
      <c r="K136" t="s">
        <v>724</v>
      </c>
      <c r="L136" t="s">
        <v>725</v>
      </c>
      <c r="N136" t="s">
        <v>124</v>
      </c>
      <c r="O136" t="s">
        <v>125</v>
      </c>
      <c r="P136" t="s">
        <v>126</v>
      </c>
      <c r="Q136" t="s">
        <v>127</v>
      </c>
    </row>
    <row r="137" spans="1:17">
      <c r="A137" t="s">
        <v>799</v>
      </c>
      <c r="B137" t="s">
        <v>800</v>
      </c>
      <c r="C137" t="s">
        <v>801</v>
      </c>
      <c r="D137" t="str">
        <f t="shared" si="130"/>
        <v>天間舘</v>
      </c>
      <c r="E137" t="str">
        <f t="shared" si="131"/>
        <v>七戸町立天間舘中学校</v>
      </c>
      <c r="F137" s="1" t="str">
        <f t="shared" si="132"/>
        <v>しちのへちょうりつてんまだてちゅうがっこう</v>
      </c>
      <c r="G137" s="1" t="str">
        <f t="shared" si="133"/>
        <v>〒039-2832 青森県上北郡七戸町道ノ上52</v>
      </c>
      <c r="H137" t="s">
        <v>726</v>
      </c>
      <c r="I137" t="s">
        <v>727</v>
      </c>
      <c r="J137" t="s">
        <v>728</v>
      </c>
      <c r="K137" t="s">
        <v>729</v>
      </c>
      <c r="L137" t="s">
        <v>730</v>
      </c>
      <c r="N137" t="s">
        <v>124</v>
      </c>
      <c r="O137" t="s">
        <v>125</v>
      </c>
      <c r="P137" t="s">
        <v>126</v>
      </c>
      <c r="Q137" t="s">
        <v>127</v>
      </c>
    </row>
    <row r="138" spans="1:17">
      <c r="A138" t="s">
        <v>799</v>
      </c>
      <c r="B138" t="s">
        <v>800</v>
      </c>
      <c r="C138" t="s">
        <v>801</v>
      </c>
      <c r="D138" t="str">
        <f t="shared" si="130"/>
        <v>榎林</v>
      </c>
      <c r="E138" t="str">
        <f t="shared" si="131"/>
        <v>七戸町立榎林中学校</v>
      </c>
      <c r="F138" s="1" t="str">
        <f t="shared" si="132"/>
        <v>しちのへちょうりつえのきばやしちゅうがっこう</v>
      </c>
      <c r="G138" s="1" t="str">
        <f t="shared" si="133"/>
        <v>〒039-2744 青森県上北郡七戸町塚長根17の2</v>
      </c>
      <c r="H138" t="s">
        <v>731</v>
      </c>
      <c r="I138" t="s">
        <v>732</v>
      </c>
      <c r="J138" t="s">
        <v>733</v>
      </c>
      <c r="K138" t="s">
        <v>734</v>
      </c>
      <c r="L138" t="s">
        <v>735</v>
      </c>
      <c r="N138" t="s">
        <v>124</v>
      </c>
      <c r="O138" t="s">
        <v>125</v>
      </c>
      <c r="P138" t="s">
        <v>126</v>
      </c>
      <c r="Q138" t="s">
        <v>127</v>
      </c>
    </row>
    <row r="139" spans="1:17">
      <c r="A139" t="s">
        <v>802</v>
      </c>
      <c r="B139" t="s">
        <v>803</v>
      </c>
      <c r="C139" t="s">
        <v>804</v>
      </c>
      <c r="D139" t="str">
        <f t="shared" si="130"/>
        <v>六戸</v>
      </c>
      <c r="E139" t="str">
        <f t="shared" si="131"/>
        <v>六戸町立六戸中学校</v>
      </c>
      <c r="F139" s="1" t="str">
        <f t="shared" si="132"/>
        <v>ろくのへちょうりつろくのへちゅうがっこう</v>
      </c>
      <c r="G139" s="1" t="str">
        <f t="shared" si="133"/>
        <v>〒039-2371 青森県上北郡六戸町犬落瀬柴山2の90</v>
      </c>
      <c r="H139" t="s">
        <v>736</v>
      </c>
      <c r="I139" t="s">
        <v>737</v>
      </c>
      <c r="J139" t="s">
        <v>738</v>
      </c>
      <c r="K139" t="s">
        <v>739</v>
      </c>
      <c r="L139" t="s">
        <v>740</v>
      </c>
      <c r="N139" t="s">
        <v>124</v>
      </c>
      <c r="O139" t="s">
        <v>125</v>
      </c>
      <c r="P139" t="s">
        <v>126</v>
      </c>
      <c r="Q139" t="s">
        <v>127</v>
      </c>
    </row>
    <row r="140" spans="1:17">
      <c r="A140" t="s">
        <v>802</v>
      </c>
      <c r="B140" t="s">
        <v>803</v>
      </c>
      <c r="C140" t="s">
        <v>804</v>
      </c>
      <c r="D140" t="str">
        <f t="shared" si="130"/>
        <v>七百</v>
      </c>
      <c r="E140" t="str">
        <f t="shared" si="131"/>
        <v>六戸町立七百中学校</v>
      </c>
      <c r="F140" s="1" t="str">
        <f t="shared" si="132"/>
        <v>ろくのへちょうりつしちひゃくちゅうがっこう</v>
      </c>
      <c r="G140" s="1" t="str">
        <f t="shared" si="133"/>
        <v>〒033-0071 青森県上北郡六戸町犬落瀬権現沢54の41</v>
      </c>
      <c r="H140" t="s">
        <v>741</v>
      </c>
      <c r="I140" t="s">
        <v>742</v>
      </c>
      <c r="J140" t="s">
        <v>743</v>
      </c>
      <c r="K140" t="s">
        <v>744</v>
      </c>
      <c r="L140" t="s">
        <v>745</v>
      </c>
      <c r="N140" t="s">
        <v>124</v>
      </c>
      <c r="O140" t="s">
        <v>125</v>
      </c>
      <c r="P140" t="s">
        <v>126</v>
      </c>
      <c r="Q140" t="s">
        <v>127</v>
      </c>
    </row>
    <row r="141" spans="1:17">
      <c r="A141" t="s">
        <v>805</v>
      </c>
      <c r="B141" t="s">
        <v>806</v>
      </c>
      <c r="C141" t="s">
        <v>807</v>
      </c>
      <c r="D141" t="str">
        <f t="shared" si="130"/>
        <v>横浜</v>
      </c>
      <c r="E141" t="str">
        <f t="shared" si="131"/>
        <v>横浜町立横浜中学校</v>
      </c>
      <c r="F141" s="1" t="str">
        <f t="shared" si="132"/>
        <v>よこはまちょうりつよこはまちゅうがっこう</v>
      </c>
      <c r="G141" s="1" t="str">
        <f t="shared" si="133"/>
        <v>〒039-4142 青森県上北郡横浜町上イタヤノ木91の17</v>
      </c>
      <c r="H141" t="s">
        <v>746</v>
      </c>
      <c r="I141" t="s">
        <v>747</v>
      </c>
      <c r="J141" t="s">
        <v>748</v>
      </c>
      <c r="K141" t="s">
        <v>749</v>
      </c>
      <c r="L141" t="s">
        <v>750</v>
      </c>
      <c r="N141" t="s">
        <v>124</v>
      </c>
      <c r="O141" t="s">
        <v>125</v>
      </c>
      <c r="P141" t="s">
        <v>126</v>
      </c>
      <c r="Q141" t="s">
        <v>127</v>
      </c>
    </row>
    <row r="142" spans="1:17">
      <c r="A142" t="s">
        <v>808</v>
      </c>
      <c r="B142" t="s">
        <v>809</v>
      </c>
      <c r="C142" t="s">
        <v>810</v>
      </c>
      <c r="D142" t="str">
        <f t="shared" si="130"/>
        <v>上北</v>
      </c>
      <c r="E142" t="str">
        <f t="shared" si="131"/>
        <v>東北町立上北中学校</v>
      </c>
      <c r="F142" s="1" t="str">
        <f t="shared" si="132"/>
        <v>とうほくちょうりつかみきたちゅうがっこう</v>
      </c>
      <c r="G142" s="1" t="str">
        <f t="shared" si="133"/>
        <v>〒039-2405 青森県上北郡東北町上北南四丁目32の1</v>
      </c>
      <c r="H142" t="s">
        <v>751</v>
      </c>
      <c r="I142" t="s">
        <v>752</v>
      </c>
      <c r="J142" t="s">
        <v>753</v>
      </c>
      <c r="K142" t="s">
        <v>754</v>
      </c>
      <c r="L142" t="s">
        <v>755</v>
      </c>
      <c r="N142" t="s">
        <v>124</v>
      </c>
      <c r="O142" t="s">
        <v>125</v>
      </c>
      <c r="P142" t="s">
        <v>126</v>
      </c>
      <c r="Q142" t="s">
        <v>127</v>
      </c>
    </row>
    <row r="143" spans="1:17">
      <c r="A143" t="s">
        <v>808</v>
      </c>
      <c r="B143" t="s">
        <v>809</v>
      </c>
      <c r="C143" t="s">
        <v>810</v>
      </c>
      <c r="D143" t="str">
        <f t="shared" si="130"/>
        <v>東北東</v>
      </c>
      <c r="E143" t="str">
        <f t="shared" si="131"/>
        <v>東北町立東北東中学校</v>
      </c>
      <c r="F143" s="1" t="str">
        <f t="shared" si="132"/>
        <v>とうほくちょうりつとうほくひがしちゅうがっこう</v>
      </c>
      <c r="G143" s="1" t="str">
        <f t="shared" si="133"/>
        <v>〒039-2633 青森県上北郡東北町素柄邸82</v>
      </c>
      <c r="H143" t="s">
        <v>756</v>
      </c>
      <c r="I143" t="s">
        <v>757</v>
      </c>
      <c r="J143" t="s">
        <v>758</v>
      </c>
      <c r="K143" t="s">
        <v>759</v>
      </c>
      <c r="L143" t="s">
        <v>760</v>
      </c>
      <c r="N143" t="s">
        <v>124</v>
      </c>
      <c r="O143" t="s">
        <v>125</v>
      </c>
      <c r="P143" t="s">
        <v>126</v>
      </c>
      <c r="Q143" t="s">
        <v>127</v>
      </c>
    </row>
    <row r="144" spans="1:17">
      <c r="A144" t="s">
        <v>808</v>
      </c>
      <c r="B144" t="s">
        <v>809</v>
      </c>
      <c r="C144" t="s">
        <v>810</v>
      </c>
      <c r="D144" t="str">
        <f t="shared" si="130"/>
        <v>東北</v>
      </c>
      <c r="E144" t="str">
        <f t="shared" si="131"/>
        <v>東北町立東北中学校</v>
      </c>
      <c r="F144" s="1" t="str">
        <f t="shared" si="132"/>
        <v>とうほくちょうりつとうほくちゅうがっこう</v>
      </c>
      <c r="G144" s="1" t="str">
        <f t="shared" si="133"/>
        <v>〒039-2654 青森県上北郡東北町塔ノ沢山1の11</v>
      </c>
      <c r="H144" t="s">
        <v>761</v>
      </c>
      <c r="I144" t="s">
        <v>762</v>
      </c>
      <c r="J144" t="s">
        <v>763</v>
      </c>
      <c r="K144" t="s">
        <v>764</v>
      </c>
      <c r="L144" t="s">
        <v>765</v>
      </c>
      <c r="N144" t="s">
        <v>124</v>
      </c>
      <c r="O144" t="s">
        <v>125</v>
      </c>
      <c r="P144" t="s">
        <v>126</v>
      </c>
      <c r="Q144" t="s">
        <v>127</v>
      </c>
    </row>
    <row r="145" spans="1:17">
      <c r="A145" t="s">
        <v>811</v>
      </c>
      <c r="B145" t="s">
        <v>812</v>
      </c>
      <c r="C145" t="s">
        <v>813</v>
      </c>
      <c r="D145" t="str">
        <f t="shared" si="130"/>
        <v>泊</v>
      </c>
      <c r="E145" t="str">
        <f t="shared" si="131"/>
        <v>六ヶ所村立泊中学校</v>
      </c>
      <c r="F145" s="1" t="str">
        <f t="shared" si="132"/>
        <v>ろっかしょそんりつとまりちゅうがっこう</v>
      </c>
      <c r="G145" s="1" t="str">
        <f t="shared" si="133"/>
        <v>〒039-4301 青森県上北郡六ヶ所村泊焼山611の1</v>
      </c>
      <c r="H145" t="s">
        <v>766</v>
      </c>
      <c r="I145" t="s">
        <v>767</v>
      </c>
      <c r="J145" t="s">
        <v>768</v>
      </c>
      <c r="K145" t="s">
        <v>769</v>
      </c>
      <c r="L145" t="s">
        <v>770</v>
      </c>
      <c r="N145" t="s">
        <v>124</v>
      </c>
      <c r="O145" t="s">
        <v>125</v>
      </c>
      <c r="P145" t="s">
        <v>126</v>
      </c>
      <c r="Q145" t="s">
        <v>127</v>
      </c>
    </row>
    <row r="146" spans="1:17">
      <c r="A146" t="s">
        <v>811</v>
      </c>
      <c r="B146" t="s">
        <v>812</v>
      </c>
      <c r="C146" t="s">
        <v>813</v>
      </c>
      <c r="D146" t="str">
        <f t="shared" si="130"/>
        <v>第一</v>
      </c>
      <c r="E146" t="str">
        <f t="shared" si="131"/>
        <v>六ヶ所村立第一中学校</v>
      </c>
      <c r="F146" s="1" t="str">
        <f t="shared" si="132"/>
        <v>ろっかしょそんりつだいいちちゅうがっこう</v>
      </c>
      <c r="G146" s="1" t="str">
        <f t="shared" si="133"/>
        <v>〒039-3212 青森県上北郡六ヶ所村尾駮野附1054</v>
      </c>
      <c r="H146" t="s">
        <v>143</v>
      </c>
      <c r="I146" t="s">
        <v>144</v>
      </c>
      <c r="J146" t="s">
        <v>771</v>
      </c>
      <c r="K146" t="s">
        <v>772</v>
      </c>
      <c r="L146" t="s">
        <v>773</v>
      </c>
      <c r="N146" t="s">
        <v>124</v>
      </c>
      <c r="O146" t="s">
        <v>125</v>
      </c>
      <c r="P146" t="s">
        <v>126</v>
      </c>
      <c r="Q146" t="s">
        <v>127</v>
      </c>
    </row>
    <row r="147" spans="1:17">
      <c r="A147" t="s">
        <v>811</v>
      </c>
      <c r="B147" t="s">
        <v>812</v>
      </c>
      <c r="C147" t="s">
        <v>813</v>
      </c>
      <c r="D147" t="str">
        <f t="shared" si="130"/>
        <v>千歳</v>
      </c>
      <c r="E147" t="str">
        <f t="shared" si="131"/>
        <v>六ヶ所村立千歳中学校</v>
      </c>
      <c r="F147" s="1" t="str">
        <f t="shared" si="132"/>
        <v>ろっかしょそんりつちとせちゅうがっこう</v>
      </c>
      <c r="G147" s="1" t="str">
        <f t="shared" si="133"/>
        <v>〒039-3215 青森県上北郡六ヶ所村倉内笹崎1021の1</v>
      </c>
      <c r="H147" t="s">
        <v>774</v>
      </c>
      <c r="I147" t="s">
        <v>775</v>
      </c>
      <c r="J147" t="s">
        <v>776</v>
      </c>
      <c r="K147" t="s">
        <v>777</v>
      </c>
      <c r="L147" t="s">
        <v>778</v>
      </c>
      <c r="N147" t="s">
        <v>124</v>
      </c>
      <c r="O147" t="s">
        <v>125</v>
      </c>
      <c r="P147" t="s">
        <v>126</v>
      </c>
      <c r="Q147" t="s">
        <v>127</v>
      </c>
    </row>
    <row r="148" spans="1:17">
      <c r="A148" t="s">
        <v>811</v>
      </c>
      <c r="B148" t="s">
        <v>812</v>
      </c>
      <c r="C148" t="s">
        <v>813</v>
      </c>
      <c r="D148" t="str">
        <f t="shared" si="130"/>
        <v>第二</v>
      </c>
      <c r="E148" t="str">
        <f t="shared" si="131"/>
        <v>六ヶ所村立第二中学校</v>
      </c>
      <c r="F148" s="1" t="str">
        <f t="shared" si="132"/>
        <v>ろっかしょそんりつだいにちゅうがっこう</v>
      </c>
      <c r="G148" s="1" t="str">
        <f t="shared" si="133"/>
        <v>〒039-3215 青森県上北郡六ヶ所村倉内湯沢112の1</v>
      </c>
      <c r="H148" t="s">
        <v>148</v>
      </c>
      <c r="I148" t="s">
        <v>149</v>
      </c>
      <c r="J148" t="s">
        <v>776</v>
      </c>
      <c r="K148" t="s">
        <v>779</v>
      </c>
      <c r="L148" t="s">
        <v>780</v>
      </c>
      <c r="N148" t="s">
        <v>124</v>
      </c>
      <c r="O148" t="s">
        <v>125</v>
      </c>
      <c r="P148" t="s">
        <v>126</v>
      </c>
      <c r="Q148" t="s">
        <v>127</v>
      </c>
    </row>
    <row r="149" spans="1:17">
      <c r="A149" t="s">
        <v>814</v>
      </c>
      <c r="B149" t="s">
        <v>815</v>
      </c>
      <c r="C149" t="s">
        <v>816</v>
      </c>
      <c r="D149" t="str">
        <f t="shared" si="130"/>
        <v>百石</v>
      </c>
      <c r="E149" t="str">
        <f t="shared" si="131"/>
        <v>おいらせ町立百石中学校</v>
      </c>
      <c r="F149" s="1" t="str">
        <f t="shared" si="132"/>
        <v>おいらせちょうりつももいしちゅうがっこう</v>
      </c>
      <c r="G149" s="1" t="str">
        <f t="shared" si="133"/>
        <v>〒039-2231 青森県上北郡おいらせ町東下谷地116</v>
      </c>
      <c r="H149" t="s">
        <v>781</v>
      </c>
      <c r="I149" t="s">
        <v>782</v>
      </c>
      <c r="J149" t="s">
        <v>783</v>
      </c>
      <c r="K149" t="s">
        <v>784</v>
      </c>
      <c r="L149" t="s">
        <v>785</v>
      </c>
      <c r="N149" t="s">
        <v>124</v>
      </c>
      <c r="O149" t="s">
        <v>125</v>
      </c>
      <c r="P149" t="s">
        <v>126</v>
      </c>
      <c r="Q149" t="s">
        <v>127</v>
      </c>
    </row>
    <row r="150" spans="1:17">
      <c r="A150" t="s">
        <v>814</v>
      </c>
      <c r="B150" t="s">
        <v>815</v>
      </c>
      <c r="C150" t="s">
        <v>816</v>
      </c>
      <c r="D150" t="str">
        <f t="shared" si="130"/>
        <v>下田</v>
      </c>
      <c r="E150" t="str">
        <f t="shared" si="131"/>
        <v>おいらせ町立下田中学校</v>
      </c>
      <c r="F150" s="1" t="str">
        <f t="shared" si="132"/>
        <v>おいらせちょうりつしもだちゅうがっこう</v>
      </c>
      <c r="G150" s="1" t="str">
        <f t="shared" si="133"/>
        <v>〒039-2135 青森県上北郡おいらせ町立蛇114の3</v>
      </c>
      <c r="H150" t="s">
        <v>786</v>
      </c>
      <c r="I150" t="s">
        <v>787</v>
      </c>
      <c r="J150" t="s">
        <v>788</v>
      </c>
      <c r="K150" t="s">
        <v>789</v>
      </c>
      <c r="L150" t="s">
        <v>790</v>
      </c>
      <c r="N150" t="s">
        <v>124</v>
      </c>
      <c r="O150" t="s">
        <v>125</v>
      </c>
      <c r="P150" t="s">
        <v>126</v>
      </c>
      <c r="Q150" t="s">
        <v>127</v>
      </c>
    </row>
    <row r="151" spans="1:17">
      <c r="A151" t="s">
        <v>814</v>
      </c>
      <c r="B151" t="s">
        <v>815</v>
      </c>
      <c r="C151" t="s">
        <v>816</v>
      </c>
      <c r="D151" t="str">
        <f t="shared" si="130"/>
        <v>木ノ下</v>
      </c>
      <c r="E151" t="str">
        <f t="shared" si="131"/>
        <v>おいらせ町立木ノ下中学校</v>
      </c>
      <c r="F151" s="1" t="str">
        <f t="shared" si="132"/>
        <v>おいらせちょうりつきのしたちゅうがっこう</v>
      </c>
      <c r="G151" s="1" t="str">
        <f t="shared" si="133"/>
        <v>〒039-2185 青森県上北郡おいらせ町上久保22の2</v>
      </c>
      <c r="H151" t="s">
        <v>791</v>
      </c>
      <c r="I151" t="s">
        <v>792</v>
      </c>
      <c r="J151" t="s">
        <v>793</v>
      </c>
      <c r="K151" t="s">
        <v>794</v>
      </c>
      <c r="L151" t="s">
        <v>795</v>
      </c>
      <c r="N151" t="s">
        <v>124</v>
      </c>
      <c r="O151" t="s">
        <v>125</v>
      </c>
      <c r="P151" t="s">
        <v>126</v>
      </c>
      <c r="Q151" t="s">
        <v>127</v>
      </c>
    </row>
    <row r="152" spans="1:17">
      <c r="A152" t="s">
        <v>851</v>
      </c>
      <c r="B152" t="s">
        <v>852</v>
      </c>
      <c r="C152" t="s">
        <v>853</v>
      </c>
      <c r="D152" t="str">
        <f t="shared" ref="D152:D158" si="134">SUBSTITUTE(H152,"【私立】","")</f>
        <v>大間</v>
      </c>
      <c r="E152" t="str">
        <f t="shared" ref="E152:E158" si="135">IF(LEN(A152)&gt;0,A152&amp;"立","")&amp;D152&amp;"中学校"</f>
        <v>大間町立大間中学校</v>
      </c>
      <c r="F152" s="1" t="str">
        <f t="shared" ref="F152:F158" si="136">IF(LEN(C152)&gt;0,C152&amp;"りつ","")&amp;I152&amp;"ちゅうがっこう"</f>
        <v>おおまちょうりつおおまちゅうがっこう</v>
      </c>
      <c r="G152" s="1" t="str">
        <f t="shared" ref="G152:G158" si="137">"〒"&amp;J152&amp;" "&amp;"青森県"&amp;B152&amp;K152</f>
        <v>〒039-4601 青森県下北郡大間町大間大間平31の1</v>
      </c>
      <c r="H152" t="s">
        <v>817</v>
      </c>
      <c r="I152" t="s">
        <v>818</v>
      </c>
      <c r="J152" t="s">
        <v>819</v>
      </c>
      <c r="K152" t="s">
        <v>820</v>
      </c>
      <c r="L152" t="s">
        <v>821</v>
      </c>
      <c r="N152" t="s">
        <v>124</v>
      </c>
      <c r="O152" t="s">
        <v>125</v>
      </c>
      <c r="P152" t="s">
        <v>126</v>
      </c>
      <c r="Q152" t="s">
        <v>127</v>
      </c>
    </row>
    <row r="153" spans="1:17">
      <c r="A153" t="s">
        <v>851</v>
      </c>
      <c r="B153" t="s">
        <v>852</v>
      </c>
      <c r="C153" t="s">
        <v>853</v>
      </c>
      <c r="D153" t="str">
        <f t="shared" si="134"/>
        <v>奥戸</v>
      </c>
      <c r="E153" t="str">
        <f t="shared" si="135"/>
        <v>大間町立奥戸中学校</v>
      </c>
      <c r="F153" s="1" t="str">
        <f t="shared" si="136"/>
        <v>おおまちょうりつおこっぺちゅうがっこう</v>
      </c>
      <c r="G153" s="1" t="str">
        <f t="shared" si="137"/>
        <v>〒039-4602 青森県下北郡大間町奥戸館の上96の7</v>
      </c>
      <c r="H153" t="s">
        <v>822</v>
      </c>
      <c r="I153" t="s">
        <v>823</v>
      </c>
      <c r="J153" t="s">
        <v>824</v>
      </c>
      <c r="K153" t="s">
        <v>825</v>
      </c>
      <c r="L153" t="s">
        <v>826</v>
      </c>
      <c r="N153" t="s">
        <v>124</v>
      </c>
      <c r="O153" t="s">
        <v>125</v>
      </c>
      <c r="P153" t="s">
        <v>126</v>
      </c>
      <c r="Q153" t="s">
        <v>127</v>
      </c>
    </row>
    <row r="154" spans="1:17">
      <c r="A154" t="s">
        <v>854</v>
      </c>
      <c r="B154" t="s">
        <v>855</v>
      </c>
      <c r="C154" t="s">
        <v>856</v>
      </c>
      <c r="D154" t="str">
        <f t="shared" si="134"/>
        <v>東通</v>
      </c>
      <c r="E154" t="str">
        <f t="shared" si="135"/>
        <v>東通村立東通中学校</v>
      </c>
      <c r="F154" s="1" t="str">
        <f t="shared" si="136"/>
        <v>ひがしどおりそんりつひがしどおりちゅうがっこう</v>
      </c>
      <c r="G154" s="1" t="str">
        <f t="shared" si="137"/>
        <v>〒039-4222 青森県下北郡東通村砂子又沢内9の4</v>
      </c>
      <c r="H154" t="s">
        <v>827</v>
      </c>
      <c r="I154" t="s">
        <v>828</v>
      </c>
      <c r="J154" t="s">
        <v>829</v>
      </c>
      <c r="K154" t="s">
        <v>830</v>
      </c>
      <c r="L154" t="s">
        <v>831</v>
      </c>
      <c r="N154" t="s">
        <v>124</v>
      </c>
      <c r="O154" t="s">
        <v>125</v>
      </c>
      <c r="P154" t="s">
        <v>126</v>
      </c>
      <c r="Q154" t="s">
        <v>127</v>
      </c>
    </row>
    <row r="155" spans="1:17">
      <c r="A155" t="s">
        <v>857</v>
      </c>
      <c r="B155" t="s">
        <v>858</v>
      </c>
      <c r="C155" t="s">
        <v>859</v>
      </c>
      <c r="D155" t="str">
        <f t="shared" si="134"/>
        <v>風間浦</v>
      </c>
      <c r="E155" t="str">
        <f t="shared" si="135"/>
        <v>風間浦村立風間浦中学校</v>
      </c>
      <c r="F155" s="1" t="str">
        <f t="shared" si="136"/>
        <v>かざまうらそんりつかざまうらちゅうがっこう</v>
      </c>
      <c r="G155" s="1" t="str">
        <f t="shared" si="137"/>
        <v>〒039-4502 青森県下北郡風間浦村易国間古野18の1</v>
      </c>
      <c r="H155" t="s">
        <v>832</v>
      </c>
      <c r="I155" t="s">
        <v>833</v>
      </c>
      <c r="J155" t="s">
        <v>834</v>
      </c>
      <c r="K155" t="s">
        <v>835</v>
      </c>
      <c r="L155" t="s">
        <v>836</v>
      </c>
      <c r="N155" t="s">
        <v>124</v>
      </c>
      <c r="O155" t="s">
        <v>125</v>
      </c>
      <c r="P155" t="s">
        <v>126</v>
      </c>
      <c r="Q155" t="s">
        <v>127</v>
      </c>
    </row>
    <row r="156" spans="1:17">
      <c r="A156" t="s">
        <v>861</v>
      </c>
      <c r="B156" t="s">
        <v>862</v>
      </c>
      <c r="C156" t="s">
        <v>860</v>
      </c>
      <c r="D156" t="str">
        <f t="shared" si="134"/>
        <v>佐井</v>
      </c>
      <c r="E156" t="str">
        <f t="shared" si="135"/>
        <v>佐井村立佐井中学校</v>
      </c>
      <c r="F156" s="1" t="str">
        <f t="shared" si="136"/>
        <v>さいそんりつさいちゅうがっこう</v>
      </c>
      <c r="G156" s="1" t="str">
        <f t="shared" si="137"/>
        <v>〒039-4711 青森県下北郡佐井村佐井中道75</v>
      </c>
      <c r="H156" t="s">
        <v>837</v>
      </c>
      <c r="I156" t="s">
        <v>838</v>
      </c>
      <c r="J156" t="s">
        <v>839</v>
      </c>
      <c r="K156" t="s">
        <v>840</v>
      </c>
      <c r="L156" t="s">
        <v>841</v>
      </c>
      <c r="N156" t="s">
        <v>124</v>
      </c>
      <c r="O156" t="s">
        <v>125</v>
      </c>
      <c r="P156" t="s">
        <v>126</v>
      </c>
      <c r="Q156" t="s">
        <v>127</v>
      </c>
    </row>
    <row r="157" spans="1:17">
      <c r="A157" t="s">
        <v>861</v>
      </c>
      <c r="B157" t="s">
        <v>862</v>
      </c>
      <c r="C157" t="s">
        <v>860</v>
      </c>
      <c r="D157" t="str">
        <f t="shared" si="134"/>
        <v>福浦</v>
      </c>
      <c r="E157" t="str">
        <f t="shared" si="135"/>
        <v>佐井村立福浦中学校</v>
      </c>
      <c r="F157" s="1" t="str">
        <f t="shared" si="136"/>
        <v>さいそんりつふくうらちゅうがっこう</v>
      </c>
      <c r="G157" s="1" t="str">
        <f t="shared" si="137"/>
        <v>〒039-4712 青森県下北郡佐井村長後福浦川目102</v>
      </c>
      <c r="H157" t="s">
        <v>842</v>
      </c>
      <c r="I157" t="s">
        <v>843</v>
      </c>
      <c r="J157" t="s">
        <v>844</v>
      </c>
      <c r="K157" t="s">
        <v>845</v>
      </c>
      <c r="L157" t="s">
        <v>846</v>
      </c>
      <c r="N157" t="s">
        <v>124</v>
      </c>
      <c r="O157" t="s">
        <v>125</v>
      </c>
      <c r="P157" t="s">
        <v>126</v>
      </c>
      <c r="Q157" t="s">
        <v>127</v>
      </c>
    </row>
    <row r="158" spans="1:17">
      <c r="A158" t="s">
        <v>861</v>
      </c>
      <c r="B158" t="s">
        <v>862</v>
      </c>
      <c r="C158" t="s">
        <v>860</v>
      </c>
      <c r="D158" t="str">
        <f t="shared" si="134"/>
        <v>牛滝</v>
      </c>
      <c r="E158" t="str">
        <f t="shared" si="135"/>
        <v>佐井村立牛滝中学校</v>
      </c>
      <c r="F158" s="1" t="str">
        <f t="shared" si="136"/>
        <v>さいそんりつうしたきちゅうがっこう</v>
      </c>
      <c r="G158" s="1" t="str">
        <f t="shared" si="137"/>
        <v>〒039-4712 青森県下北郡佐井村長後牛滝川目99</v>
      </c>
      <c r="H158" t="s">
        <v>847</v>
      </c>
      <c r="I158" t="s">
        <v>848</v>
      </c>
      <c r="J158" t="s">
        <v>844</v>
      </c>
      <c r="K158" t="s">
        <v>849</v>
      </c>
      <c r="L158" t="s">
        <v>850</v>
      </c>
      <c r="N158" t="s">
        <v>124</v>
      </c>
      <c r="O158" t="s">
        <v>125</v>
      </c>
      <c r="P158" t="s">
        <v>126</v>
      </c>
      <c r="Q158" t="s">
        <v>127</v>
      </c>
    </row>
    <row r="159" spans="1:17">
      <c r="A159" t="s">
        <v>929</v>
      </c>
      <c r="B159" t="s">
        <v>930</v>
      </c>
      <c r="C159" t="s">
        <v>931</v>
      </c>
      <c r="D159" t="str">
        <f t="shared" ref="D159:D172" si="138">SUBSTITUTE(H159,"【私立】","")</f>
        <v>三戸</v>
      </c>
      <c r="E159" t="str">
        <f t="shared" ref="E159:E172" si="139">IF(LEN(A159)&gt;0,A159&amp;"立","")&amp;D159&amp;"中学校"</f>
        <v>三戸町立三戸中学校</v>
      </c>
      <c r="F159" s="1" t="str">
        <f t="shared" ref="F159:F172" si="140">IF(LEN(C159)&gt;0,C159&amp;"りつ","")&amp;I159&amp;"ちゅうがっこう"</f>
        <v>さんのへちょうりつさんのへちゅうがっこう</v>
      </c>
      <c r="G159" s="1" t="str">
        <f t="shared" ref="G159:G172" si="141">"〒"&amp;J159&amp;" "&amp;"青森県"&amp;B159&amp;K159</f>
        <v>〒039-0134 青森県三戸郡三戸町同心町上川原16の1</v>
      </c>
      <c r="H159" t="s">
        <v>863</v>
      </c>
      <c r="I159" t="s">
        <v>864</v>
      </c>
      <c r="J159" t="s">
        <v>865</v>
      </c>
      <c r="K159" t="s">
        <v>866</v>
      </c>
      <c r="L159" t="s">
        <v>867</v>
      </c>
      <c r="N159" t="s">
        <v>124</v>
      </c>
      <c r="O159" t="s">
        <v>125</v>
      </c>
      <c r="P159" t="s">
        <v>126</v>
      </c>
      <c r="Q159" t="s">
        <v>127</v>
      </c>
    </row>
    <row r="160" spans="1:17">
      <c r="A160" t="s">
        <v>929</v>
      </c>
      <c r="B160" t="s">
        <v>930</v>
      </c>
      <c r="C160" t="s">
        <v>931</v>
      </c>
      <c r="D160" t="str">
        <f t="shared" si="138"/>
        <v>杉沢</v>
      </c>
      <c r="E160" t="str">
        <f t="shared" si="139"/>
        <v>三戸町立杉沢中学校</v>
      </c>
      <c r="F160" s="1" t="str">
        <f t="shared" si="140"/>
        <v>さんのへちょうりつすぎさわちゅうがっこう</v>
      </c>
      <c r="G160" s="1" t="str">
        <f t="shared" si="141"/>
        <v>〒039-0453 青森県三戸郡三戸町貝守杉沢向平50</v>
      </c>
      <c r="H160" t="s">
        <v>868</v>
      </c>
      <c r="I160" t="s">
        <v>869</v>
      </c>
      <c r="J160" t="s">
        <v>870</v>
      </c>
      <c r="K160" t="s">
        <v>871</v>
      </c>
      <c r="L160" t="s">
        <v>872</v>
      </c>
      <c r="N160" t="s">
        <v>124</v>
      </c>
      <c r="O160" t="s">
        <v>125</v>
      </c>
      <c r="P160" t="s">
        <v>126</v>
      </c>
      <c r="Q160" t="s">
        <v>127</v>
      </c>
    </row>
    <row r="161" spans="1:17">
      <c r="A161" t="s">
        <v>932</v>
      </c>
      <c r="B161" t="s">
        <v>933</v>
      </c>
      <c r="C161" t="s">
        <v>934</v>
      </c>
      <c r="D161" t="str">
        <f t="shared" si="138"/>
        <v>五戸</v>
      </c>
      <c r="E161" t="str">
        <f t="shared" si="139"/>
        <v>五戸町立五戸中学校</v>
      </c>
      <c r="F161" s="1" t="str">
        <f t="shared" si="140"/>
        <v>ごのへちょうりつごのへちゅうがっこう</v>
      </c>
      <c r="G161" s="1" t="str">
        <f t="shared" si="141"/>
        <v>〒039-1524 青森県三戸郡五戸町豊間内地蔵平1の276</v>
      </c>
      <c r="H161" t="s">
        <v>873</v>
      </c>
      <c r="I161" t="s">
        <v>874</v>
      </c>
      <c r="J161" t="s">
        <v>875</v>
      </c>
      <c r="K161" t="s">
        <v>876</v>
      </c>
      <c r="L161" t="s">
        <v>877</v>
      </c>
      <c r="N161" t="s">
        <v>124</v>
      </c>
      <c r="O161" t="s">
        <v>125</v>
      </c>
      <c r="P161" t="s">
        <v>126</v>
      </c>
      <c r="Q161" t="s">
        <v>127</v>
      </c>
    </row>
    <row r="162" spans="1:17">
      <c r="A162" t="s">
        <v>932</v>
      </c>
      <c r="B162" t="s">
        <v>933</v>
      </c>
      <c r="C162" t="s">
        <v>934</v>
      </c>
      <c r="D162" t="str">
        <f t="shared" si="138"/>
        <v>川内</v>
      </c>
      <c r="E162" t="str">
        <f t="shared" si="139"/>
        <v>五戸町立川内中学校</v>
      </c>
      <c r="F162" s="1" t="str">
        <f t="shared" si="140"/>
        <v>ごのへちょうりつかわうちちゅうがっこう</v>
      </c>
      <c r="G162" s="1" t="str">
        <f t="shared" si="141"/>
        <v>〒039-1501 青森県三戸郡五戸町上市川赤川川原1</v>
      </c>
      <c r="H162" t="s">
        <v>501</v>
      </c>
      <c r="I162" t="s">
        <v>502</v>
      </c>
      <c r="J162" t="s">
        <v>878</v>
      </c>
      <c r="K162" t="s">
        <v>879</v>
      </c>
      <c r="L162" t="s">
        <v>880</v>
      </c>
      <c r="N162" t="s">
        <v>124</v>
      </c>
      <c r="O162" t="s">
        <v>125</v>
      </c>
      <c r="P162" t="s">
        <v>126</v>
      </c>
      <c r="Q162" t="s">
        <v>127</v>
      </c>
    </row>
    <row r="163" spans="1:17">
      <c r="A163" t="s">
        <v>932</v>
      </c>
      <c r="B163" t="s">
        <v>933</v>
      </c>
      <c r="C163" t="s">
        <v>934</v>
      </c>
      <c r="D163" t="str">
        <f t="shared" si="138"/>
        <v>倉石</v>
      </c>
      <c r="E163" t="str">
        <f t="shared" si="139"/>
        <v>五戸町立倉石中学校</v>
      </c>
      <c r="F163" s="1" t="str">
        <f t="shared" si="140"/>
        <v>ごのへちょうりつくらいしちゅうがっこう</v>
      </c>
      <c r="G163" s="1" t="str">
        <f t="shared" si="141"/>
        <v>〒039-1702 青森県三戸郡五戸町倉石中市上ミ平36</v>
      </c>
      <c r="H163" t="s">
        <v>881</v>
      </c>
      <c r="I163" t="s">
        <v>882</v>
      </c>
      <c r="J163" t="s">
        <v>883</v>
      </c>
      <c r="K163" t="s">
        <v>884</v>
      </c>
      <c r="L163" t="s">
        <v>885</v>
      </c>
      <c r="N163" t="s">
        <v>124</v>
      </c>
      <c r="O163" t="s">
        <v>125</v>
      </c>
      <c r="P163" t="s">
        <v>126</v>
      </c>
      <c r="Q163" t="s">
        <v>127</v>
      </c>
    </row>
    <row r="164" spans="1:17">
      <c r="A164" t="s">
        <v>935</v>
      </c>
      <c r="B164" t="s">
        <v>936</v>
      </c>
      <c r="C164" t="s">
        <v>937</v>
      </c>
      <c r="D164" t="str">
        <f t="shared" si="138"/>
        <v>田子</v>
      </c>
      <c r="E164" t="str">
        <f t="shared" si="139"/>
        <v>田子町立田子中学校</v>
      </c>
      <c r="F164" s="1" t="str">
        <f t="shared" si="140"/>
        <v>たっこちょうりつたっこちゅうがっこう</v>
      </c>
      <c r="G164" s="1" t="str">
        <f t="shared" si="141"/>
        <v>〒039-0201 青森県三戸郡田子町田子風張27の1</v>
      </c>
      <c r="H164" t="s">
        <v>886</v>
      </c>
      <c r="I164" t="s">
        <v>887</v>
      </c>
      <c r="J164" t="s">
        <v>888</v>
      </c>
      <c r="K164" t="s">
        <v>889</v>
      </c>
      <c r="L164" t="s">
        <v>890</v>
      </c>
      <c r="N164" t="s">
        <v>124</v>
      </c>
      <c r="O164" t="s">
        <v>125</v>
      </c>
      <c r="P164" t="s">
        <v>126</v>
      </c>
      <c r="Q164" t="s">
        <v>127</v>
      </c>
    </row>
    <row r="165" spans="1:17">
      <c r="A165" t="s">
        <v>938</v>
      </c>
      <c r="B165" t="s">
        <v>939</v>
      </c>
      <c r="C165" t="s">
        <v>940</v>
      </c>
      <c r="D165" t="str">
        <f t="shared" si="138"/>
        <v>名川</v>
      </c>
      <c r="E165" t="str">
        <f t="shared" si="139"/>
        <v>南部町立名川中学校</v>
      </c>
      <c r="F165" s="1" t="str">
        <f t="shared" si="140"/>
        <v>なんぶちょうりつながわちゅうがっこう</v>
      </c>
      <c r="G165" s="1" t="str">
        <f t="shared" si="141"/>
        <v>〒039-0502 青森県三戸郡南部町下名久井白山81</v>
      </c>
      <c r="H165" t="s">
        <v>891</v>
      </c>
      <c r="I165" t="s">
        <v>892</v>
      </c>
      <c r="J165" t="s">
        <v>893</v>
      </c>
      <c r="K165" t="s">
        <v>894</v>
      </c>
      <c r="L165" t="s">
        <v>895</v>
      </c>
      <c r="N165" t="s">
        <v>124</v>
      </c>
      <c r="O165" t="s">
        <v>125</v>
      </c>
      <c r="P165" t="s">
        <v>126</v>
      </c>
      <c r="Q165" t="s">
        <v>127</v>
      </c>
    </row>
    <row r="166" spans="1:17">
      <c r="A166" t="s">
        <v>938</v>
      </c>
      <c r="B166" t="s">
        <v>939</v>
      </c>
      <c r="C166" t="s">
        <v>940</v>
      </c>
      <c r="D166" t="str">
        <f t="shared" si="138"/>
        <v>南部</v>
      </c>
      <c r="E166" t="str">
        <f t="shared" si="139"/>
        <v>南部町立南部中学校</v>
      </c>
      <c r="F166" s="1" t="str">
        <f t="shared" si="140"/>
        <v>なんぶちょうりつなんぶちゅうがっこう</v>
      </c>
      <c r="G166" s="1" t="str">
        <f t="shared" si="141"/>
        <v>〒039-0105 青森県三戸郡南部町沖田面沖中101</v>
      </c>
      <c r="H166" t="s">
        <v>896</v>
      </c>
      <c r="I166" t="s">
        <v>897</v>
      </c>
      <c r="J166" t="s">
        <v>898</v>
      </c>
      <c r="K166" t="s">
        <v>899</v>
      </c>
      <c r="L166" t="s">
        <v>900</v>
      </c>
      <c r="N166" t="s">
        <v>124</v>
      </c>
      <c r="O166" t="s">
        <v>125</v>
      </c>
      <c r="P166" t="s">
        <v>126</v>
      </c>
      <c r="Q166" t="s">
        <v>127</v>
      </c>
    </row>
    <row r="167" spans="1:17">
      <c r="A167" t="s">
        <v>938</v>
      </c>
      <c r="B167" t="s">
        <v>939</v>
      </c>
      <c r="C167" t="s">
        <v>940</v>
      </c>
      <c r="D167" t="str">
        <f t="shared" si="138"/>
        <v>福地</v>
      </c>
      <c r="E167" t="str">
        <f t="shared" si="139"/>
        <v>南部町立福地中学校</v>
      </c>
      <c r="F167" s="1" t="str">
        <f t="shared" si="140"/>
        <v>なんぶちょうりつふくちちゅうがっこう</v>
      </c>
      <c r="G167" s="1" t="str">
        <f t="shared" si="141"/>
        <v>〒039-0815 青森県三戸郡南部町福田板橋1の2</v>
      </c>
      <c r="H167" t="s">
        <v>901</v>
      </c>
      <c r="I167" t="s">
        <v>902</v>
      </c>
      <c r="J167" t="s">
        <v>903</v>
      </c>
      <c r="K167" t="s">
        <v>904</v>
      </c>
      <c r="L167" t="s">
        <v>905</v>
      </c>
      <c r="N167" t="s">
        <v>124</v>
      </c>
      <c r="O167" t="s">
        <v>125</v>
      </c>
      <c r="P167" t="s">
        <v>126</v>
      </c>
      <c r="Q167" t="s">
        <v>127</v>
      </c>
    </row>
    <row r="168" spans="1:17">
      <c r="A168" t="s">
        <v>938</v>
      </c>
      <c r="B168" t="s">
        <v>939</v>
      </c>
      <c r="C168" t="s">
        <v>940</v>
      </c>
      <c r="D168" t="str">
        <f t="shared" si="138"/>
        <v>杉沢</v>
      </c>
      <c r="E168" t="str">
        <f t="shared" si="139"/>
        <v>南部町立杉沢中学校</v>
      </c>
      <c r="F168" s="1" t="str">
        <f t="shared" si="140"/>
        <v>なんぶちょうりつすぎさわちゅうがっこう</v>
      </c>
      <c r="G168" s="1" t="str">
        <f t="shared" si="141"/>
        <v>〒039-0813 青森県三戸郡南部町杉沢木戸口27の1</v>
      </c>
      <c r="H168" t="s">
        <v>868</v>
      </c>
      <c r="I168" t="s">
        <v>869</v>
      </c>
      <c r="J168" t="s">
        <v>906</v>
      </c>
      <c r="K168" t="s">
        <v>907</v>
      </c>
      <c r="L168" t="s">
        <v>908</v>
      </c>
      <c r="N168" t="s">
        <v>124</v>
      </c>
      <c r="O168" t="s">
        <v>125</v>
      </c>
      <c r="P168" t="s">
        <v>126</v>
      </c>
      <c r="Q168" t="s">
        <v>127</v>
      </c>
    </row>
    <row r="169" spans="1:17">
      <c r="A169" t="s">
        <v>941</v>
      </c>
      <c r="B169" t="s">
        <v>942</v>
      </c>
      <c r="C169" t="s">
        <v>943</v>
      </c>
      <c r="D169" t="str">
        <f t="shared" si="138"/>
        <v>道仏</v>
      </c>
      <c r="E169" t="str">
        <f t="shared" si="139"/>
        <v>階上町立道仏中学校</v>
      </c>
      <c r="F169" s="1" t="str">
        <f t="shared" si="140"/>
        <v>はしかみちょうりつどうぶつちゅうがっこう</v>
      </c>
      <c r="G169" s="1" t="str">
        <f t="shared" si="141"/>
        <v>〒039-1201 青森県三戸郡階上町道仏蓬窪4の7</v>
      </c>
      <c r="H169" t="s">
        <v>909</v>
      </c>
      <c r="I169" t="s">
        <v>910</v>
      </c>
      <c r="J169" t="s">
        <v>911</v>
      </c>
      <c r="K169" t="s">
        <v>912</v>
      </c>
      <c r="L169" t="s">
        <v>913</v>
      </c>
      <c r="N169" t="s">
        <v>124</v>
      </c>
      <c r="O169" t="s">
        <v>125</v>
      </c>
      <c r="P169" t="s">
        <v>126</v>
      </c>
      <c r="Q169" t="s">
        <v>127</v>
      </c>
    </row>
    <row r="170" spans="1:17">
      <c r="A170" t="s">
        <v>941</v>
      </c>
      <c r="B170" t="s">
        <v>942</v>
      </c>
      <c r="C170" t="s">
        <v>943</v>
      </c>
      <c r="D170" t="str">
        <f t="shared" si="138"/>
        <v>階上</v>
      </c>
      <c r="E170" t="str">
        <f t="shared" si="139"/>
        <v>階上町立階上中学校</v>
      </c>
      <c r="F170" s="1" t="str">
        <f t="shared" si="140"/>
        <v>はしかみちょうりつはしかみちゅうがっこう</v>
      </c>
      <c r="G170" s="1" t="str">
        <f t="shared" si="141"/>
        <v>〒039-1202 青森県三戸郡階上町赤保内柳沢15の2</v>
      </c>
      <c r="H170" t="s">
        <v>914</v>
      </c>
      <c r="I170" t="s">
        <v>915</v>
      </c>
      <c r="J170" t="s">
        <v>916</v>
      </c>
      <c r="K170" t="s">
        <v>917</v>
      </c>
      <c r="L170" t="s">
        <v>918</v>
      </c>
      <c r="N170" t="s">
        <v>124</v>
      </c>
      <c r="O170" t="s">
        <v>125</v>
      </c>
      <c r="P170" t="s">
        <v>126</v>
      </c>
      <c r="Q170" t="s">
        <v>127</v>
      </c>
    </row>
    <row r="171" spans="1:17">
      <c r="A171" t="s">
        <v>944</v>
      </c>
      <c r="B171" t="s">
        <v>945</v>
      </c>
      <c r="C171" t="s">
        <v>946</v>
      </c>
      <c r="D171" t="str">
        <f t="shared" si="138"/>
        <v>野沢</v>
      </c>
      <c r="E171" t="str">
        <f t="shared" si="139"/>
        <v>新郷村立野沢中学校</v>
      </c>
      <c r="F171" s="1" t="str">
        <f t="shared" si="140"/>
        <v>しんごうそんりつのさわちゅうがっこう</v>
      </c>
      <c r="G171" s="1" t="str">
        <f t="shared" si="141"/>
        <v>〒039-1802 青森県三戸郡新郷村西越佐野平21</v>
      </c>
      <c r="H171" t="s">
        <v>919</v>
      </c>
      <c r="I171" t="s">
        <v>920</v>
      </c>
      <c r="J171" t="s">
        <v>921</v>
      </c>
      <c r="K171" t="s">
        <v>922</v>
      </c>
      <c r="L171" t="s">
        <v>923</v>
      </c>
      <c r="N171" t="s">
        <v>124</v>
      </c>
      <c r="O171" t="s">
        <v>125</v>
      </c>
      <c r="P171" t="s">
        <v>126</v>
      </c>
      <c r="Q171" t="s">
        <v>127</v>
      </c>
    </row>
    <row r="172" spans="1:17">
      <c r="A172" t="s">
        <v>944</v>
      </c>
      <c r="B172" t="s">
        <v>945</v>
      </c>
      <c r="C172" t="s">
        <v>946</v>
      </c>
      <c r="D172" t="str">
        <f t="shared" si="138"/>
        <v>新郷</v>
      </c>
      <c r="E172" t="str">
        <f t="shared" si="139"/>
        <v>新郷村立新郷中学校</v>
      </c>
      <c r="F172" s="1" t="str">
        <f t="shared" si="140"/>
        <v>しんごうそんりつしんごうちゅうがっこう</v>
      </c>
      <c r="G172" s="1" t="str">
        <f t="shared" si="141"/>
        <v>〒039-1801 青森県三戸郡新郷村戸来大久保1</v>
      </c>
      <c r="H172" t="s">
        <v>924</v>
      </c>
      <c r="I172" t="s">
        <v>925</v>
      </c>
      <c r="J172" t="s">
        <v>926</v>
      </c>
      <c r="K172" t="s">
        <v>927</v>
      </c>
      <c r="L172" t="s">
        <v>928</v>
      </c>
      <c r="N172" t="s">
        <v>124</v>
      </c>
      <c r="O172" t="s">
        <v>125</v>
      </c>
      <c r="P172" t="s">
        <v>126</v>
      </c>
      <c r="Q172" t="s">
        <v>127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Sheet1</vt:lpstr>
      <vt:lpstr>Sheet2</vt:lpstr>
      <vt:lpstr>Sheet3</vt:lpstr>
      <vt:lpstr>Sheet1!chu01_</vt:lpstr>
      <vt:lpstr>Sheet1!chu02_</vt:lpstr>
      <vt:lpstr>Sheet1!chu03_</vt:lpstr>
      <vt:lpstr>Sheet1!chu04_</vt:lpstr>
      <vt:lpstr>Sheet1!chu05_</vt:lpstr>
      <vt:lpstr>Sheet1!chu06_</vt:lpstr>
      <vt:lpstr>Sheet1!chu07_</vt:lpstr>
      <vt:lpstr>Sheet1!chu08_</vt:lpstr>
      <vt:lpstr>Sheet1!chu09_</vt:lpstr>
      <vt:lpstr>Sheet1!chu10_</vt:lpstr>
      <vt:lpstr>Sheet1!chu11_</vt:lpstr>
      <vt:lpstr>Sheet1!chu12_</vt:lpstr>
      <vt:lpstr>Sheet1!chu13_</vt:lpstr>
      <vt:lpstr>Sheet1!chu14_</vt:lpstr>
      <vt:lpstr>Sheet1!chu15_</vt:lpstr>
      <vt:lpstr>Sheet1!chu16_</vt:lpstr>
      <vt:lpstr>Sheet1!chu17_</vt:lpstr>
      <vt:lpstr>Sheet1!chu18_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 Takaku</dc:creator>
  <cp:lastModifiedBy>Masao Takaku</cp:lastModifiedBy>
  <dcterms:created xsi:type="dcterms:W3CDTF">2012-03-09T00:39:29Z</dcterms:created>
  <dcterms:modified xsi:type="dcterms:W3CDTF">2012-03-09T12:38:50Z</dcterms:modified>
</cp:coreProperties>
</file>