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458759c8a3c97f/Desktop/"/>
    </mc:Choice>
  </mc:AlternateContent>
  <xr:revisionPtr revIDLastSave="39" documentId="13_ncr:1_{40F67A3C-110E-49BE-9322-D11D96A45293}" xr6:coauthVersionLast="45" xr6:coauthVersionMax="45" xr10:uidLastSave="{482EBAC0-E10F-4D7D-80D7-3BC4D6588C45}"/>
  <bookViews>
    <workbookView xWindow="-103" yWindow="-103" windowWidth="33120" windowHeight="18120" xr2:uid="{38A6AA90-BC30-4319-A0C4-323E8BA12DA7}"/>
  </bookViews>
  <sheets>
    <sheet name="集計データ" sheetId="14" r:id="rId1"/>
  </sheets>
  <definedNames>
    <definedName name="_xlnm._FilterDatabase" localSheetId="0" hidden="1">集計データ!$C$1:$E$48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4" l="1"/>
  <c r="F20" i="14"/>
  <c r="F41" i="14"/>
  <c r="F9" i="14"/>
  <c r="F12" i="14"/>
  <c r="F22" i="14"/>
  <c r="F27" i="14"/>
  <c r="F7" i="14"/>
  <c r="F19" i="14"/>
  <c r="F44" i="14"/>
  <c r="F24" i="14"/>
  <c r="F45" i="14"/>
  <c r="F11" i="14"/>
  <c r="F29" i="14"/>
  <c r="F2" i="14"/>
  <c r="F46" i="14"/>
  <c r="F16" i="14"/>
  <c r="F10" i="14"/>
  <c r="F28" i="14"/>
  <c r="F31" i="14"/>
  <c r="F14" i="14"/>
  <c r="F30" i="14"/>
  <c r="F6" i="14"/>
  <c r="F25" i="14"/>
  <c r="F37" i="14"/>
  <c r="F5" i="14"/>
  <c r="F23" i="14"/>
  <c r="F21" i="14"/>
  <c r="F33" i="14"/>
  <c r="F8" i="14"/>
  <c r="F26" i="14"/>
  <c r="F18" i="14"/>
  <c r="F43" i="14"/>
  <c r="F4" i="14"/>
  <c r="F15" i="14"/>
  <c r="F48" i="14"/>
  <c r="F17" i="14"/>
  <c r="F36" i="14"/>
  <c r="F3" i="14"/>
  <c r="F39" i="14"/>
  <c r="F42" i="14"/>
  <c r="F47" i="14"/>
  <c r="F34" i="14"/>
  <c r="F35" i="14"/>
  <c r="F38" i="14"/>
  <c r="F40" i="14"/>
  <c r="F32" i="14"/>
  <c r="E49" i="14" l="1"/>
  <c r="F49" i="14" s="1"/>
  <c r="D49" i="14"/>
</calcChain>
</file>

<file path=xl/sharedStrings.xml><?xml version="1.0" encoding="utf-8"?>
<sst xmlns="http://schemas.openxmlformats.org/spreadsheetml/2006/main" count="111" uniqueCount="102">
  <si>
    <t>都道府県コード</t>
    <rPh sb="0" eb="4">
      <t>トドウフケン</t>
    </rPh>
    <phoneticPr fontId="4"/>
  </si>
  <si>
    <t>都道府県</t>
    <rPh sb="0" eb="4">
      <t>トドウフケン</t>
    </rPh>
    <phoneticPr fontId="4"/>
  </si>
  <si>
    <t>自治体数</t>
    <rPh sb="0" eb="3">
      <t>ジチタイ</t>
    </rPh>
    <rPh sb="3" eb="4">
      <t>スウ</t>
    </rPh>
    <phoneticPr fontId="4"/>
  </si>
  <si>
    <t>COVIDによる休館</t>
    <rPh sb="8" eb="10">
      <t>キュウカン</t>
    </rPh>
    <phoneticPr fontId="4"/>
  </si>
  <si>
    <t>12</t>
  </si>
  <si>
    <t>千葉県</t>
  </si>
  <si>
    <t>19</t>
  </si>
  <si>
    <t>山梨県</t>
  </si>
  <si>
    <t>40</t>
  </si>
  <si>
    <t>福岡県</t>
  </si>
  <si>
    <t>08</t>
  </si>
  <si>
    <t>茨城県</t>
  </si>
  <si>
    <t>11</t>
  </si>
  <si>
    <t>埼玉県</t>
  </si>
  <si>
    <t>21</t>
  </si>
  <si>
    <t>岐阜県</t>
  </si>
  <si>
    <t>26</t>
  </si>
  <si>
    <t>京都府</t>
  </si>
  <si>
    <t>06</t>
  </si>
  <si>
    <t>山形県</t>
  </si>
  <si>
    <t>18</t>
  </si>
  <si>
    <t>福井県</t>
  </si>
  <si>
    <t>43</t>
  </si>
  <si>
    <t>熊本県</t>
  </si>
  <si>
    <t>23</t>
  </si>
  <si>
    <t>愛知県</t>
  </si>
  <si>
    <t>44</t>
  </si>
  <si>
    <t>大分県</t>
  </si>
  <si>
    <t>10</t>
  </si>
  <si>
    <t>群馬県</t>
  </si>
  <si>
    <t>28</t>
  </si>
  <si>
    <t>兵庫県</t>
  </si>
  <si>
    <t>01</t>
  </si>
  <si>
    <t>北海道</t>
  </si>
  <si>
    <t>45</t>
  </si>
  <si>
    <t>宮崎県</t>
  </si>
  <si>
    <t>15</t>
  </si>
  <si>
    <t>新潟県</t>
  </si>
  <si>
    <t>09</t>
  </si>
  <si>
    <t>栃木県</t>
  </si>
  <si>
    <t>27</t>
  </si>
  <si>
    <t>大阪府</t>
  </si>
  <si>
    <t>30</t>
  </si>
  <si>
    <t>和歌山県</t>
  </si>
  <si>
    <t>13</t>
  </si>
  <si>
    <t>東京都</t>
  </si>
  <si>
    <t>29</t>
  </si>
  <si>
    <t>奈良県</t>
  </si>
  <si>
    <t>05</t>
  </si>
  <si>
    <t>秋田県</t>
  </si>
  <si>
    <t>24</t>
  </si>
  <si>
    <t>三重県</t>
  </si>
  <si>
    <t>36</t>
  </si>
  <si>
    <t>徳島県</t>
  </si>
  <si>
    <t>04</t>
  </si>
  <si>
    <t>宮城県</t>
  </si>
  <si>
    <t>22</t>
  </si>
  <si>
    <t>静岡県</t>
  </si>
  <si>
    <t>20</t>
  </si>
  <si>
    <t>長野県</t>
  </si>
  <si>
    <t>32</t>
  </si>
  <si>
    <t>島根県</t>
  </si>
  <si>
    <t>07</t>
  </si>
  <si>
    <t>福島県</t>
  </si>
  <si>
    <t>25</t>
  </si>
  <si>
    <t>滋賀県</t>
  </si>
  <si>
    <t>17</t>
  </si>
  <si>
    <t>石川県</t>
  </si>
  <si>
    <t>42</t>
  </si>
  <si>
    <t>長崎県</t>
  </si>
  <si>
    <t>03</t>
  </si>
  <si>
    <t>岩手県</t>
  </si>
  <si>
    <t>14</t>
  </si>
  <si>
    <t>神奈川県</t>
  </si>
  <si>
    <t>47</t>
  </si>
  <si>
    <t>沖縄県</t>
  </si>
  <si>
    <t>16</t>
  </si>
  <si>
    <t>富山県</t>
  </si>
  <si>
    <t>35</t>
  </si>
  <si>
    <t>山口県</t>
  </si>
  <si>
    <t>02</t>
  </si>
  <si>
    <t>青森県</t>
  </si>
  <si>
    <t>38</t>
  </si>
  <si>
    <t>愛媛県</t>
  </si>
  <si>
    <t>41</t>
  </si>
  <si>
    <t>佐賀県</t>
  </si>
  <si>
    <t>46</t>
  </si>
  <si>
    <t>鹿児島県</t>
  </si>
  <si>
    <t>33</t>
  </si>
  <si>
    <t>岡山県</t>
  </si>
  <si>
    <t>34</t>
  </si>
  <si>
    <t>広島県</t>
  </si>
  <si>
    <t>37</t>
  </si>
  <si>
    <t>香川県</t>
  </si>
  <si>
    <t>39</t>
  </si>
  <si>
    <t>高知県</t>
  </si>
  <si>
    <t>31</t>
  </si>
  <si>
    <t>鳥取県</t>
  </si>
  <si>
    <t>調査対象</t>
    <rPh sb="0" eb="2">
      <t>チョウサ</t>
    </rPh>
    <rPh sb="2" eb="4">
      <t>タイショウ</t>
    </rPh>
    <phoneticPr fontId="1"/>
  </si>
  <si>
    <t>〇</t>
    <phoneticPr fontId="1"/>
  </si>
  <si>
    <r>
      <rPr>
        <sz val="10"/>
        <color rgb="FF000000"/>
        <rFont val="游ゴシック"/>
        <family val="2"/>
        <charset val="128"/>
      </rPr>
      <t>集計</t>
    </r>
  </si>
  <si>
    <t>休館率</t>
    <rPh sb="0" eb="2">
      <t>キュウカン</t>
    </rPh>
    <rPh sb="2" eb="3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</si>
</sst>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2"/>
      <charset val="128"/>
    </font>
    <font>
      <sz val="10"/>
      <color rgb="FF000000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2" fillId="0" borderId="0" xfId="1"/>
    <xf numFmtId="176" fontId="2" fillId="0" borderId="0" xfId="2" applyNumberFormat="1" applyFont="1" applyAlignment="1"/>
    <xf numFmtId="176" fontId="0" fillId="0" borderId="0" xfId="2" applyNumberFormat="1" applyFont="1" applyAlignment="1">
      <alignment horizontal="right"/>
    </xf>
    <xf numFmtId="176" fontId="6" fillId="0" borderId="0" xfId="2" applyNumberFormat="1" applyFont="1" applyAlignment="1"/>
    <xf numFmtId="0" fontId="2" fillId="0" borderId="0" xfId="0" applyNumberFormat="1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right"/>
    </xf>
  </cellXfs>
  <cellStyles count="3">
    <cellStyle name="パーセント 2" xfId="2" xr:uid="{D9FC9BC4-878A-466D-AD18-BDD47AF61D14}"/>
    <cellStyle name="標準" xfId="0" builtinId="0"/>
    <cellStyle name="標準 2" xfId="1" xr:uid="{C590E77A-228F-4B52-A809-9671ED904DE2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7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7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7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family val="3"/>
        <charset val="128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448A4E-53B2-4766-9999-4AE7D0090F86}" name="テーブル1" displayName="テーブル1" ref="A1:F49" totalsRowCount="1" headerRowDxfId="10" dataDxfId="9">
  <autoFilter ref="A1:F48" xr:uid="{1B9601F2-705B-4CFD-9E02-0B04BE266851}">
    <filterColumn colId="1">
      <customFilters>
        <customFilter operator="notEqual" val=" "/>
      </customFilters>
    </filterColumn>
  </autoFilter>
  <sortState xmlns:xlrd2="http://schemas.microsoft.com/office/spreadsheetml/2017/richdata2" ref="A2:F48">
    <sortCondition ref="A1:A48"/>
  </sortState>
  <tableColumns count="6">
    <tableColumn id="9" xr3:uid="{41130669-B691-46C1-B484-FAC3FCA104EE}" name="都道府県コード" dataDxfId="8" totalsRowDxfId="7"/>
    <tableColumn id="3" xr3:uid="{0785E0E2-1B5A-4357-A3DC-44A0E31492A9}" name="調査対象" dataDxfId="6" dataCellStyle="パーセント 2"/>
    <tableColumn id="1" xr3:uid="{C57114B2-2F85-4F10-B720-4F7601288DCF}" name="都道府県" totalsRowLabel="集計" totalsRowDxfId="5"/>
    <tableColumn id="5" xr3:uid="{D5FAAAD0-8B94-46BF-AC09-43AF15D425A2}" name="自治体数" totalsRowFunction="sum" dataDxfId="4" totalsRowDxfId="3"/>
    <tableColumn id="2" xr3:uid="{E2DC6EC6-1F9F-46B6-9586-6A23E8753CAD}" name="COVIDによる休館" totalsRowFunction="sum" totalsRowDxfId="2"/>
    <tableColumn id="6" xr3:uid="{50F00FC5-886A-4168-9BB7-EC64AB0C8FAC}" name="休館率" totalsRowFunction="custom" dataDxfId="1" totalsRowDxfId="0">
      <calculatedColumnFormula>(テーブル1[[#This Row],[COVIDによる休館]])/テーブル1[[#This Row],[自治体数]]</calculatedColumnFormula>
      <totalsRowFormula>(テーブル1[[#Totals],[COVIDによる休館]])/テーブル1[[#Totals],[自治体数]]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39E01-7293-4479-BF86-71729EF9B1B3}">
  <dimension ref="A1:G49"/>
  <sheetViews>
    <sheetView tabSelected="1" workbookViewId="0">
      <selection activeCell="E24" sqref="E24"/>
    </sheetView>
  </sheetViews>
  <sheetFormatPr defaultColWidth="8.78515625" defaultRowHeight="12.45" x14ac:dyDescent="0.3"/>
  <cols>
    <col min="1" max="1" width="15.5" style="3" bestFit="1" customWidth="1"/>
    <col min="2" max="2" width="15.5" style="3" customWidth="1"/>
    <col min="3" max="3" width="10" style="3" bestFit="1" customWidth="1"/>
    <col min="4" max="4" width="10.0703125" style="3" bestFit="1" customWidth="1"/>
    <col min="5" max="5" width="16.7109375" style="3" bestFit="1" customWidth="1"/>
    <col min="6" max="6" width="23.140625" style="3" bestFit="1" customWidth="1"/>
    <col min="7" max="7" width="9.78515625" style="3" customWidth="1"/>
    <col min="8" max="16384" width="8.78515625" style="3"/>
  </cols>
  <sheetData>
    <row r="1" spans="1:7" x14ac:dyDescent="0.3">
      <c r="A1" s="1" t="s">
        <v>0</v>
      </c>
      <c r="B1" s="1" t="s">
        <v>98</v>
      </c>
      <c r="C1" s="2" t="s">
        <v>1</v>
      </c>
      <c r="D1" s="1" t="s">
        <v>2</v>
      </c>
      <c r="E1" s="1" t="s">
        <v>3</v>
      </c>
      <c r="F1" s="1" t="s">
        <v>101</v>
      </c>
      <c r="G1" s="1"/>
    </row>
    <row r="2" spans="1:7" ht="18.45" x14ac:dyDescent="0.65">
      <c r="A2" s="4" t="s">
        <v>32</v>
      </c>
      <c r="B2" s="6" t="s">
        <v>99</v>
      </c>
      <c r="C2" s="3" t="s">
        <v>33</v>
      </c>
      <c r="D2" s="3">
        <v>180</v>
      </c>
      <c r="E2" s="3">
        <v>1</v>
      </c>
      <c r="F2" s="5">
        <f>(テーブル1[[#This Row],[COVIDによる休館]])/テーブル1[[#This Row],[自治体数]]</f>
        <v>5.5555555555555558E-3</v>
      </c>
    </row>
    <row r="3" spans="1:7" ht="18.45" hidden="1" x14ac:dyDescent="0.65">
      <c r="A3" s="4" t="s">
        <v>80</v>
      </c>
      <c r="B3" s="4"/>
      <c r="C3" s="3" t="s">
        <v>81</v>
      </c>
      <c r="D3" s="3">
        <v>38</v>
      </c>
      <c r="F3" s="5">
        <f>(テーブル1[[#This Row],[COVIDによる休館]])/テーブル1[[#This Row],[自治体数]]</f>
        <v>0</v>
      </c>
    </row>
    <row r="4" spans="1:7" ht="18.45" hidden="1" x14ac:dyDescent="0.65">
      <c r="A4" s="4" t="s">
        <v>70</v>
      </c>
      <c r="B4" s="4"/>
      <c r="C4" s="3" t="s">
        <v>71</v>
      </c>
      <c r="D4" s="3">
        <v>34</v>
      </c>
      <c r="F4" s="5">
        <f>(テーブル1[[#This Row],[COVIDによる休館]])/テーブル1[[#This Row],[自治体数]]</f>
        <v>0</v>
      </c>
    </row>
    <row r="5" spans="1:7" ht="18.45" hidden="1" x14ac:dyDescent="0.65">
      <c r="A5" s="4" t="s">
        <v>54</v>
      </c>
      <c r="B5" s="4"/>
      <c r="C5" s="3" t="s">
        <v>55</v>
      </c>
      <c r="D5" s="3">
        <v>36</v>
      </c>
      <c r="F5" s="5">
        <f>(テーブル1[[#This Row],[COVIDによる休館]])/テーブル1[[#This Row],[自治体数]]</f>
        <v>0</v>
      </c>
    </row>
    <row r="6" spans="1:7" ht="18.45" hidden="1" x14ac:dyDescent="0.65">
      <c r="A6" s="4" t="s">
        <v>48</v>
      </c>
      <c r="B6" s="4"/>
      <c r="C6" s="3" t="s">
        <v>49</v>
      </c>
      <c r="D6" s="3">
        <v>26</v>
      </c>
      <c r="F6" s="5">
        <f>(テーブル1[[#This Row],[COVIDによる休館]])/テーブル1[[#This Row],[自治体数]]</f>
        <v>0</v>
      </c>
    </row>
    <row r="7" spans="1:7" ht="18.45" hidden="1" x14ac:dyDescent="0.65">
      <c r="A7" s="4" t="s">
        <v>18</v>
      </c>
      <c r="B7" s="4"/>
      <c r="C7" s="3" t="s">
        <v>19</v>
      </c>
      <c r="D7" s="3">
        <v>36</v>
      </c>
      <c r="F7" s="5">
        <f>(テーブル1[[#This Row],[COVIDによる休館]])/テーブル1[[#This Row],[自治体数]]</f>
        <v>0</v>
      </c>
    </row>
    <row r="8" spans="1:7" ht="18.45" hidden="1" x14ac:dyDescent="0.65">
      <c r="A8" s="4" t="s">
        <v>62</v>
      </c>
      <c r="B8" s="4"/>
      <c r="C8" s="3" t="s">
        <v>63</v>
      </c>
      <c r="D8" s="3">
        <v>58</v>
      </c>
      <c r="F8" s="5">
        <f>(テーブル1[[#This Row],[COVIDによる休館]])/テーブル1[[#This Row],[自治体数]]</f>
        <v>0</v>
      </c>
    </row>
    <row r="9" spans="1:7" ht="18.45" hidden="1" x14ac:dyDescent="0.65">
      <c r="A9" s="4" t="s">
        <v>10</v>
      </c>
      <c r="B9" s="4"/>
      <c r="C9" s="3" t="s">
        <v>11</v>
      </c>
      <c r="D9" s="3">
        <v>45</v>
      </c>
      <c r="F9" s="5">
        <f>(テーブル1[[#This Row],[COVIDによる休館]])/テーブル1[[#This Row],[自治体数]]</f>
        <v>0</v>
      </c>
    </row>
    <row r="10" spans="1:7" ht="18.45" hidden="1" x14ac:dyDescent="0.65">
      <c r="A10" s="4" t="s">
        <v>38</v>
      </c>
      <c r="B10" s="4"/>
      <c r="C10" s="3" t="s">
        <v>39</v>
      </c>
      <c r="D10" s="3">
        <v>26</v>
      </c>
      <c r="F10" s="5">
        <f>(テーブル1[[#This Row],[COVIDによる休館]])/テーブル1[[#This Row],[自治体数]]</f>
        <v>0</v>
      </c>
    </row>
    <row r="11" spans="1:7" ht="18.45" hidden="1" x14ac:dyDescent="0.65">
      <c r="A11" s="4" t="s">
        <v>28</v>
      </c>
      <c r="B11" s="4"/>
      <c r="C11" s="3" t="s">
        <v>29</v>
      </c>
      <c r="D11" s="3">
        <v>36</v>
      </c>
      <c r="F11" s="5">
        <f>(テーブル1[[#This Row],[COVIDによる休館]])/テーブル1[[#This Row],[自治体数]]</f>
        <v>0</v>
      </c>
    </row>
    <row r="12" spans="1:7" ht="18.45" hidden="1" x14ac:dyDescent="0.65">
      <c r="A12" s="4" t="s">
        <v>12</v>
      </c>
      <c r="B12" s="4"/>
      <c r="C12" s="3" t="s">
        <v>13</v>
      </c>
      <c r="D12" s="3">
        <v>64</v>
      </c>
      <c r="F12" s="5">
        <f>(テーブル1[[#This Row],[COVIDによる休館]])/テーブル1[[#This Row],[自治体数]]</f>
        <v>0</v>
      </c>
    </row>
    <row r="13" spans="1:7" ht="18.45" hidden="1" x14ac:dyDescent="0.65">
      <c r="A13" s="4" t="s">
        <v>4</v>
      </c>
      <c r="B13" s="4"/>
      <c r="C13" s="3" t="s">
        <v>5</v>
      </c>
      <c r="D13" s="3">
        <v>55</v>
      </c>
      <c r="F13" s="5">
        <f>(テーブル1[[#This Row],[COVIDによる休館]])/テーブル1[[#This Row],[自治体数]]</f>
        <v>0</v>
      </c>
    </row>
    <row r="14" spans="1:7" ht="18.45" x14ac:dyDescent="0.65">
      <c r="A14" s="4" t="s">
        <v>44</v>
      </c>
      <c r="B14" s="6" t="s">
        <v>99</v>
      </c>
      <c r="C14" s="3" t="s">
        <v>45</v>
      </c>
      <c r="D14" s="3">
        <v>61</v>
      </c>
      <c r="F14" s="5">
        <f>(テーブル1[[#This Row],[COVIDによる休館]])/テーブル1[[#This Row],[自治体数]]</f>
        <v>0</v>
      </c>
    </row>
    <row r="15" spans="1:7" ht="18.45" x14ac:dyDescent="0.65">
      <c r="A15" s="4" t="s">
        <v>72</v>
      </c>
      <c r="B15" s="6" t="s">
        <v>99</v>
      </c>
      <c r="C15" s="3" t="s">
        <v>73</v>
      </c>
      <c r="D15" s="3">
        <v>34</v>
      </c>
      <c r="F15" s="5">
        <f>(テーブル1[[#This Row],[COVIDによる休館]])/テーブル1[[#This Row],[自治体数]]</f>
        <v>0</v>
      </c>
    </row>
    <row r="16" spans="1:7" ht="18.45" hidden="1" x14ac:dyDescent="0.65">
      <c r="A16" s="4" t="s">
        <v>36</v>
      </c>
      <c r="B16" s="4"/>
      <c r="C16" s="3" t="s">
        <v>37</v>
      </c>
      <c r="D16" s="3">
        <v>31</v>
      </c>
      <c r="F16" s="5">
        <f>(テーブル1[[#This Row],[COVIDによる休館]])/テーブル1[[#This Row],[自治体数]]</f>
        <v>0</v>
      </c>
    </row>
    <row r="17" spans="1:6" ht="18.45" hidden="1" x14ac:dyDescent="0.65">
      <c r="A17" s="4" t="s">
        <v>76</v>
      </c>
      <c r="B17" s="4"/>
      <c r="C17" s="3" t="s">
        <v>77</v>
      </c>
      <c r="D17" s="3">
        <v>16</v>
      </c>
      <c r="F17" s="5">
        <f>(テーブル1[[#This Row],[COVIDによる休館]])/テーブル1[[#This Row],[自治体数]]</f>
        <v>0</v>
      </c>
    </row>
    <row r="18" spans="1:6" ht="18.45" hidden="1" x14ac:dyDescent="0.65">
      <c r="A18" s="4" t="s">
        <v>66</v>
      </c>
      <c r="B18" s="4"/>
      <c r="C18" s="3" t="s">
        <v>67</v>
      </c>
      <c r="D18" s="3">
        <v>20</v>
      </c>
      <c r="F18" s="5">
        <f>(テーブル1[[#This Row],[COVIDによる休館]])/テーブル1[[#This Row],[自治体数]]</f>
        <v>0</v>
      </c>
    </row>
    <row r="19" spans="1:6" ht="18.45" hidden="1" x14ac:dyDescent="0.65">
      <c r="A19" s="4" t="s">
        <v>20</v>
      </c>
      <c r="B19" s="4"/>
      <c r="C19" s="3" t="s">
        <v>21</v>
      </c>
      <c r="D19" s="3">
        <v>18</v>
      </c>
      <c r="F19" s="5">
        <f>(テーブル1[[#This Row],[COVIDによる休館]])/テーブル1[[#This Row],[自治体数]]</f>
        <v>0</v>
      </c>
    </row>
    <row r="20" spans="1:6" ht="18.45" hidden="1" x14ac:dyDescent="0.65">
      <c r="A20" s="4" t="s">
        <v>6</v>
      </c>
      <c r="B20" s="4"/>
      <c r="C20" s="3" t="s">
        <v>7</v>
      </c>
      <c r="D20" s="3">
        <v>24</v>
      </c>
      <c r="F20" s="5">
        <f>(テーブル1[[#This Row],[COVIDによる休館]])/テーブル1[[#This Row],[自治体数]]</f>
        <v>0</v>
      </c>
    </row>
    <row r="21" spans="1:6" ht="18.45" hidden="1" x14ac:dyDescent="0.65">
      <c r="A21" s="4" t="s">
        <v>58</v>
      </c>
      <c r="B21" s="4"/>
      <c r="C21" s="3" t="s">
        <v>59</v>
      </c>
      <c r="D21" s="3">
        <v>72</v>
      </c>
      <c r="F21" s="5">
        <f>(テーブル1[[#This Row],[COVIDによる休館]])/テーブル1[[#This Row],[自治体数]]</f>
        <v>0</v>
      </c>
    </row>
    <row r="22" spans="1:6" ht="18.45" hidden="1" x14ac:dyDescent="0.65">
      <c r="A22" s="4" t="s">
        <v>14</v>
      </c>
      <c r="B22" s="4"/>
      <c r="C22" s="3" t="s">
        <v>15</v>
      </c>
      <c r="D22" s="3">
        <v>43</v>
      </c>
      <c r="F22" s="5">
        <f>(テーブル1[[#This Row],[COVIDによる休館]])/テーブル1[[#This Row],[自治体数]]</f>
        <v>0</v>
      </c>
    </row>
    <row r="23" spans="1:6" ht="18.45" hidden="1" x14ac:dyDescent="0.65">
      <c r="A23" s="4" t="s">
        <v>56</v>
      </c>
      <c r="B23" s="4"/>
      <c r="C23" s="3" t="s">
        <v>57</v>
      </c>
      <c r="D23" s="3">
        <v>36</v>
      </c>
      <c r="F23" s="5">
        <f>(テーブル1[[#This Row],[COVIDによる休館]])/テーブル1[[#This Row],[自治体数]]</f>
        <v>0</v>
      </c>
    </row>
    <row r="24" spans="1:6" ht="18.45" x14ac:dyDescent="0.65">
      <c r="A24" s="4" t="s">
        <v>24</v>
      </c>
      <c r="B24" s="6" t="s">
        <v>99</v>
      </c>
      <c r="C24" s="3" t="s">
        <v>25</v>
      </c>
      <c r="D24" s="3">
        <v>55</v>
      </c>
      <c r="E24" s="3">
        <v>1</v>
      </c>
      <c r="F24" s="5">
        <f>(テーブル1[[#This Row],[COVIDによる休館]])/テーブル1[[#This Row],[自治体数]]</f>
        <v>1.8181818181818181E-2</v>
      </c>
    </row>
    <row r="25" spans="1:6" ht="18.45" hidden="1" x14ac:dyDescent="0.65">
      <c r="A25" s="4" t="s">
        <v>50</v>
      </c>
      <c r="B25" s="4"/>
      <c r="C25" s="3" t="s">
        <v>51</v>
      </c>
      <c r="D25" s="3">
        <v>29</v>
      </c>
      <c r="F25" s="5">
        <f>(テーブル1[[#This Row],[COVIDによる休館]])/テーブル1[[#This Row],[自治体数]]</f>
        <v>0</v>
      </c>
    </row>
    <row r="26" spans="1:6" ht="18.45" hidden="1" x14ac:dyDescent="0.65">
      <c r="A26" s="4" t="s">
        <v>64</v>
      </c>
      <c r="B26" s="4"/>
      <c r="C26" s="3" t="s">
        <v>65</v>
      </c>
      <c r="D26" s="3">
        <v>20</v>
      </c>
      <c r="F26" s="5">
        <f>(テーブル1[[#This Row],[COVIDによる休館]])/テーブル1[[#This Row],[自治体数]]</f>
        <v>0</v>
      </c>
    </row>
    <row r="27" spans="1:6" ht="18.45" x14ac:dyDescent="0.65">
      <c r="A27" s="4" t="s">
        <v>16</v>
      </c>
      <c r="B27" s="6" t="s">
        <v>99</v>
      </c>
      <c r="C27" s="3" t="s">
        <v>17</v>
      </c>
      <c r="D27" s="3">
        <v>23</v>
      </c>
      <c r="F27" s="5">
        <f>(テーブル1[[#This Row],[COVIDによる休館]])/テーブル1[[#This Row],[自治体数]]</f>
        <v>0</v>
      </c>
    </row>
    <row r="28" spans="1:6" ht="18.45" x14ac:dyDescent="0.65">
      <c r="A28" s="4" t="s">
        <v>40</v>
      </c>
      <c r="B28" s="6" t="s">
        <v>99</v>
      </c>
      <c r="C28" s="3" t="s">
        <v>41</v>
      </c>
      <c r="D28" s="3">
        <v>44</v>
      </c>
      <c r="E28" s="3">
        <v>2</v>
      </c>
      <c r="F28" s="5">
        <f>(テーブル1[[#This Row],[COVIDによる休館]])/テーブル1[[#This Row],[自治体数]]</f>
        <v>4.5454545454545456E-2</v>
      </c>
    </row>
    <row r="29" spans="1:6" ht="18.45" x14ac:dyDescent="0.65">
      <c r="A29" s="4" t="s">
        <v>30</v>
      </c>
      <c r="B29" s="6" t="s">
        <v>99</v>
      </c>
      <c r="C29" s="3" t="s">
        <v>31</v>
      </c>
      <c r="D29" s="3">
        <v>42</v>
      </c>
      <c r="F29" s="5">
        <f>(テーブル1[[#This Row],[COVIDによる休館]])/テーブル1[[#This Row],[自治体数]]</f>
        <v>0</v>
      </c>
    </row>
    <row r="30" spans="1:6" ht="18.45" hidden="1" x14ac:dyDescent="0.65">
      <c r="A30" s="4" t="s">
        <v>46</v>
      </c>
      <c r="B30" s="4"/>
      <c r="C30" s="3" t="s">
        <v>47</v>
      </c>
      <c r="D30" s="3">
        <v>25</v>
      </c>
      <c r="F30" s="5">
        <f>(テーブル1[[#This Row],[COVIDによる休館]])/テーブル1[[#This Row],[自治体数]]</f>
        <v>0</v>
      </c>
    </row>
    <row r="31" spans="1:6" ht="18.45" hidden="1" x14ac:dyDescent="0.65">
      <c r="A31" s="4" t="s">
        <v>42</v>
      </c>
      <c r="B31" s="4"/>
      <c r="C31" s="3" t="s">
        <v>43</v>
      </c>
      <c r="D31" s="3">
        <v>30</v>
      </c>
      <c r="F31" s="5">
        <f>(テーブル1[[#This Row],[COVIDによる休館]])/テーブル1[[#This Row],[自治体数]]</f>
        <v>0</v>
      </c>
    </row>
    <row r="32" spans="1:6" ht="18.45" hidden="1" x14ac:dyDescent="0.65">
      <c r="A32" s="4" t="s">
        <v>96</v>
      </c>
      <c r="B32" s="4"/>
      <c r="C32" s="3" t="s">
        <v>97</v>
      </c>
      <c r="D32" s="3">
        <v>20</v>
      </c>
      <c r="F32" s="5">
        <f>(テーブル1[[#This Row],[COVIDによる休館]])/テーブル1[[#This Row],[自治体数]]</f>
        <v>0</v>
      </c>
    </row>
    <row r="33" spans="1:6" ht="18.45" hidden="1" x14ac:dyDescent="0.65">
      <c r="A33" s="4" t="s">
        <v>60</v>
      </c>
      <c r="B33" s="4"/>
      <c r="C33" s="3" t="s">
        <v>61</v>
      </c>
      <c r="D33" s="3">
        <v>19</v>
      </c>
      <c r="F33" s="5">
        <f>(テーブル1[[#This Row],[COVIDによる休館]])/テーブル1[[#This Row],[自治体数]]</f>
        <v>0</v>
      </c>
    </row>
    <row r="34" spans="1:6" ht="18.45" hidden="1" x14ac:dyDescent="0.65">
      <c r="A34" s="4" t="s">
        <v>88</v>
      </c>
      <c r="B34" s="4"/>
      <c r="C34" s="3" t="s">
        <v>89</v>
      </c>
      <c r="D34" s="3">
        <v>27</v>
      </c>
      <c r="F34" s="5">
        <f>(テーブル1[[#This Row],[COVIDによる休館]])/テーブル1[[#This Row],[自治体数]]</f>
        <v>0</v>
      </c>
    </row>
    <row r="35" spans="1:6" ht="18.45" x14ac:dyDescent="0.65">
      <c r="A35" s="4" t="s">
        <v>90</v>
      </c>
      <c r="B35" s="6" t="s">
        <v>99</v>
      </c>
      <c r="C35" s="3" t="s">
        <v>91</v>
      </c>
      <c r="D35" s="3">
        <v>24</v>
      </c>
      <c r="E35" s="3">
        <v>2</v>
      </c>
      <c r="F35" s="5">
        <f>(テーブル1[[#This Row],[COVIDによる休館]])/テーブル1[[#This Row],[自治体数]]</f>
        <v>8.3333333333333329E-2</v>
      </c>
    </row>
    <row r="36" spans="1:6" ht="18.45" hidden="1" x14ac:dyDescent="0.65">
      <c r="A36" s="4" t="s">
        <v>78</v>
      </c>
      <c r="B36" s="4"/>
      <c r="C36" s="3" t="s">
        <v>79</v>
      </c>
      <c r="D36" s="3">
        <v>19</v>
      </c>
      <c r="F36" s="5">
        <f>(テーブル1[[#This Row],[COVIDによる休館]])/テーブル1[[#This Row],[自治体数]]</f>
        <v>0</v>
      </c>
    </row>
    <row r="37" spans="1:6" ht="18.45" hidden="1" x14ac:dyDescent="0.65">
      <c r="A37" s="4" t="s">
        <v>52</v>
      </c>
      <c r="B37" s="4"/>
      <c r="C37" s="3" t="s">
        <v>53</v>
      </c>
      <c r="D37" s="3">
        <v>23</v>
      </c>
      <c r="F37" s="5">
        <f>(テーブル1[[#This Row],[COVIDによる休館]])/テーブル1[[#This Row],[自治体数]]</f>
        <v>0</v>
      </c>
    </row>
    <row r="38" spans="1:6" ht="18.45" hidden="1" x14ac:dyDescent="0.65">
      <c r="A38" s="4" t="s">
        <v>92</v>
      </c>
      <c r="B38" s="4"/>
      <c r="C38" s="3" t="s">
        <v>93</v>
      </c>
      <c r="D38" s="3">
        <v>17</v>
      </c>
      <c r="F38" s="5">
        <f>(テーブル1[[#This Row],[COVIDによる休館]])/テーブル1[[#This Row],[自治体数]]</f>
        <v>0</v>
      </c>
    </row>
    <row r="39" spans="1:6" ht="18.45" hidden="1" x14ac:dyDescent="0.65">
      <c r="A39" s="4" t="s">
        <v>82</v>
      </c>
      <c r="B39" s="4"/>
      <c r="C39" s="3" t="s">
        <v>83</v>
      </c>
      <c r="D39" s="3">
        <v>21</v>
      </c>
      <c r="E39" s="3">
        <v>1</v>
      </c>
      <c r="F39" s="5">
        <f>(テーブル1[[#This Row],[COVIDによる休館]])/テーブル1[[#This Row],[自治体数]]</f>
        <v>4.7619047619047616E-2</v>
      </c>
    </row>
    <row r="40" spans="1:6" ht="18.45" x14ac:dyDescent="0.65">
      <c r="A40" s="4" t="s">
        <v>94</v>
      </c>
      <c r="B40" s="6" t="s">
        <v>99</v>
      </c>
      <c r="C40" s="3" t="s">
        <v>95</v>
      </c>
      <c r="D40" s="3">
        <v>30</v>
      </c>
      <c r="F40" s="5">
        <f>(テーブル1[[#This Row],[COVIDによる休館]])/テーブル1[[#This Row],[自治体数]]</f>
        <v>0</v>
      </c>
    </row>
    <row r="41" spans="1:6" ht="18.45" hidden="1" x14ac:dyDescent="0.65">
      <c r="A41" s="4" t="s">
        <v>8</v>
      </c>
      <c r="B41" s="4"/>
      <c r="C41" s="3" t="s">
        <v>9</v>
      </c>
      <c r="D41" s="3">
        <v>60</v>
      </c>
      <c r="F41" s="5">
        <f>(テーブル1[[#This Row],[COVIDによる休館]])/テーブル1[[#This Row],[自治体数]]</f>
        <v>0</v>
      </c>
    </row>
    <row r="42" spans="1:6" ht="18.45" hidden="1" x14ac:dyDescent="0.65">
      <c r="A42" s="4" t="s">
        <v>84</v>
      </c>
      <c r="B42" s="4"/>
      <c r="C42" s="3" t="s">
        <v>85</v>
      </c>
      <c r="D42" s="3">
        <v>21</v>
      </c>
      <c r="F42" s="5">
        <f>(テーブル1[[#This Row],[COVIDによる休館]])/テーブル1[[#This Row],[自治体数]]</f>
        <v>0</v>
      </c>
    </row>
    <row r="43" spans="1:6" ht="18.45" hidden="1" x14ac:dyDescent="0.65">
      <c r="A43" s="4" t="s">
        <v>68</v>
      </c>
      <c r="B43" s="4"/>
      <c r="C43" s="3" t="s">
        <v>69</v>
      </c>
      <c r="D43" s="3">
        <v>22</v>
      </c>
      <c r="F43" s="5">
        <f>(テーブル1[[#This Row],[COVIDによる休館]])/テーブル1[[#This Row],[自治体数]]</f>
        <v>0</v>
      </c>
    </row>
    <row r="44" spans="1:6" ht="18.45" hidden="1" x14ac:dyDescent="0.65">
      <c r="A44" s="4" t="s">
        <v>22</v>
      </c>
      <c r="B44" s="4"/>
      <c r="C44" s="3" t="s">
        <v>23</v>
      </c>
      <c r="D44" s="3">
        <v>41</v>
      </c>
      <c r="F44" s="5">
        <f>(テーブル1[[#This Row],[COVIDによる休館]])/テーブル1[[#This Row],[自治体数]]</f>
        <v>0</v>
      </c>
    </row>
    <row r="45" spans="1:6" ht="18.45" hidden="1" x14ac:dyDescent="0.65">
      <c r="A45" s="4" t="s">
        <v>26</v>
      </c>
      <c r="B45" s="4"/>
      <c r="C45" s="3" t="s">
        <v>27</v>
      </c>
      <c r="D45" s="3">
        <v>19</v>
      </c>
      <c r="F45" s="5">
        <f>(テーブル1[[#This Row],[COVIDによる休館]])/テーブル1[[#This Row],[自治体数]]</f>
        <v>0</v>
      </c>
    </row>
    <row r="46" spans="1:6" ht="18.45" hidden="1" x14ac:dyDescent="0.65">
      <c r="A46" s="4" t="s">
        <v>34</v>
      </c>
      <c r="B46" s="4"/>
      <c r="C46" s="3" t="s">
        <v>35</v>
      </c>
      <c r="D46" s="3">
        <v>26</v>
      </c>
      <c r="F46" s="5">
        <f>(テーブル1[[#This Row],[COVIDによる休館]])/テーブル1[[#This Row],[自治体数]]</f>
        <v>0</v>
      </c>
    </row>
    <row r="47" spans="1:6" ht="18.45" hidden="1" x14ac:dyDescent="0.65">
      <c r="A47" s="4" t="s">
        <v>86</v>
      </c>
      <c r="B47" s="4"/>
      <c r="C47" s="3" t="s">
        <v>87</v>
      </c>
      <c r="D47" s="3">
        <v>44</v>
      </c>
      <c r="F47" s="5">
        <f>(テーブル1[[#This Row],[COVIDによる休館]])/テーブル1[[#This Row],[自治体数]]</f>
        <v>0</v>
      </c>
    </row>
    <row r="48" spans="1:6" ht="18.45" x14ac:dyDescent="0.65">
      <c r="A48" s="4" t="s">
        <v>74</v>
      </c>
      <c r="B48" s="6" t="s">
        <v>99</v>
      </c>
      <c r="C48" s="3" t="s">
        <v>75</v>
      </c>
      <c r="D48" s="3">
        <v>32</v>
      </c>
      <c r="F48" s="5">
        <f>(テーブル1[[#This Row],[COVIDによる休館]])/テーブル1[[#This Row],[自治体数]]</f>
        <v>0</v>
      </c>
    </row>
    <row r="49" spans="1:6" ht="18.45" x14ac:dyDescent="0.55000000000000004">
      <c r="A49" s="7"/>
      <c r="B49"/>
      <c r="C49" s="7" t="s">
        <v>100</v>
      </c>
      <c r="D49" s="7">
        <f>SUBTOTAL(109,テーブル1[自治体数])</f>
        <v>525</v>
      </c>
      <c r="E49" s="7">
        <f>SUBTOTAL(109,テーブル1[COVIDによる休館])</f>
        <v>6</v>
      </c>
      <c r="F49" s="8">
        <f>(テーブル1[[#Totals],[COVIDによる休館]])/テーブル1[[#Totals],[自治体数]]</f>
        <v>1.1428571428571429E-2</v>
      </c>
    </row>
  </sheetData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Suke Fuku</dc:creator>
  <cp:lastModifiedBy>龍司（個人）</cp:lastModifiedBy>
  <cp:lastPrinted>2020-06-21T11:07:56Z</cp:lastPrinted>
  <dcterms:created xsi:type="dcterms:W3CDTF">2020-04-16T12:55:09Z</dcterms:created>
  <dcterms:modified xsi:type="dcterms:W3CDTF">2020-12-20T13:28:42Z</dcterms:modified>
</cp:coreProperties>
</file>