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2.xml" ContentType="application/vnd.ms-office.chartex+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yuka\Downloads\2022-07-10-saveMLAK\2022-07-16-new\"/>
    </mc:Choice>
  </mc:AlternateContent>
  <xr:revisionPtr revIDLastSave="0" documentId="13_ncr:1_{F3B22A38-6B7B-4D4D-9B8F-320E5B3C197A}" xr6:coauthVersionLast="47" xr6:coauthVersionMax="47" xr10:uidLastSave="{00000000-0000-0000-0000-000000000000}"/>
  <bookViews>
    <workbookView xWindow="1380" yWindow="156" windowWidth="20928" windowHeight="12444" activeTab="3" xr2:uid="{00000000-000D-0000-FFFF-FFFF00000000}"/>
  </bookViews>
  <sheets>
    <sheet name="凡例 Ver15" sheetId="11" r:id="rId1"/>
    <sheet name="全国調査(公共,20220701-0709)" sheetId="2" r:id="rId2"/>
    <sheet name="休館_集計表" sheetId="6" r:id="rId3"/>
    <sheet name="デジタルアーカイブ_集計表" sheetId="12" r:id="rId4"/>
  </sheets>
  <definedNames>
    <definedName name="_xlnm._FilterDatabase" localSheetId="3" hidden="1">デジタルアーカイブ_集計表!$A$1:$E$46</definedName>
    <definedName name="_xlnm._FilterDatabase" localSheetId="2" hidden="1">休館_集計表!$A$1:$H$46</definedName>
    <definedName name="_xlnm._FilterDatabase" localSheetId="1" hidden="1">'全国調査(公共,20220701-0709)'!$A$1:$Q$1789</definedName>
    <definedName name="_xlchart.v5.0" hidden="1">休館_集計表!$B$1</definedName>
    <definedName name="_xlchart.v5.1" hidden="1">休館_集計表!$B$2:$B$49</definedName>
    <definedName name="_xlchart.v5.10" hidden="1">デジタルアーカイブ_集計表!$E$1</definedName>
    <definedName name="_xlchart.v5.11" hidden="1">デジタルアーカイブ_集計表!$E$2:$E$49</definedName>
    <definedName name="_xlchart.v5.12" hidden="1">デジタルアーカイブ_集計表!$B$1</definedName>
    <definedName name="_xlchart.v5.13" hidden="1">デジタルアーカイブ_集計表!$B$2:$B$49</definedName>
    <definedName name="_xlchart.v5.14" hidden="1">デジタルアーカイブ_集計表!$E$1</definedName>
    <definedName name="_xlchart.v5.15" hidden="1">デジタルアーカイブ_集計表!$E$2:$E$49</definedName>
    <definedName name="_xlchart.v5.2" hidden="1">休館_集計表!$H$1</definedName>
    <definedName name="_xlchart.v5.3" hidden="1">休館_集計表!$H$2:$H$49</definedName>
    <definedName name="_xlchart.v5.4" hidden="1">デジタルアーカイブ_集計表!$B$1</definedName>
    <definedName name="_xlchart.v5.5" hidden="1">デジタルアーカイブ_集計表!$B$2:$B$49</definedName>
    <definedName name="_xlchart.v5.6" hidden="1">デジタルアーカイブ_集計表!$E$1</definedName>
    <definedName name="_xlchart.v5.7" hidden="1">デジタルアーカイブ_集計表!$E$2:$E$49</definedName>
    <definedName name="_xlchart.v5.8" hidden="1">デジタルアーカイブ_集計表!$B$1</definedName>
    <definedName name="_xlchart.v5.9" hidden="1">デジタルアーカイブ_集計表!$B$2:$B$49</definedName>
    <definedName name="Z_D252A3B6_3398_4FA7_8926_9BDA169EFEEA_.wvu.FilterData" localSheetId="1" hidden="1">'全国調査(公共,20220701-0709)'!$A$1:$Q$1789</definedName>
  </definedNames>
  <calcPr calcId="191029"/>
  <customWorkbookViews>
    <customWorkbookView name="フィルタ 1" guid="{D252A3B6-3398-4FA7-8926-9BDA169EFEE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12" l="1"/>
  <c r="E40" i="12"/>
  <c r="E48" i="12"/>
  <c r="D3" i="12"/>
  <c r="E3" i="12" s="1"/>
  <c r="D4" i="12"/>
  <c r="E4" i="12" s="1"/>
  <c r="D5" i="12"/>
  <c r="E5" i="12" s="1"/>
  <c r="D6" i="12"/>
  <c r="E6" i="12" s="1"/>
  <c r="D7" i="12"/>
  <c r="E7" i="12" s="1"/>
  <c r="D8" i="12"/>
  <c r="D9" i="12"/>
  <c r="E9" i="12" s="1"/>
  <c r="D10" i="12"/>
  <c r="E10" i="12" s="1"/>
  <c r="D11" i="12"/>
  <c r="E11" i="12" s="1"/>
  <c r="D12" i="12"/>
  <c r="E12" i="12" s="1"/>
  <c r="D13" i="12"/>
  <c r="E13" i="12" s="1"/>
  <c r="D14" i="12"/>
  <c r="E14" i="12" s="1"/>
  <c r="D15" i="12"/>
  <c r="E15" i="12" s="1"/>
  <c r="D16" i="12"/>
  <c r="D17" i="12"/>
  <c r="E17" i="12" s="1"/>
  <c r="D18" i="12"/>
  <c r="E18" i="12" s="1"/>
  <c r="D19" i="12"/>
  <c r="E19" i="12" s="1"/>
  <c r="D20" i="12"/>
  <c r="E20" i="12" s="1"/>
  <c r="D21" i="12"/>
  <c r="E21" i="12" s="1"/>
  <c r="D22" i="12"/>
  <c r="E22" i="12" s="1"/>
  <c r="D23" i="12"/>
  <c r="E23" i="12" s="1"/>
  <c r="D24" i="12"/>
  <c r="D25" i="12"/>
  <c r="E25" i="12" s="1"/>
  <c r="D26" i="12"/>
  <c r="E26" i="12" s="1"/>
  <c r="D27" i="12"/>
  <c r="E27" i="12" s="1"/>
  <c r="D28" i="12"/>
  <c r="E28" i="12" s="1"/>
  <c r="D29" i="12"/>
  <c r="E29" i="12" s="1"/>
  <c r="D30" i="12"/>
  <c r="E30" i="12" s="1"/>
  <c r="D31" i="12"/>
  <c r="E31" i="12" s="1"/>
  <c r="D32" i="12"/>
  <c r="D33" i="12"/>
  <c r="E33" i="12" s="1"/>
  <c r="D34" i="12"/>
  <c r="E34" i="12" s="1"/>
  <c r="D35" i="12"/>
  <c r="E35" i="12" s="1"/>
  <c r="D36" i="12"/>
  <c r="E36" i="12" s="1"/>
  <c r="D37" i="12"/>
  <c r="E37" i="12" s="1"/>
  <c r="D38" i="12"/>
  <c r="E38" i="12" s="1"/>
  <c r="D39" i="12"/>
  <c r="E39" i="12" s="1"/>
  <c r="D40" i="12"/>
  <c r="D41" i="12"/>
  <c r="E41" i="12" s="1"/>
  <c r="D42" i="12"/>
  <c r="E42" i="12" s="1"/>
  <c r="D43" i="12"/>
  <c r="E43" i="12" s="1"/>
  <c r="D44" i="12"/>
  <c r="E44" i="12" s="1"/>
  <c r="D45" i="12"/>
  <c r="E45" i="12" s="1"/>
  <c r="D46" i="12"/>
  <c r="E46" i="12" s="1"/>
  <c r="D47" i="12"/>
  <c r="E47" i="12" s="1"/>
  <c r="D48" i="12"/>
  <c r="D2" i="12"/>
  <c r="E2" i="12" s="1"/>
  <c r="C48" i="12"/>
  <c r="C47" i="12"/>
  <c r="C46" i="12"/>
  <c r="C45" i="12"/>
  <c r="C44" i="12"/>
  <c r="C43" i="12"/>
  <c r="C42" i="12"/>
  <c r="C41" i="12"/>
  <c r="C40" i="12"/>
  <c r="C39" i="12"/>
  <c r="C38" i="12"/>
  <c r="C37" i="12"/>
  <c r="C36" i="12"/>
  <c r="C35" i="12"/>
  <c r="C34" i="12"/>
  <c r="C33" i="12"/>
  <c r="C32" i="12"/>
  <c r="E32" i="12" s="1"/>
  <c r="C31" i="12"/>
  <c r="C30" i="12"/>
  <c r="C29" i="12"/>
  <c r="C28" i="12"/>
  <c r="C27" i="12"/>
  <c r="C26" i="12"/>
  <c r="C25" i="12"/>
  <c r="C24" i="12"/>
  <c r="E24" i="12" s="1"/>
  <c r="C23" i="12"/>
  <c r="C22" i="12"/>
  <c r="C21" i="12"/>
  <c r="C20" i="12"/>
  <c r="C19" i="12"/>
  <c r="C18" i="12"/>
  <c r="C17" i="12"/>
  <c r="C16" i="12"/>
  <c r="E16" i="12" s="1"/>
  <c r="C15" i="12"/>
  <c r="C14" i="12"/>
  <c r="C13" i="12"/>
  <c r="C12" i="12"/>
  <c r="C11" i="12"/>
  <c r="C10" i="12"/>
  <c r="C9" i="12"/>
  <c r="C8" i="12"/>
  <c r="E8" i="12" s="1"/>
  <c r="C7" i="12"/>
  <c r="C6" i="12"/>
  <c r="C5" i="12"/>
  <c r="C4" i="12"/>
  <c r="C3" i="12"/>
  <c r="C2" i="12"/>
  <c r="E2" i="6"/>
  <c r="D2" i="6"/>
  <c r="E3" i="6"/>
  <c r="E4" i="6"/>
  <c r="E5" i="6"/>
  <c r="E6" i="6"/>
  <c r="E7" i="6"/>
  <c r="E8" i="6"/>
  <c r="E9" i="6"/>
  <c r="E10" i="6"/>
  <c r="E11" i="6"/>
  <c r="E12" i="6"/>
  <c r="E13" i="6"/>
  <c r="E14" i="6"/>
  <c r="E15" i="6"/>
  <c r="E16" i="6"/>
  <c r="E17" i="6"/>
  <c r="E18" i="6"/>
  <c r="E19" i="6"/>
  <c r="E20" i="6"/>
  <c r="E21" i="6"/>
  <c r="E22" i="6"/>
  <c r="E23" i="6"/>
  <c r="E24" i="6"/>
  <c r="E25" i="6"/>
  <c r="E26" i="6"/>
  <c r="E27" i="6"/>
  <c r="E28" i="6"/>
  <c r="E29" i="6"/>
  <c r="E31" i="6"/>
  <c r="E32" i="6"/>
  <c r="E33" i="6"/>
  <c r="E34" i="6"/>
  <c r="E35" i="6"/>
  <c r="E36" i="6"/>
  <c r="E37" i="6"/>
  <c r="E38" i="6"/>
  <c r="E39" i="6"/>
  <c r="E40" i="6"/>
  <c r="E41" i="6"/>
  <c r="E42" i="6"/>
  <c r="E43" i="6"/>
  <c r="E44" i="6"/>
  <c r="E45" i="6"/>
  <c r="E46" i="6"/>
  <c r="E47" i="6"/>
  <c r="E48" i="6"/>
  <c r="F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D3" i="6"/>
  <c r="D4" i="6"/>
  <c r="D5" i="6"/>
  <c r="D6" i="6"/>
  <c r="D7" i="6"/>
  <c r="D8" i="6"/>
  <c r="D9" i="6"/>
  <c r="D10" i="6"/>
  <c r="D11" i="6"/>
  <c r="D12" i="6"/>
  <c r="D13" i="6"/>
  <c r="D14" i="6"/>
  <c r="D15" i="6"/>
  <c r="D16" i="6"/>
  <c r="D17" i="6"/>
  <c r="D18" i="6"/>
  <c r="D19" i="6"/>
  <c r="D20" i="6"/>
  <c r="D21" i="6"/>
  <c r="D22" i="6"/>
  <c r="D23" i="6"/>
  <c r="D24" i="6"/>
  <c r="D25" i="6"/>
  <c r="D26" i="6"/>
  <c r="D27" i="6"/>
  <c r="D28" i="6"/>
  <c r="D29" i="6"/>
  <c r="D30" i="6"/>
  <c r="D32" i="6"/>
  <c r="D33" i="6"/>
  <c r="D34" i="6"/>
  <c r="D35" i="6"/>
  <c r="D36" i="6"/>
  <c r="D37" i="6"/>
  <c r="D38" i="6"/>
  <c r="D39" i="6"/>
  <c r="D40" i="6"/>
  <c r="D41" i="6"/>
  <c r="D42" i="6"/>
  <c r="D43" i="6"/>
  <c r="D44" i="6"/>
  <c r="D45" i="6"/>
  <c r="D46" i="6"/>
  <c r="D47" i="6"/>
  <c r="D48"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2" i="6"/>
  <c r="D31" i="6"/>
  <c r="E30" i="6"/>
  <c r="C49" i="12" l="1"/>
  <c r="D49" i="12"/>
  <c r="C49" i="6"/>
  <c r="F49" i="6"/>
  <c r="D49" i="6"/>
  <c r="E49" i="6"/>
  <c r="G45" i="6"/>
  <c r="H45" i="6" s="1"/>
  <c r="G33" i="6"/>
  <c r="H33" i="6" s="1"/>
  <c r="G21" i="6"/>
  <c r="H21" i="6" s="1"/>
  <c r="G42" i="6"/>
  <c r="H42" i="6" s="1"/>
  <c r="G11" i="6"/>
  <c r="H11" i="6" s="1"/>
  <c r="G47" i="6"/>
  <c r="H47" i="6" s="1"/>
  <c r="G35" i="6"/>
  <c r="H35" i="6" s="1"/>
  <c r="G31" i="6"/>
  <c r="H31" i="6" s="1"/>
  <c r="G43" i="6"/>
  <c r="H43" i="6" s="1"/>
  <c r="G29" i="6"/>
  <c r="H29" i="6" s="1"/>
  <c r="G41" i="6"/>
  <c r="H41" i="6" s="1"/>
  <c r="G15" i="6"/>
  <c r="H15" i="6" s="1"/>
  <c r="G27" i="6"/>
  <c r="H27" i="6" s="1"/>
  <c r="G39" i="6"/>
  <c r="H39" i="6" s="1"/>
  <c r="G20" i="6"/>
  <c r="H20" i="6" s="1"/>
  <c r="G32" i="6"/>
  <c r="H32" i="6" s="1"/>
  <c r="G44" i="6"/>
  <c r="H44" i="6" s="1"/>
  <c r="G3" i="6"/>
  <c r="H3" i="6" s="1"/>
  <c r="G34" i="6"/>
  <c r="H34" i="6" s="1"/>
  <c r="G10" i="6"/>
  <c r="H10" i="6" s="1"/>
  <c r="G26" i="6"/>
  <c r="H26" i="6" s="1"/>
  <c r="G19" i="6"/>
  <c r="H19" i="6" s="1"/>
  <c r="G25" i="6"/>
  <c r="H25" i="6" s="1"/>
  <c r="G37" i="6"/>
  <c r="H37" i="6" s="1"/>
  <c r="G28" i="6"/>
  <c r="H28" i="6" s="1"/>
  <c r="G18" i="6"/>
  <c r="H18" i="6" s="1"/>
  <c r="G17" i="6"/>
  <c r="H17" i="6" s="1"/>
  <c r="G36" i="6"/>
  <c r="H36" i="6" s="1"/>
  <c r="G40" i="6"/>
  <c r="H40" i="6" s="1"/>
  <c r="G48" i="6"/>
  <c r="H48" i="6" s="1"/>
  <c r="G4" i="6"/>
  <c r="H4" i="6" s="1"/>
  <c r="G12" i="6"/>
  <c r="H12" i="6" s="1"/>
  <c r="G13" i="6"/>
  <c r="H13" i="6" s="1"/>
  <c r="G14" i="6"/>
  <c r="H14" i="6" s="1"/>
  <c r="G22" i="6"/>
  <c r="H22" i="6" s="1"/>
  <c r="G30" i="6"/>
  <c r="H30" i="6" s="1"/>
  <c r="G38" i="6"/>
  <c r="H38" i="6" s="1"/>
  <c r="G46" i="6"/>
  <c r="H46" i="6" s="1"/>
  <c r="G24" i="6"/>
  <c r="H24" i="6" s="1"/>
  <c r="G23" i="6"/>
  <c r="H23" i="6" s="1"/>
  <c r="G8" i="6"/>
  <c r="H8" i="6" s="1"/>
  <c r="G16" i="6"/>
  <c r="H16" i="6" s="1"/>
  <c r="G9" i="6"/>
  <c r="H9" i="6" s="1"/>
  <c r="G5" i="6"/>
  <c r="H5" i="6" s="1"/>
  <c r="G7" i="6"/>
  <c r="H7" i="6" s="1"/>
  <c r="G6" i="6"/>
  <c r="H6" i="6" s="1"/>
  <c r="G2" i="6"/>
  <c r="H2" i="6" s="1"/>
  <c r="G49" i="6" l="1"/>
  <c r="H49" i="6" s="1"/>
</calcChain>
</file>

<file path=xl/sharedStrings.xml><?xml version="1.0" encoding="utf-8"?>
<sst xmlns="http://schemas.openxmlformats.org/spreadsheetml/2006/main" count="26975" uniqueCount="7545">
  <si>
    <t>休館開始日、休館終了日、継続するサービスを記載する際の"休館"の基準は、開架への進入を許可しているかどうかによる</t>
  </si>
  <si>
    <t>本館・分館などにより休館対応が異なる場合は本館を優先してください</t>
  </si>
  <si>
    <t>休館延長の場合は、開始日を優先。延長された日は考慮しない</t>
  </si>
  <si>
    <t>フィールド名</t>
  </si>
  <si>
    <t>編集可否</t>
  </si>
  <si>
    <t>データ公開</t>
  </si>
  <si>
    <t>データ例</t>
  </si>
  <si>
    <t>メモ</t>
  </si>
  <si>
    <t>種別</t>
  </si>
  <si>
    <t>編集不可</t>
  </si>
  <si>
    <t>公開</t>
  </si>
  <si>
    <t>都道府県</t>
  </si>
  <si>
    <t>都道府県と市町村の区分です。この項目は県立図書館と市町村立の図書館の区分に使います</t>
  </si>
  <si>
    <t>市町村コード</t>
  </si>
  <si>
    <t>231002</t>
  </si>
  <si>
    <t>総務省の市町村コード。今後の統計用に維持する。先頭に0が付く場合があるので、文字列として扱う</t>
  </si>
  <si>
    <t>北海道</t>
  </si>
  <si>
    <t>都道府県名が入ります</t>
  </si>
  <si>
    <t>市町村</t>
  </si>
  <si>
    <t>札幌市</t>
  </si>
  <si>
    <t>市町村名が入ります。都道府県立図書館の場合はここが空欄になります</t>
  </si>
  <si>
    <t>調査対象</t>
  </si>
  <si>
    <t>○</t>
  </si>
  <si>
    <t>システムID</t>
  </si>
  <si>
    <t>Tokyo_Machida</t>
  </si>
  <si>
    <t>ここにはカーリルの管理IDが入ります。そのままにしておいてください</t>
  </si>
  <si>
    <t>URL</t>
  </si>
  <si>
    <t>編集可能</t>
  </si>
  <si>
    <t>http://www.library.toyota.aichi.jp/</t>
  </si>
  <si>
    <t>図書館のトップページのアドレス</t>
  </si>
  <si>
    <t>確認日</t>
  </si>
  <si>
    <t>最後に確認した日付を入力してください（変更がない場合でも同じ情報が継続していることが確認できれば更新してください）</t>
  </si>
  <si>
    <t>最終作業者</t>
  </si>
  <si>
    <t>非公開</t>
  </si>
  <si>
    <t>ryuuji</t>
  </si>
  <si>
    <t>この項目は地域担当ごとで運用を決めて構いません。気が付いたことを記入するとあとで検索できます</t>
  </si>
  <si>
    <t>"時間短縮"の場合はメモ欄に簡潔に記載しておいてください
"ワクチン接種会場"の場合もメモ欄に簡潔に記載しておいてください</t>
  </si>
  <si>
    <t>休館開始日</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</si>
  <si>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</si>
  <si>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休館終了日</t>
  </si>
  <si>
    <t>休館を終了する日を正規化して入力。
未定の場合は"未定"とする
具体的な日付の記載がなく緊急事態宣言の解除までの場合は"未定"とする
調査日時点で開館（再開）している場合は－（全角ハイフン）とする</t>
  </si>
  <si>
    <t>ウェブサイト</t>
  </si>
  <si>
    <t>通常通り</t>
  </si>
  <si>
    <t>通常公開していたウェブサイトを公開停止にしたりしているかどうか
"通常通り"または"停止"を記入</t>
  </si>
  <si>
    <t>蔵書検索</t>
  </si>
  <si>
    <t>一部編集可能</t>
  </si>
  <si>
    <t>停止</t>
  </si>
  <si>
    <t xml:space="preserve">システムIDの記載がある場合は、カーリルで一括して反映するためアップデートは不要です
</t>
  </si>
  <si>
    <t>入館記録</t>
  </si>
  <si>
    <t>〇</t>
  </si>
  <si>
    <t>入館記録を実施しているかどうか。〇か×</t>
  </si>
  <si>
    <t>開館状況</t>
  </si>
  <si>
    <t>調査日時点で開館しているかどうか　〇か×
（開架への進入を許可しているかどうかによる）</t>
  </si>
  <si>
    <t>休館理由</t>
  </si>
  <si>
    <t>「災害」
「COVID-19」
「蔵書点検」
「移転・新館準備中」
「システムメンテナンス」
「不明」
「その他」から選択</t>
  </si>
  <si>
    <t>v8で選択肢を追加</t>
  </si>
  <si>
    <t>アーカイブURL</t>
  </si>
  <si>
    <t>ここにない項目について、ある程度類型化できそうなものについてはご相談ください</t>
  </si>
  <si>
    <t>また、判断に迷った場合もご相談ください</t>
  </si>
  <si>
    <t>アーカイブURLの作り方</t>
  </si>
  <si>
    <t>インターネットアーカイブを開く（ブックマークしておくとよさそう）</t>
  </si>
  <si>
    <t>https://web.archive.org/save</t>
  </si>
  <si>
    <t>Hokkaido_Pref</t>
  </si>
  <si>
    <t>http://www.library.pref.hokkaido.jp</t>
  </si>
  <si>
    <t>×</t>
  </si>
  <si>
    <t>Hokkaido_Sapporo</t>
  </si>
  <si>
    <t>http://www.city.sapporo.jp/toshokan/</t>
  </si>
  <si>
    <t>Hokkaido_Hakodate</t>
  </si>
  <si>
    <t>http://hakodate-lib.jp/</t>
  </si>
  <si>
    <t>Hokkaido_Otaru</t>
  </si>
  <si>
    <t>https://www-std-pub02.ufinity.jp/otaru_lib/</t>
  </si>
  <si>
    <t>Hokkaido_Asahikawa</t>
  </si>
  <si>
    <t>https://www2.lib.city.asahikawa.hokkaido.jp/</t>
  </si>
  <si>
    <t>Hokkaido_Muroran</t>
  </si>
  <si>
    <t>Hokkaido_Kushiro</t>
  </si>
  <si>
    <t>http://kushirolibrary.jp/</t>
  </si>
  <si>
    <t>Hokkaido_Obihiro</t>
  </si>
  <si>
    <t>Hokkaido_Kitami</t>
  </si>
  <si>
    <t>https://lib.city.kitami.lg.jp/</t>
  </si>
  <si>
    <t>Hokkaido_Yubari</t>
  </si>
  <si>
    <t>https://www.city.yubari.lg.jp/shisetsuannai/toshokan/tosho.html</t>
  </si>
  <si>
    <t>Hokkaido_Iwamisawa</t>
  </si>
  <si>
    <t>http://lib.city.iwamizawa.hokkaido.jp/</t>
  </si>
  <si>
    <t>Hokkaido_Abashiri</t>
  </si>
  <si>
    <t>http://www.city.abashiri.hokkaido.jp/270kyoiku/030tosyokan/</t>
  </si>
  <si>
    <t>Hokkaido_Rumoi</t>
  </si>
  <si>
    <t>https://ilisod001.apsel.jp/rumoi/wopc/pc/pages/TopPage.jsp</t>
  </si>
  <si>
    <t>Hokkaido_Tomakomai</t>
  </si>
  <si>
    <t>http://www.tomakomai-lib.jp/</t>
  </si>
  <si>
    <t>Hokkaido_Wakkanai</t>
  </si>
  <si>
    <t>http://www.city.wakkanai.hokkaido.jp/toshokan/</t>
  </si>
  <si>
    <t>Hokkaido_Bibai</t>
  </si>
  <si>
    <t>http://lib.net-bibai.co.jp/bibai/</t>
  </si>
  <si>
    <t>Hokkaido_Ashibetsu</t>
  </si>
  <si>
    <t>https://www.city.ashibetsu.hokkaido.jp/docs/5367.html</t>
  </si>
  <si>
    <t>Hokkaido_Ebetsu</t>
  </si>
  <si>
    <t>http://www.lib.city.ebetsu.hokkaido.jp/</t>
  </si>
  <si>
    <t>Hokkaido_Akabira</t>
  </si>
  <si>
    <t>http://www.lib-finder2.net/akabira/servlet/Index?findtype=1</t>
  </si>
  <si>
    <t>Hokkaido_Monbetsu</t>
  </si>
  <si>
    <t>http://mombetsu.jp/sisetu/bunkasisetu/tosyokan/</t>
  </si>
  <si>
    <t>Hokkaido_Shibetsu</t>
  </si>
  <si>
    <t>http://www.city.shibetsu.lg.jp/www/contents/1134459220546/index.html</t>
  </si>
  <si>
    <t>Hokkaido_Nayoro</t>
  </si>
  <si>
    <t>http://www.city.nayoro.lg.jp/section/library/</t>
  </si>
  <si>
    <t>Hokkaido_Mikasa</t>
  </si>
  <si>
    <t>http://www.city.mikasa.hokkaido.jp/education/category/363.html</t>
  </si>
  <si>
    <t>Hokkaido_Nemuro</t>
  </si>
  <si>
    <t>http://www.lib-nemuro.jp/</t>
  </si>
  <si>
    <t>Hokkaido_Chitose</t>
  </si>
  <si>
    <t>http://library-city-chitose.jp/</t>
  </si>
  <si>
    <t>Hokkaido_Takikawa</t>
  </si>
  <si>
    <t>https://lib.city.takikawa.hokkaido.jp/</t>
  </si>
  <si>
    <t>Hokkaido_Sunagawa</t>
  </si>
  <si>
    <t>http://www.city.sunagawa.hokkaido.jp/soshiki_shigoto/toshokan/</t>
  </si>
  <si>
    <t>Hokkaido_Utashinai</t>
  </si>
  <si>
    <t>http://utashinai-library.ec-site.net/</t>
  </si>
  <si>
    <t>Hokkaido_Fukagawa</t>
  </si>
  <si>
    <t>http://ikibun.com/library/</t>
  </si>
  <si>
    <t>Hokkaido_Furano</t>
  </si>
  <si>
    <t>http://www.city.furano.hokkaido.jp/bunya/toshokan/</t>
  </si>
  <si>
    <t>Hokkaido_Noboribetsu</t>
  </si>
  <si>
    <t>http://www.noboribetsu.ed.jp/~iinkai/library/</t>
  </si>
  <si>
    <t>Hokkaido_Eniwa</t>
  </si>
  <si>
    <t>http://eniwa-library.jp/</t>
  </si>
  <si>
    <t>Hokkaido_Date</t>
  </si>
  <si>
    <t>Hokkaido_Kitahiroshima</t>
  </si>
  <si>
    <t>https://www.city.kitahiroshima.hokkaido.jp/library/</t>
  </si>
  <si>
    <t>Hokkaido_Ishikari</t>
  </si>
  <si>
    <t>https://www.ishikari-library-unet.ocn.ne.jp/TOSHOW/asp/index.aspx</t>
  </si>
  <si>
    <t>Hokkaido_Hokuto</t>
  </si>
  <si>
    <t>https://www.city.hokuto.hokkaido.jp/docs/1913.html</t>
  </si>
  <si>
    <t>Hokkaido_Tobetsu</t>
  </si>
  <si>
    <t>http://www.town.tobetsu.hokkaido.jp/site/kyoiku-top/235.html</t>
  </si>
  <si>
    <t>https://www.vill.shinshinotsu.hokkaido.jp/</t>
  </si>
  <si>
    <t>Hokkaido_Matsumae</t>
  </si>
  <si>
    <t>http://www.town.matsumae.hokkaido.jp/toshokan/</t>
  </si>
  <si>
    <t>http://www.town.shiriuchi.hokkaido.jp/about/shisetsu/bunka/chuokominkan.html</t>
  </si>
  <si>
    <t>http://www.town.kikonai.hokkaido.jp/kurashi/kyoiku/shogaigakushu/toshokannoriyo.html</t>
  </si>
  <si>
    <t>http://www.town.nanae.hokkaido.jp/education/</t>
  </si>
  <si>
    <t>https://www.town.hokkaido-mori.lg.jp/soshiki/book/</t>
  </si>
  <si>
    <t>Hokkaido_Yakumo</t>
  </si>
  <si>
    <t>http://www.town.yakumo.lg.jp/modules/library/</t>
  </si>
  <si>
    <t>https://www.town.oshamambe.lg.jp/life/3/15/65/</t>
  </si>
  <si>
    <t>https://www.hokkaido-esashi.jp/modules/lifeinfo/category0037.html</t>
  </si>
  <si>
    <t>http://www.town.kaminokuni.lg.jp/hotnews/detail/00000538.html</t>
  </si>
  <si>
    <t>https://www.town.assabu.lg.jp/modules/lifeinfo/category0018.html</t>
  </si>
  <si>
    <t>https://www.town.otobe.lg.jp/section/kyoui/e0taal000000081p.html</t>
  </si>
  <si>
    <t>http://www.town.okushiri.lg.jp/hotnews/detail/00003686.html</t>
  </si>
  <si>
    <t>https://www.town.imakane.lg.jp/edu/shisetsu/post_28.html</t>
  </si>
  <si>
    <t>Hokkaido_Setana</t>
  </si>
  <si>
    <t>https://ilisod001.apsel.jp/setana-library/wopc/pc/pages/TopPage.jsp</t>
  </si>
  <si>
    <t>https://www.vill.shimamaki.lg.jp/</t>
  </si>
  <si>
    <t>http://www.town.suttu.lg.jp/life/detail.php?id=67</t>
  </si>
  <si>
    <t>Hokkaido_Kuromatsunai</t>
  </si>
  <si>
    <t>http://www.kuromatsunai-hkd.ed.jp</t>
  </si>
  <si>
    <t>Hokkaido_Rankoshi</t>
  </si>
  <si>
    <t>Hokkaido_Niseko</t>
  </si>
  <si>
    <t>https://asobook-lib.com/</t>
  </si>
  <si>
    <t>https://www.vill.makkari.lg.jp/kurashi/education_sports/education_info/library/riyo/</t>
  </si>
  <si>
    <t>http://www.vill.rusutsu.lg.jp/hotnews/detail/00000223.html</t>
  </si>
  <si>
    <t>Hokkaido_Kyogoku</t>
  </si>
  <si>
    <t>http://lib-kyogoku.jp/</t>
  </si>
  <si>
    <t>Hokkaido_Kutchan</t>
  </si>
  <si>
    <t>http://www.lib-finder.net/kuttyan/servlet/Index?findtype=1</t>
  </si>
  <si>
    <t>Hokkaido_Kyowa</t>
  </si>
  <si>
    <t>http://www.town.kyowa.hokkaido.jp/kurashi/bunka_sports/tosyositu.html</t>
  </si>
  <si>
    <t>http://www.vill.tomari.hokkaido.jp/</t>
  </si>
  <si>
    <t>http://www.town.shakotan.lg.jp/</t>
  </si>
  <si>
    <t>http://www.town.niki.hokkaido.jp/section/kyoikuiinkai/irv9760000000m7l.html</t>
  </si>
  <si>
    <t>Hokkaido_Yoichi</t>
  </si>
  <si>
    <t>https://www.yoichi-lib-unet.ocn.ne.jp/index.asp</t>
  </si>
  <si>
    <t>https://www.akaigawa.com/</t>
  </si>
  <si>
    <t>Hokkaido_Nanporo</t>
  </si>
  <si>
    <t>https://www.town.nanporo.hokkaido.jp/facility/pororo/</t>
  </si>
  <si>
    <t>Hokkaido_Naie</t>
  </si>
  <si>
    <t>http://www.town.naie.hokkaido.jp/bunka/bunka/shakyo/Tosho/</t>
  </si>
  <si>
    <t>http://town.kamisunagawa.hokkaido.jp/</t>
  </si>
  <si>
    <t>http://www.town.yuni.lg.jp/01020113kyoiku_syakai02_yumekku.html</t>
  </si>
  <si>
    <t>Hokkaido_Naganuma</t>
  </si>
  <si>
    <t>http://library.maoi-net.jp/</t>
  </si>
  <si>
    <t>Hokkaido_Kuriyama</t>
  </si>
  <si>
    <t>https://library.town.kuriyama.hokkaido.jp/</t>
  </si>
  <si>
    <t>Hokkaido_Tsukigata</t>
  </si>
  <si>
    <t>http://www.town.tsukigata.hokkaido.jp/3098.htm</t>
  </si>
  <si>
    <t>Hokkaido_Shintotsukawa</t>
  </si>
  <si>
    <t>http://lib.net-bibai.co.jp/shintotsukawa/</t>
  </si>
  <si>
    <t>https://www.town.moseushi.hokkaido.jp/machi/culture_facilities/tyouminkaikan.html</t>
  </si>
  <si>
    <t>https://www.town.chippubetsu.hokkaido.jp/category/detail.html?category=parenting&amp;content=216</t>
  </si>
  <si>
    <t>https://www.town.uryu.hokkaido.jp/soshiki/kyouiku/kaizen.html</t>
  </si>
  <si>
    <t>http://www.town.hokuryu.hokkaido.jp/content/kurashi60.php</t>
  </si>
  <si>
    <t>Hokkaido_Numata</t>
  </si>
  <si>
    <t>http://www.town.numata.hokkaido.jp/section/library/</t>
  </si>
  <si>
    <t>Hokkaido_Takasu</t>
  </si>
  <si>
    <t>http://www.town.takasu.hokkaido.jp/kosodate_kyouiku/tosyositsu/</t>
  </si>
  <si>
    <t>Hokkaido_Higashikagura</t>
  </si>
  <si>
    <t>https://www.town.higashikagura.lg.jp/docs/170.html</t>
  </si>
  <si>
    <t>Hokkaido_Touma</t>
  </si>
  <si>
    <t>http://lib.net-bibai.co.jp/touma/</t>
  </si>
  <si>
    <t>Hokkaido_Pippu</t>
  </si>
  <si>
    <t>http://www.town.pippu.hokkaido.jp/cms/section/kyouiku/i9kb6d000000i6ea.html</t>
  </si>
  <si>
    <t>Hokkaido_Kamikawa</t>
  </si>
  <si>
    <t>http://www.library-town-kamikawa.jp/</t>
  </si>
  <si>
    <t>Hokkaido_Higashikawa</t>
  </si>
  <si>
    <t>https://town.higashikawa.hokkaido.jp/arts-exchange-center/</t>
  </si>
  <si>
    <t>Hokkaido_Biei</t>
  </si>
  <si>
    <t>http://town.biei.hokkaido.jp/facility/library/</t>
  </si>
  <si>
    <t>Hokkaido_Kamifurano</t>
  </si>
  <si>
    <t>http://www.town.kamifurano.hokkaido.jp/index.php?id=256</t>
  </si>
  <si>
    <t>Hokkaido_Nakafurano</t>
  </si>
  <si>
    <t>https://www.town.minamifurano.hokkaido.jp/all-facility/%e5%9b%b3%e6%9b%b8%e5%ae%a4/</t>
  </si>
  <si>
    <t>http://www.vill.shimukappu.lg.jp/shimukappu/section/kyouiku/nmudtq000000578f.html</t>
  </si>
  <si>
    <t>Hokkaido_Wassamu</t>
  </si>
  <si>
    <t>http://www.toshokan-town-wassamu.jp/</t>
  </si>
  <si>
    <t>Hokkaido_Yakata</t>
  </si>
  <si>
    <t>http://ehon-yakata.com/</t>
  </si>
  <si>
    <t>Hokkaido_Shimokawa</t>
  </si>
  <si>
    <t>http://www.town.bifuka.hokkaido.jp/cms/section/kyouiku/qlmcaj0000006soi.html</t>
  </si>
  <si>
    <t>http://www.vill.otoineppu.hokkaido.jp/kakuka/kyouikuiin/2020-0424-1803-22.html</t>
  </si>
  <si>
    <t>https://www.town.nakagawa.hokkaido.jp/section/kyouikuiinkai/b02d3l0000000nbe.html?cp=b02d3l00000005bf&amp;cs=Mm05s0</t>
  </si>
  <si>
    <t>Hokkaido_Horokanai</t>
  </si>
  <si>
    <t>http://lib.net-bibai.co.jp/horokanai/</t>
  </si>
  <si>
    <t>https://www.town.mashike.hokkaido.jp/motojinya/index.html</t>
  </si>
  <si>
    <t>Hokkaido_Obira</t>
  </si>
  <si>
    <t>http://www.lib-finder.net/obira/servlet/Index?findtype=1</t>
  </si>
  <si>
    <t>http://www.town.tomamae.lg.jp/section/kyoiku/shakaikyoiku/lg6iib00000010lo.html</t>
  </si>
  <si>
    <t>Hokkaido_Haboro</t>
  </si>
  <si>
    <t>http://www.town.haboro.lg.jp/shisetsu/culture/library.html</t>
  </si>
  <si>
    <t>http://www.vill.shosanbetsu.lg.jp/?page_id=207</t>
  </si>
  <si>
    <t>http://www.town.embetsu.hokkaido.jp/docs/2013081200120/</t>
  </si>
  <si>
    <t>http://www.teshiotown.hokkaido.jp/?page_id=616</t>
  </si>
  <si>
    <t>Hokkaido_Sarufutsu</t>
  </si>
  <si>
    <t>http://www1.vill.sarufutsu.hokkaido.jp/finder/</t>
  </si>
  <si>
    <t>Hokkaido_Hamatonbetsu</t>
  </si>
  <si>
    <t>http://www.lib-finder2.net/hamatonbetsu/</t>
  </si>
  <si>
    <t>Hokkaido_Nakatombetsu</t>
  </si>
  <si>
    <t>http://lib.town.nakatombetsu.hokkaido.jp/</t>
  </si>
  <si>
    <t>Hokkaido_Esashi</t>
  </si>
  <si>
    <t>http://library.esashi.jp/finder/servlet/Index?findtype=1</t>
  </si>
  <si>
    <t>Hokkaido_Toyotomi</t>
  </si>
  <si>
    <t>http://www.town.toyotomi.hokkaido.jp/section/kyouikuiinkai/a7cug600000002g7.html</t>
  </si>
  <si>
    <t>http://www.town.rebun.hokkaido.jp/kyoiku/detail/00000522.html</t>
  </si>
  <si>
    <t>Hokkaido_Rishiri</t>
  </si>
  <si>
    <t>http://lib.net-bibai.co.jp/rishiri/web_opac/</t>
  </si>
  <si>
    <t>Hokkaido_Horonobe</t>
  </si>
  <si>
    <t>Hokkaido_Bihoro</t>
  </si>
  <si>
    <t>http://www.town.bihoro.hokkaido.jp/library/index.htm</t>
  </si>
  <si>
    <t>Hokkaido_Tsubetsu</t>
  </si>
  <si>
    <t>http://www.town.tsubetsu.hokkaido.jp/03shisetsu/30gakusyu/2007-1112-1541-2.html</t>
  </si>
  <si>
    <t>Hokkaido_Shari</t>
  </si>
  <si>
    <t>https://www.town.shari.hokkaido.jp/05institution/10kyouiku_bunka/catetemp3_institution/2017-0129-1216-46.html</t>
  </si>
  <si>
    <t>Hokkaido_Kiyosato</t>
  </si>
  <si>
    <t>https://www.town.kiyosato.hokkaido.jp/gyousei/soshiki_shigoto/kyouikuiinkai/library/index.html</t>
  </si>
  <si>
    <t>Hokkaido_Koshimizu</t>
  </si>
  <si>
    <t>http://www.town.koshimizu.hokkaido.jp/library/</t>
  </si>
  <si>
    <t>Hokkaido_Kunneppu</t>
  </si>
  <si>
    <t>http://www.town.kunneppu.hokkaido.jp/library/</t>
  </si>
  <si>
    <t>Hokkaido_Oketo</t>
  </si>
  <si>
    <t>http://www.town.oketo.hokkaido.jp/kyouiku_bunka/library/</t>
  </si>
  <si>
    <t>Hokkaido_Saroma</t>
  </si>
  <si>
    <t>http://www.town.saroma.hokkaido.jp/shisetsu/library/</t>
  </si>
  <si>
    <t>Hokkaido_Engaru</t>
  </si>
  <si>
    <t>https://engaru.jp/parenting/page.php?id=752</t>
  </si>
  <si>
    <t>Hokkaido_Yubetsu</t>
  </si>
  <si>
    <t>https://www.town.yubetsu.lg.jp/administration/culture/detail.html?content=202</t>
  </si>
  <si>
    <t>Hokkaido_Takinoue</t>
  </si>
  <si>
    <t>http://lib2.net-bibai.co.jp/takinoue/</t>
  </si>
  <si>
    <t>Hokkaido_Okoppe</t>
  </si>
  <si>
    <t>https://www.town.okoppe.lg.jp/library/index.html</t>
  </si>
  <si>
    <t>https://www.vill.nishiokoppe.lg.jp/section/library/feeuub0000001qjn.html</t>
  </si>
  <si>
    <t>Hokkaido_Oumu</t>
  </si>
  <si>
    <t>Hokkaido_Ohzora</t>
  </si>
  <si>
    <t>http://www.library.town.ozora.hokkaido.jp/library/opac/</t>
  </si>
  <si>
    <t>https://www.town.sobetsu.lg.jp/kokyo/</t>
  </si>
  <si>
    <t>Hokkaido_Shiraoi</t>
  </si>
  <si>
    <t>http://www.town.shiraoi.hokkaido.jp/bunya/tosyokan/</t>
  </si>
  <si>
    <t>Hokkaido_Atsuma</t>
  </si>
  <si>
    <t>http://www.town.atsuma.lg.jp/office/reception/environment/facility/tosho/</t>
  </si>
  <si>
    <t>Hokkaido_Toyako</t>
  </si>
  <si>
    <t>http://www.town.toyako.hokkaido.jp/syakaikyouiku/page12/page32/index.html</t>
  </si>
  <si>
    <t>Hokkaido_Abira</t>
  </si>
  <si>
    <t>http://www.town.abira.lg.jp/kosodate/kosodate-guide/sonota-shisetsu/242</t>
  </si>
  <si>
    <t>Hokkaido_Mukawa</t>
  </si>
  <si>
    <t>http://www.town.mukawa.lg.jp/2031.htm</t>
  </si>
  <si>
    <t>Hokkaido_Hidaka</t>
  </si>
  <si>
    <t>http://www.lib-eye.net/hidaka-hokkaido/servlet/Index?findtype=1</t>
  </si>
  <si>
    <t>http://www.town.biratori.hokkaido.jp/kyouiku/gakkou_library/</t>
  </si>
  <si>
    <t>Hokkaido_Niikappu</t>
  </si>
  <si>
    <t>Hokkaido_Urakawa</t>
  </si>
  <si>
    <t>http://www.town.urakawa.hokkaido.jp/sports-culture/library/</t>
  </si>
  <si>
    <t>Hokkaido_Samani</t>
  </si>
  <si>
    <t>http://www.samani.jp/kyouiku/library/</t>
  </si>
  <si>
    <t>https://www.town.erimo.lg.jp/section/syakaikyouiku/sg6h9400000001h5.html</t>
  </si>
  <si>
    <t>Hokkaido_Shinhidaka</t>
  </si>
  <si>
    <t>http://www.shinhidaka-library.jp/</t>
  </si>
  <si>
    <t>Hokkaido_Otofuke</t>
  </si>
  <si>
    <t>https://ilisod001.apsel.jp/otofuke/wopc/pc/pages/TopPage.jsp</t>
  </si>
  <si>
    <t>Hokkaido_Shihoro</t>
  </si>
  <si>
    <t>https://www.lics-saas.nexs-service.jp/shihoro/webopac/index.do</t>
  </si>
  <si>
    <t>https://www.kamishihoro.jp/sp/library</t>
  </si>
  <si>
    <t>https://www.town.shikaoi.lg.jp/shisetsu/art/library/</t>
  </si>
  <si>
    <t>Hokkaido_Shintoku</t>
  </si>
  <si>
    <t>https://hokkaido-shimizu-lib.jimdofree.com/</t>
  </si>
  <si>
    <t>Hokkaido_Memuro</t>
  </si>
  <si>
    <t>http://www.memuro-lib.net/</t>
  </si>
  <si>
    <t>その他</t>
  </si>
  <si>
    <t>Hokkaido_Nakasatsunai</t>
  </si>
  <si>
    <t>http://www.vill.nakasatsunai.hokkaido.jp/kyouiku/tosyokan/</t>
  </si>
  <si>
    <t>Hokkaido_Sarabetsu</t>
  </si>
  <si>
    <t>http://www.sarabetsu.jp/shisetsu/library/</t>
  </si>
  <si>
    <t>Hokkaido_Taiki</t>
  </si>
  <si>
    <t>https://www.town.taiki.hokkaido.jp/soshiki/tosho/</t>
  </si>
  <si>
    <t>https://www.town.hiroo.lg.jp/kyouiku/toshokan/</t>
  </si>
  <si>
    <t>Hokkaido_Makubetsu</t>
  </si>
  <si>
    <t>http://mcl.makubetsu.jp/</t>
  </si>
  <si>
    <t>Hokkaido_Ikeda</t>
  </si>
  <si>
    <t>http://www.ikeda-dreamwork.com/ikeda-library/</t>
  </si>
  <si>
    <t>Hokkaido_Toyokoro</t>
  </si>
  <si>
    <t>http://www.lib-eye.net/toyokoro/</t>
  </si>
  <si>
    <t>https://www.town.honbetsu.hokkaido.jp/web/education/details/libraryguide.html</t>
  </si>
  <si>
    <t>Hokkaido_Ashoro</t>
  </si>
  <si>
    <t>https://www.town.ashoro.hokkaido.jp/kyoiku-iinkai/toshokan/</t>
  </si>
  <si>
    <t>https://www.rikubetsu.jp/kyoiku/kouminkan/</t>
  </si>
  <si>
    <t>Hokkaido_Urahoro</t>
  </si>
  <si>
    <t>http://www.urahoro-kyouiku.jp/opac/wopc/pc/pages/TopPage.jsp</t>
  </si>
  <si>
    <t>http://www.town.kushiro.lg.jp/living-guide/52500/00013/173113440110.html</t>
  </si>
  <si>
    <t>Hokkaido_Akkeshi</t>
  </si>
  <si>
    <t>https://lib.town.akkeshi.hokkaido.jp/jouhoukan</t>
  </si>
  <si>
    <t>https://www.townhamanaka.jp/kakuka/sougoubunkacenter/</t>
  </si>
  <si>
    <t>http://www.town.shibecha.hokkaido.jp/~lib/</t>
  </si>
  <si>
    <t>Hokkaido_Teshikaga</t>
  </si>
  <si>
    <t>https://www.town.teshikaga.hokkaido.jp/kurashi/mokuteki/kyoiku/2259.html</t>
  </si>
  <si>
    <t>Hokkaido_Tsurui</t>
  </si>
  <si>
    <t>https://www.town.shiranuka.lg.jp/section/kyoiku/shakai/qvum4j00000002mp.html</t>
  </si>
  <si>
    <t>Hokkaido_Betsukai</t>
  </si>
  <si>
    <t>http://tosyo.betsukai.jp</t>
  </si>
  <si>
    <t>Hokkaido_Nakashibetsu</t>
  </si>
  <si>
    <t>http://www.zncs.or.jp/library/</t>
  </si>
  <si>
    <t>Hokkaido_Shibetsu_Town</t>
  </si>
  <si>
    <t>https://www.shibetsutown.jp/education/library/</t>
  </si>
  <si>
    <t>Hokkaido_Rausu</t>
  </si>
  <si>
    <t>https://www.rausu-town.jp/pages/view/181</t>
  </si>
  <si>
    <t>青森県</t>
  </si>
  <si>
    <t>Aomori_Pref</t>
  </si>
  <si>
    <t>https://www.plib.pref.aomori.lg.jp/</t>
  </si>
  <si>
    <t>Aomori_Aomori</t>
  </si>
  <si>
    <t>https://www.library.city.aomori.aomori.jp/acl/index.html</t>
  </si>
  <si>
    <t>Aomori_Hirosaki</t>
  </si>
  <si>
    <t>http://www.city.hirosaki.aomori.jp/tosho/</t>
  </si>
  <si>
    <t>Aomori_Hachinohe</t>
  </si>
  <si>
    <t>http://www.lib.hachinohe.aomori.jp/</t>
  </si>
  <si>
    <t>Aomori_Kuroishi</t>
  </si>
  <si>
    <t>https://ilisod001.apsel.jp/kuro-library/wopc/pc/pages/TopPage.jsp</t>
  </si>
  <si>
    <t>Aomori_Goshogawara</t>
  </si>
  <si>
    <t>http://www.city.goshogawara.lg.jp/lib/</t>
  </si>
  <si>
    <t>Aomori_Towada</t>
  </si>
  <si>
    <t>http://www.towada-lib.jp/</t>
  </si>
  <si>
    <t>Aomori_Misawa</t>
  </si>
  <si>
    <t>http://www.lib.misawa.aomori.jp/</t>
  </si>
  <si>
    <t>Aomori_Mutsu</t>
  </si>
  <si>
    <t>Aomori_Tsugaru</t>
  </si>
  <si>
    <t>http://tsugaru-city-lib.sakura.ne.jp/</t>
  </si>
  <si>
    <t>Aomori_Hirakawa_Onoe</t>
  </si>
  <si>
    <t>https://www.city.hirakawa.lg.jp/library/</t>
  </si>
  <si>
    <t>http://www.town.hiranai.aomori.jp/index.cfm/8,151,36,html</t>
  </si>
  <si>
    <t>https://www.town.imabetsu.lg.jp/education/shisetsu/bunko.html</t>
  </si>
  <si>
    <t>http://www.town.sotogahama.lg.jp/kurashi/shisetsu/chuo_kouminkan.html</t>
  </si>
  <si>
    <t>https://www.town.fukaura.lg.jp/soshiki/bungakukan/</t>
  </si>
  <si>
    <t>https://www.nishimeya.jp/sonsei/profile/tyuuoukouminkan/post-96.html</t>
  </si>
  <si>
    <t>Aomori_Fujisaki</t>
  </si>
  <si>
    <t>http://www.town.fujisaki.lg.jp/index.cfm/10,0,47,html</t>
  </si>
  <si>
    <t>Aomori_Oowani</t>
  </si>
  <si>
    <t>https://ilisod001.apsel.jp/library.town.oowani/wopc/pc/pages/TopPage.jsp</t>
  </si>
  <si>
    <t>http://www.vill.inakadate.lg.jp/docs/2012022300387/</t>
  </si>
  <si>
    <t>http://library.itayanagi.ed.jp/</t>
  </si>
  <si>
    <t>http://www.town.tsuruta.lg.jp/koukyou/post-251.html</t>
  </si>
  <si>
    <t>Aomori_Nakadomari</t>
  </si>
  <si>
    <t>Aomori_Noheji</t>
  </si>
  <si>
    <t>http://www.town.noheji.aomori.jp/life/news/hp</t>
  </si>
  <si>
    <t>Aomori_Shichinohe</t>
  </si>
  <si>
    <t>Aomori_Rokunohe</t>
  </si>
  <si>
    <t>http://www.town.rokunohe.aomori.jp/kyoiku_tosyokan.html</t>
  </si>
  <si>
    <t>http://www.town.yokohama.lg.jp/index.cfm/6,65,17,130,html</t>
  </si>
  <si>
    <t>http://www.town.tohoku.lg.jp/chousei/info/info_shisetsu_14.html</t>
  </si>
  <si>
    <t>Aomori_Rokkasho</t>
  </si>
  <si>
    <t>http://www.rokkasho-tosho.jp/</t>
  </si>
  <si>
    <t>Aomori_Oirase</t>
  </si>
  <si>
    <t>https://momo-oirase.jp/</t>
  </si>
  <si>
    <t>http://www.wingkita.jp/library.html</t>
  </si>
  <si>
    <t>https://www.kazamaura.jp/villager/facilities/culture/</t>
  </si>
  <si>
    <t>Aomori_Sannohe</t>
  </si>
  <si>
    <t>http://www.lib-finder2.net/sannohe/</t>
  </si>
  <si>
    <t>Aomori_Gonohe</t>
  </si>
  <si>
    <t>http://lib.5nohe.jp</t>
  </si>
  <si>
    <t>http://www.town.takko.lg.jp/index.cfm/14,0,57,html</t>
  </si>
  <si>
    <t>Aomori_Nanbu</t>
  </si>
  <si>
    <t>https://www.town.aomori-nanbu.lg.jp/index.cfm/11,9858,50,213,html</t>
  </si>
  <si>
    <t>Aomori_Hashikami</t>
  </si>
  <si>
    <t>https://www.town.hashikami.lg.jp/index.cfm/10,0,51,html</t>
  </si>
  <si>
    <t>宮城県</t>
  </si>
  <si>
    <t>Miyagi_Pref</t>
  </si>
  <si>
    <t>https://www.library.pref.miyagi.jp/</t>
  </si>
  <si>
    <t>Miyagi_Sendai</t>
  </si>
  <si>
    <t>http://lib-www.smt.city.sendai.jp</t>
  </si>
  <si>
    <t>Miyagi_Ishinomaki</t>
  </si>
  <si>
    <t>http://www.is-lib.jp/</t>
  </si>
  <si>
    <t>Miyagi_Shiogama</t>
  </si>
  <si>
    <t>http://lib-shiogama.la.coocan.jp/</t>
  </si>
  <si>
    <t>Miyagi_Kesennuma</t>
  </si>
  <si>
    <t>https://www.kesennuma.miyagi.jp/library/index.html</t>
  </si>
  <si>
    <t>Miyagi_Shiroishi</t>
  </si>
  <si>
    <t>Miyagi_Natori</t>
  </si>
  <si>
    <t>http://lib.city.natori.miyagi.jp/web/</t>
  </si>
  <si>
    <t>Miyagi_Kakuda</t>
  </si>
  <si>
    <t>http://kakudacity-library.la.coocan.jp/index.html</t>
  </si>
  <si>
    <t>Miyagi_Tagajo</t>
  </si>
  <si>
    <t>https://tagajo.city-library.jp/library/</t>
  </si>
  <si>
    <t>Miyagi_Iwanuma</t>
  </si>
  <si>
    <t>http://www.iwanumashilib.jp/</t>
  </si>
  <si>
    <t>Miyagi_Tome</t>
  </si>
  <si>
    <t>http://www.city.tome.miyagi.jp/syogaigakusyu/kurashi/kosodate/toshokan/toshokan/index.html</t>
  </si>
  <si>
    <t>Miyagi_Kurihara</t>
  </si>
  <si>
    <t>http://www.kuriharacity.jp/index.cfm/10,0,39,141,html</t>
  </si>
  <si>
    <t>Miyagi_Higashimatsushima</t>
  </si>
  <si>
    <t>http://www.lib-city-hm.jp/lib/2011y-library%20top/</t>
  </si>
  <si>
    <t>Miyagi_Osaki</t>
  </si>
  <si>
    <t>https://www.city.osaki.miyagi.jp/shisei/kurashinojoho/5/index.html</t>
  </si>
  <si>
    <t>Miyagi_Tomiya</t>
  </si>
  <si>
    <t>Miyagi_Zao</t>
  </si>
  <si>
    <t>http://www.gozain.jp/library/</t>
  </si>
  <si>
    <t>Miyagi_Ogawara</t>
  </si>
  <si>
    <t>https://ilisod001.apsel.jp/ogawara-lib/wopc/pc/pages/TopPage.jsp</t>
  </si>
  <si>
    <t>http://www.town.murata.miyagi.jp/kosodate/miraikan/tosyo/index.html</t>
  </si>
  <si>
    <t>Miyagi_Shibata</t>
  </si>
  <si>
    <t>http://www.town.shibata.miyagi.jp/index.cfm/81,0,157,283,html</t>
  </si>
  <si>
    <t>Miyagi_Watari</t>
  </si>
  <si>
    <t>https://www.town.yamamoto.miyagi.jp/soshiki/35/8542.html</t>
  </si>
  <si>
    <t>https://www.town.miyagi-matsushima.lg.jp/index.cfm/7,237,23,136,html</t>
  </si>
  <si>
    <t>https://www.shichigahama.com/edu/facility05.html</t>
  </si>
  <si>
    <t>Miyagi_Rifu</t>
  </si>
  <si>
    <t>Miyagi_Taiwa</t>
  </si>
  <si>
    <t>http://mahoroba-taiwa.jp/library.html</t>
  </si>
  <si>
    <t>https://www.town.miyagi-osato.lg.jp/soshiki/kouminkan/</t>
  </si>
  <si>
    <t>Miyagi_Shikama</t>
  </si>
  <si>
    <t>https://www.town.shikama.miyagi.jp/kyoiku_bunka/toshokan/1701.html</t>
  </si>
  <si>
    <t>Miyagi_Kami</t>
  </si>
  <si>
    <t>https://www.town.kami.miyagi.jp/kanko_sports_bunka/toshokan/index.html</t>
  </si>
  <si>
    <t>http://www.town.wakuya.miyagi.jp/kurashi/kyoiku/bunka-sports/kominkan.html</t>
  </si>
  <si>
    <t>Miyagi_Misato</t>
  </si>
  <si>
    <t>http://www.town.misato.miyagi.jp/10shisetu/tosyo/index.html</t>
  </si>
  <si>
    <t>http://www.town.onagawa.miyagi.jp/05_16_00_02.html#shiyou</t>
  </si>
  <si>
    <t>Miyagi_Minamisanriku</t>
  </si>
  <si>
    <t>https://www.town.minamisanriku.miyagi.jp/index.cfm/7,0,36,188,html</t>
  </si>
  <si>
    <t>秋田県</t>
  </si>
  <si>
    <t>Akita_Pref</t>
  </si>
  <si>
    <t>http://www.apl.pref.akita.jp</t>
  </si>
  <si>
    <t>Akita_Akita</t>
  </si>
  <si>
    <t>https://www.city.akita.lg.jp/kurashi/shakai-shogai/1008469/index.html</t>
  </si>
  <si>
    <t>Akita_Noshiro</t>
  </si>
  <si>
    <t>https://www.lics-saas.nexs-service.jp/noshiro/</t>
  </si>
  <si>
    <t>Akita_Yokote</t>
  </si>
  <si>
    <t>Akita_Odate</t>
  </si>
  <si>
    <t>http://lib-odate.jp/</t>
  </si>
  <si>
    <t>Akita_Oga</t>
  </si>
  <si>
    <t>https://ilisod004.apsel.jp/oga-library/</t>
  </si>
  <si>
    <t>Akita_Yuzawa</t>
  </si>
  <si>
    <t>https://www.city-yuzawa.jp/life/7/58/</t>
  </si>
  <si>
    <t>Akita_Kazuno</t>
  </si>
  <si>
    <t>http://www.kazuno-library.jp/</t>
  </si>
  <si>
    <t>Akita_Yurihonjo</t>
  </si>
  <si>
    <t>https://www.city.yurihonjo.lg.jp/honjo/tosyo/N-search.html</t>
  </si>
  <si>
    <t>Akita_Katagami</t>
  </si>
  <si>
    <t>http://library.city.katagami.akita.jp/opac/</t>
  </si>
  <si>
    <t>Akita_Daisen</t>
  </si>
  <si>
    <t>https://www.city.daisen.lg.jp/docs/2013092300017/</t>
  </si>
  <si>
    <t>Akita_Kitaakita</t>
  </si>
  <si>
    <t>https://www.city.kitaakita.akita.jp/genre/shigoto/kyouikuiinkai_syougaigakusyu/takanosu_tosyokan</t>
  </si>
  <si>
    <t>Akita_Nikaho</t>
  </si>
  <si>
    <t>Akita_Sembuku</t>
  </si>
  <si>
    <t>https://www.town.kosaka.akita.jp/machinososhiki/sonotashisetsu/kosakatoshokan/</t>
  </si>
  <si>
    <t>Akita_Kamikoani</t>
  </si>
  <si>
    <t>https://www.vill.kamikoani.akita.jp/forms/info/info.aspx?info_id=6850</t>
  </si>
  <si>
    <t>https://www.town.fujisato.akita.jp/town/soshiki/c58/syougaigakusyuu/syakaikyouiku/syougaisisetu/714</t>
  </si>
  <si>
    <t>https://www.town.mitane.akita.jp/life/detail.html?category_id=260&amp;article_id=4</t>
  </si>
  <si>
    <t>http://www.town.happou.akita.jp/docs/2015090300082/</t>
  </si>
  <si>
    <t>Akita_Gojome</t>
  </si>
  <si>
    <t>Akita_Hachirogata</t>
  </si>
  <si>
    <t>Akita_Ikawa</t>
  </si>
  <si>
    <t>http://www.town.ikawa.akita.jp/docs/2012101800265/</t>
  </si>
  <si>
    <t>http://ac.ogata.or.jp/commu/index.htm</t>
  </si>
  <si>
    <t>Akita_Misato</t>
  </si>
  <si>
    <t>http://www.town.misato.akita.jp/toshokan/902.html</t>
  </si>
  <si>
    <t>Akita_Ugo</t>
  </si>
  <si>
    <t>http://www.town.ugo.lg.jp/sightseeing/detail.html?id=218</t>
  </si>
  <si>
    <t>Akita_Higashinaruse</t>
  </si>
  <si>
    <t>山形県</t>
  </si>
  <si>
    <t>Yamagata_Pref</t>
  </si>
  <si>
    <t>https://www.lib.pref.yamagata.jp/</t>
  </si>
  <si>
    <t>Yamagata_Yamagata</t>
  </si>
  <si>
    <t>https://lib.city.yamagata.yamagata.jp/</t>
  </si>
  <si>
    <t>Yamagata_Yonezawa</t>
  </si>
  <si>
    <t>http://www.library.yonezawa.yamagata.jp/</t>
  </si>
  <si>
    <t>Yamagata_Tsuruoka</t>
  </si>
  <si>
    <t>http://lib.city.tsuruoka.yamagata.jp</t>
  </si>
  <si>
    <t>Yamagata_Sakata</t>
  </si>
  <si>
    <t>https://miraini-sakata.jp/sakata-lib/</t>
  </si>
  <si>
    <t>Yamagata_Shinjo</t>
  </si>
  <si>
    <t>https://ilisod001.apsel.jp/shinjo-library/wopc/pc/pages/TopPage.jsp</t>
  </si>
  <si>
    <t>Yamagata_Sagae</t>
  </si>
  <si>
    <t>http://www.city.sagae.yamagata.jp/kurashi/shisetsu/bunkashogaigakusyu/sagaelibrary/index.html</t>
  </si>
  <si>
    <t>Yamagata_Kaminoyama</t>
  </si>
  <si>
    <t>https://www.kaminoyama-lib.jp/</t>
  </si>
  <si>
    <t>Yamagata_Murayama</t>
  </si>
  <si>
    <t>http://www.shoyo-plaza.jp/library/</t>
  </si>
  <si>
    <t>Yamagata_Nagai</t>
  </si>
  <si>
    <t>http://www.dcsweb.jp/library/</t>
  </si>
  <si>
    <t>Yamagata_Tendo</t>
  </si>
  <si>
    <t>https://tendocity-library.jp/</t>
  </si>
  <si>
    <t>Yamagata_Higashine</t>
  </si>
  <si>
    <t>http://manabiaterrace.jp/library/</t>
  </si>
  <si>
    <t>Yamagata_Obanazawa</t>
  </si>
  <si>
    <t>http://www.city.obanazawa.yamagata.jp/12498.html</t>
  </si>
  <si>
    <t>Yamagata_Nanyo</t>
  </si>
  <si>
    <t>http://www.city.nanyo.yamagata.jp/tosyokan/index.html</t>
  </si>
  <si>
    <t>https://www.town.yamanobe.yamagata.jp/soshiki/33/chuuoukouminkan.html</t>
  </si>
  <si>
    <t>Yamagata_Nakayama</t>
  </si>
  <si>
    <t>https://ilisod001.apsel.jp/nakayama/wopc/pc/pages/TopPage.jsp</t>
  </si>
  <si>
    <t>Yamagata_Kahoku</t>
  </si>
  <si>
    <t>Yamagata_Nishikawa</t>
  </si>
  <si>
    <t>http://www.town.nishikawa.yamagata.jp/chomin/14/chomin14020002.html</t>
  </si>
  <si>
    <t>Yamagata_Asahi</t>
  </si>
  <si>
    <t>https://www.town.asahi.yamagata.jp/portal/life/shisetsuannai/bunkashisetsu_toshokan/4058.html</t>
  </si>
  <si>
    <t>Yamagata_Oe</t>
  </si>
  <si>
    <t>http://www.town.oe.yamagata.jp/childcare-learning/lifelonglearning/riyousisetu/500</t>
  </si>
  <si>
    <t>Yamagata_Oishida</t>
  </si>
  <si>
    <t>http://niji.town.oishida.yamagata.jp/library/index.html</t>
  </si>
  <si>
    <t>Yamagata_Mamurogawa</t>
  </si>
  <si>
    <t>https://www.town.mamurogawa.yamagata.jp/docs/2018120101840/</t>
  </si>
  <si>
    <t>http://www.vill.sakegawa.yamagata.jp/shisetsu/syougai-gakusyu-shisetsu/95</t>
  </si>
  <si>
    <t>http://www.vill.tozawa.yamagata.jp/life/kosodate/library/</t>
  </si>
  <si>
    <t>Yamagata_Takahata</t>
  </si>
  <si>
    <t>https://www.town.takahata.yamagata.jp/kurashi/juminnokatahe/shogaigakushu/1/index.html</t>
  </si>
  <si>
    <t>Yamagata_Kawanishi</t>
  </si>
  <si>
    <t>https://www.kawanishi-fplaza.com/library/guide_library/library-overview.html</t>
  </si>
  <si>
    <t>http://www.town.oguni.yamagata.jp/life/education/study/institution/library.html</t>
  </si>
  <si>
    <t>Yamagata_Shirataka</t>
  </si>
  <si>
    <t>https://lib-shirataka.wixsite.com/home</t>
  </si>
  <si>
    <t>https://www.town.iide.yamagata.jp/007/20110323.html</t>
  </si>
  <si>
    <t>https://www.town.mikawa.yamagata.jp/smph/kurashi/gakusyu/riyou.html</t>
  </si>
  <si>
    <t>Yamagata_Shonai</t>
  </si>
  <si>
    <t>http://www.town.shonai.lg.jp/library/</t>
  </si>
  <si>
    <t>Yamagata_Yuza</t>
  </si>
  <si>
    <t>https://yuzamachi-yamagata.or.jp/</t>
  </si>
  <si>
    <t>岩手県</t>
  </si>
  <si>
    <t>Iwate_Pref</t>
  </si>
  <si>
    <t>http://www.library.pref.iwate.jp/</t>
  </si>
  <si>
    <t>Iwate_Morioka</t>
  </si>
  <si>
    <t>Iwate_Miyako</t>
  </si>
  <si>
    <t>http://www.city.miyako.iwate.jp/shogai/tosyokan_top.html</t>
  </si>
  <si>
    <t>Iwate_Ofunato</t>
  </si>
  <si>
    <t>https://library.city.ofunato.iwate.jp/opac/wopc/pc/pages/TopPage.jsp</t>
  </si>
  <si>
    <t>Iwate_Hanamaki</t>
  </si>
  <si>
    <t>https://www.city.hanamaki.iwate.jp/bunkasports/bunka/tosyokan/1002048.html</t>
  </si>
  <si>
    <t>Iwate_Kitakanmi</t>
  </si>
  <si>
    <t>https://www.library-kitakami.jp/</t>
  </si>
  <si>
    <t>Iwate_Kuji</t>
  </si>
  <si>
    <t>http://kuji-library.sakura.ne.jp/</t>
  </si>
  <si>
    <t>Iwate_Tono</t>
  </si>
  <si>
    <t>http://library.city.tono.iwate.jp</t>
  </si>
  <si>
    <t>Iwate_Ichinoseki</t>
  </si>
  <si>
    <t>http://www.library.city.ichinoseki.iwate.jp/</t>
  </si>
  <si>
    <t>Iwate_Rikuzentakada</t>
  </si>
  <si>
    <t>https://www.city.rikuzentakata.iwate.jp/kosodate_kyoiku_bunka/shogaigakushu/toshokan/index.html</t>
  </si>
  <si>
    <t>Iwate_Kamaishi</t>
  </si>
  <si>
    <t>https://www.city.kamaishi.iwate.jp/category/bunya/shisetsu/library/</t>
  </si>
  <si>
    <t>Iwate_Ninohe</t>
  </si>
  <si>
    <t>http://ninohe-library.sakura.ne.jp/</t>
  </si>
  <si>
    <t>Iwate_Hachimantai</t>
  </si>
  <si>
    <t>http://hachi-lib.jp/</t>
  </si>
  <si>
    <t>Iwate_Oshu</t>
  </si>
  <si>
    <t>https://www.city.oshu.iwate.jp/site/tosyo/</t>
  </si>
  <si>
    <t>Iwate_Takizawa</t>
  </si>
  <si>
    <t>http://www.city.takizawa.iwate.jp/kozan</t>
  </si>
  <si>
    <t>Iwate_Shizukuishi</t>
  </si>
  <si>
    <t>https://www.town.kuzumaki.iwate.jp/docs/2015111300121/</t>
  </si>
  <si>
    <t>Iwate_Iwate</t>
  </si>
  <si>
    <t>http://library.town.iwate.iwate.jp</t>
  </si>
  <si>
    <t>Iwate_Shiwa</t>
  </si>
  <si>
    <t>http://lib.town.shiwa.iwate.jp/</t>
  </si>
  <si>
    <t>Iwate_Yahaba</t>
  </si>
  <si>
    <t>http://yahapark.jp/</t>
  </si>
  <si>
    <t>https://www.town.nishiwaga.lg.jp/kanko_bunka_sports/shogaigakushu/1471.html</t>
  </si>
  <si>
    <t>Iwate_Kanegasaki</t>
  </si>
  <si>
    <t>http://www.library-kanegasaki.jp/</t>
  </si>
  <si>
    <t>Iwate_Hiraizumi</t>
  </si>
  <si>
    <t>https://www.town.sumita.iwate.jp/bunya/toshokan/</t>
  </si>
  <si>
    <t>Iwate_Otsuchi</t>
  </si>
  <si>
    <t>https://www.town.otsuchi.iwate.jp/gyosei/osyatti/</t>
  </si>
  <si>
    <t>Iwate_Yamada</t>
  </si>
  <si>
    <t>Iwate_Iwazumi</t>
  </si>
  <si>
    <t>http://www.lib-eye.net/iwaizumi/</t>
  </si>
  <si>
    <t>Iwate_Tanohata</t>
  </si>
  <si>
    <t>https://ilisod001.apsel.jp/tanohata-library/wopc/pc/pages/TopPage.jsp</t>
  </si>
  <si>
    <t>Iwate_Fudai</t>
  </si>
  <si>
    <t>https://ilisod005.apsel.jp/fudai-library/</t>
  </si>
  <si>
    <t>Iwate_Karumai</t>
  </si>
  <si>
    <t>https://ilisod001.apsel.jp/karumai_library/wopc/pc/pages/TopPage.jsp</t>
  </si>
  <si>
    <t>Iwate_Noda</t>
  </si>
  <si>
    <t>http://www.vill.kunohe.iwate.jp/docs/335.html</t>
  </si>
  <si>
    <t>Iwate_Hirono</t>
  </si>
  <si>
    <t>https://ilisod004.apsel.jp/hirono-library/</t>
  </si>
  <si>
    <t>Iwate_Ichinohe</t>
  </si>
  <si>
    <t>http://ichinohe-lib.sakura.ne.jp/</t>
  </si>
  <si>
    <t>福島県</t>
  </si>
  <si>
    <t>Fukushima_Pref</t>
  </si>
  <si>
    <t>https://www.library.fcs.ed.jp/</t>
  </si>
  <si>
    <t>Fukushima_Fukushima</t>
  </si>
  <si>
    <t>http://www.city.fukushima.fukushima.jp/tosyo-kanri/kanko/toshokan/</t>
  </si>
  <si>
    <t>Fukushima_Aizuwakamatsu</t>
  </si>
  <si>
    <t>http://library.city.aizuwakamatsu.fukushima.jp</t>
  </si>
  <si>
    <t>Fukushima_Koriyama</t>
  </si>
  <si>
    <t>Fukushima_Iwaki</t>
  </si>
  <si>
    <t>https://library.city.iwaki.fukushima.jp/</t>
  </si>
  <si>
    <t>Fukushima_Shirakawa</t>
  </si>
  <si>
    <t>https://library.city.shirakawa.fukushima.jp/</t>
  </si>
  <si>
    <t>Fukushima_Sukagawa</t>
  </si>
  <si>
    <t>https://s-tette.jp/library/</t>
  </si>
  <si>
    <t>Fukushima_Kitakata</t>
  </si>
  <si>
    <t>https://kitakata-lib.sakura.ne.jp/</t>
  </si>
  <si>
    <t>Fukushima_Soma</t>
  </si>
  <si>
    <t>https://www.city.soma.fukushima.jp/somashitoshokan/index.html</t>
  </si>
  <si>
    <t>Fukushima_Nihonmatsu</t>
  </si>
  <si>
    <t>https://www.city.nihonmatsu.lg.jp/page/dir001817.html</t>
  </si>
  <si>
    <t>Fukushima_Tamura</t>
  </si>
  <si>
    <t>http://www.city.tamura.lg.jp/soshiki/31/</t>
  </si>
  <si>
    <t>Fukushima_Minamisoma</t>
  </si>
  <si>
    <t>https://www.city.minamisoma.lg.jp/portal/culture/chuotoshokan/index.html</t>
  </si>
  <si>
    <t>Fukushima_Date</t>
  </si>
  <si>
    <t>http://www.city.fukushima-date.lg.jp/site/library/</t>
  </si>
  <si>
    <t>Fukushima_Motomiya</t>
  </si>
  <si>
    <t>http://www.city.motomiya.lg.jp/site/yume-lib/</t>
  </si>
  <si>
    <t>Fukushima_Koori</t>
  </si>
  <si>
    <t>https://www.town.koori.fukushima.jp/kurashi/childcare_education/1/2/index.html</t>
  </si>
  <si>
    <t>Fukushima_Kunimi</t>
  </si>
  <si>
    <t>https://www.town.kunimi.fukushima.jp/finder/</t>
  </si>
  <si>
    <t>Fukushima_Kagamiishi</t>
  </si>
  <si>
    <t>https://www.town.kagamiishi.fukushima.jp/kurashi/kyouiku/toshokan/index.html</t>
  </si>
  <si>
    <t>https://www.vill.tenei.fukushima.jp/site/shisetsu/shisetsu-05.html</t>
  </si>
  <si>
    <t>https://www.town.shimogo.fukushima.jp/childcare/bunka/364.html</t>
  </si>
  <si>
    <t>https://www.town.tadami.lg.jp/</t>
  </si>
  <si>
    <t>Fukushima_Minamiaizu</t>
  </si>
  <si>
    <t>https://ilisod003.apsel.jp/minamiaizu-library/</t>
  </si>
  <si>
    <t>http://www.vill.kitashiobara.fukushima.jp/</t>
  </si>
  <si>
    <t>Fukushima_Nishiaizu</t>
  </si>
  <si>
    <t>https://www.town.nishiaizu.fukushima.jp/soshiki/10/901.html</t>
  </si>
  <si>
    <t>https://www.town.bandai.fukushima.jp/soshiki/chuokominkan/tosyo.html</t>
  </si>
  <si>
    <t>Fukushima_Inawashiro</t>
  </si>
  <si>
    <t>http://www.town.inawashiro.fukushima.jp/taiken/tosyo.html</t>
  </si>
  <si>
    <t>https://www.town.aizubange.fukushima.jp/soshiki/30/157.html</t>
  </si>
  <si>
    <t>http://www.town.yanaizu.fukushima.jp/</t>
  </si>
  <si>
    <t>http://www.town.mishima.fukushima.jp/</t>
  </si>
  <si>
    <t>https://www.town.kaneyama.fukushima.jp/</t>
  </si>
  <si>
    <t>https://www.vill.showa.fukushima.jp/</t>
  </si>
  <si>
    <t>Fukushima_Aizumisato</t>
  </si>
  <si>
    <t>http://aizumisato-lib.sakura.ne.jp/</t>
  </si>
  <si>
    <t>Fukushima_Noshigo</t>
  </si>
  <si>
    <t>https://www.vill.nishigo.fukushima.jp/kanko_bunka_sports/nishigomuratoshoshitsu/index.html</t>
  </si>
  <si>
    <t>Fukushima_Izumizaki</t>
  </si>
  <si>
    <t>http://www.lib-finder.net/izumizaki/servlet/Index?findtype=1</t>
  </si>
  <si>
    <t>http://www.vill-nakajima.jp/sp/page/page000041.html</t>
  </si>
  <si>
    <t>Fukushima_Yabuki</t>
  </si>
  <si>
    <t>http://www.library-yabuki.jp/</t>
  </si>
  <si>
    <t>Fukushima_Tanagura</t>
  </si>
  <si>
    <t>http://www.town.tanagura.fukushima.jp/page/dir000318.html</t>
  </si>
  <si>
    <t>Fukushima_Yamatsuri</t>
  </si>
  <si>
    <t>http://mottainai-toshokan.com/</t>
  </si>
  <si>
    <t>Fukushima_Hanawa</t>
  </si>
  <si>
    <t>http://www.town.hanawa.fukushima.jp/page/page000356.html</t>
  </si>
  <si>
    <t>https://www.vill.samegawa.fukushima.jp/section.php?code=20</t>
  </si>
  <si>
    <t>Fukushima_Ishikawa</t>
  </si>
  <si>
    <t>http://www.town.ishikawa.fukushima.jp/admin/library/</t>
  </si>
  <si>
    <t>http://www.vill.tamakawa.fukushima.jp/living/living_culture/living_culture1/001947.php</t>
  </si>
  <si>
    <t>https://www.vill.hirata.fukushima.jp/soshiki/11/124.html</t>
  </si>
  <si>
    <t>https://asakawa-library.jp/</t>
  </si>
  <si>
    <t>https://www.town.furudono.fukushima.jp/kyouiku/tosyokan/</t>
  </si>
  <si>
    <t>Fukushima_Miharu</t>
  </si>
  <si>
    <t>http://www.town.miharu.fukushima.jp/site/tosyo/</t>
  </si>
  <si>
    <t>Fukushima_Ono</t>
  </si>
  <si>
    <t>http://ono-yakata.sakura.ne.jp/</t>
  </si>
  <si>
    <t>Fukushima_Hirono</t>
  </si>
  <si>
    <t>https://ilisod001.apsel.jp/hirono_library/wopc/pc/pages/TopPage.jsp</t>
  </si>
  <si>
    <t>https://www.town.naraha.lg.jp/admin/cat338/006466.html</t>
  </si>
  <si>
    <t>Fukushima_Tomioka</t>
  </si>
  <si>
    <t>http://www.manamori.jp/custom32.html</t>
  </si>
  <si>
    <t>Fukushima_Okuma</t>
  </si>
  <si>
    <t>http://www.town.okuma.fukushima.jp/</t>
  </si>
  <si>
    <t>https://www.town.fukushima-futaba.lg.jp/</t>
  </si>
  <si>
    <t>Fukushima_Namie</t>
  </si>
  <si>
    <t>Fukushima_Shinchi</t>
  </si>
  <si>
    <t>http://www.shinchi-town.jp/site/library/</t>
  </si>
  <si>
    <t>https://www.vill.iitate.fukushima.jp/site/fureaikan/</t>
  </si>
  <si>
    <t>茨城県</t>
  </si>
  <si>
    <t>Ibaraki_Pref</t>
  </si>
  <si>
    <t>http://www.lib.pref.ibaraki.jp/</t>
  </si>
  <si>
    <t>Ibaraki_Mito</t>
  </si>
  <si>
    <t>https://www.library-mito.jp/</t>
  </si>
  <si>
    <t>Ibaraki_Hitachi</t>
  </si>
  <si>
    <t>http://www.city.hitachi.lg.jp/lib/</t>
  </si>
  <si>
    <t>Ibaraki_Tsuchiura</t>
  </si>
  <si>
    <t>https://www.t-lib.jp/</t>
  </si>
  <si>
    <t>Ibaraki_Koga</t>
  </si>
  <si>
    <t>https://www.city.ibaraki-koga.lg.jp/lifetop/soshiki/tosyo/index.html</t>
  </si>
  <si>
    <t>Ibaraki_Ishioka</t>
  </si>
  <si>
    <t>http://lib.city.ishioka.lg.jp/</t>
  </si>
  <si>
    <t>Ibaraki_Yuki</t>
  </si>
  <si>
    <t>http://lib-yuki.city.yuki.lg.jp/</t>
  </si>
  <si>
    <t>Ibaraki_Ryugasaki</t>
  </si>
  <si>
    <t>http://tosyo.city.ryugasaki.ibaraki.jp/</t>
  </si>
  <si>
    <t>Ibaraki_Shimotsuma</t>
  </si>
  <si>
    <t>http://www.city.shimotsuma.lg.jp/page/dir002324.html</t>
  </si>
  <si>
    <t>Ibaraki_Joso</t>
  </si>
  <si>
    <t>http://www.josolib.jp/</t>
  </si>
  <si>
    <t>Ibaraki_Hitachiota</t>
  </si>
  <si>
    <t>Ibaraki_Takahagi</t>
  </si>
  <si>
    <t>https://www.lib-takahagi.jp/</t>
  </si>
  <si>
    <t>Ibaraki_Kitaibaraki</t>
  </si>
  <si>
    <t>http://lib.city.kitaibaraki.lg.jp/</t>
  </si>
  <si>
    <t>Ibaraki_Kasama</t>
  </si>
  <si>
    <t>http://lib.city.kasama.ibaraki.jp/</t>
  </si>
  <si>
    <t>Ibaraki_Toride</t>
  </si>
  <si>
    <t>http://www.toride-toshokan.jp/</t>
  </si>
  <si>
    <t>Ibaraki_Ushiku</t>
  </si>
  <si>
    <t>http://library.city.ushiku.ibaraki.jp/</t>
  </si>
  <si>
    <t>Ibaraki_Tsukuba</t>
  </si>
  <si>
    <t>http://www.city.tsukuba.lg.jp/kankobunka/bunka/toshokan/index.html</t>
  </si>
  <si>
    <t>Ibaraki_Hitachinaka</t>
  </si>
  <si>
    <t>http://www.lib.hitachinaka.ibaraki.jp/</t>
  </si>
  <si>
    <t>Ibaraki_Kashima</t>
  </si>
  <si>
    <t>http://opac.city.kashima.ibaraki.jp/</t>
  </si>
  <si>
    <t>Ibaraki_Itako</t>
  </si>
  <si>
    <t>https://lib.itako.ed.jp/</t>
  </si>
  <si>
    <t>Ibaraki_Moriya</t>
  </si>
  <si>
    <t>https://www.city.moriya.ibaraki.jp/tanoshimu/library/</t>
  </si>
  <si>
    <t>Ibaraki_Hitachiomiya</t>
  </si>
  <si>
    <t>http://www.tosyo.city.hitachiomiya.lg.jp/</t>
  </si>
  <si>
    <t>Ibaraki_Naka</t>
  </si>
  <si>
    <t>http://www01.ufinity.jp/nakalib/</t>
  </si>
  <si>
    <t>Ibaraki_Chikusei</t>
  </si>
  <si>
    <t>http://library-city-chikusei.jp/</t>
  </si>
  <si>
    <t>Ibaraki_Bando</t>
  </si>
  <si>
    <t>http://www.city.bando.lg.jp/page/page001422.html</t>
  </si>
  <si>
    <t>Ibaraki_Inashiki</t>
  </si>
  <si>
    <t>http://www.city.inashiki.lg.jp/section.php?code=44</t>
  </si>
  <si>
    <t>Ibaraki_Kasumigaura</t>
  </si>
  <si>
    <t>http://edu.city.kasumigaura.ibaraki.jp/toshokan/</t>
  </si>
  <si>
    <t>Ibaraki_Sakuragawa</t>
  </si>
  <si>
    <t>http://www.city.sakuragawa.lg.jp/page/page001882.html</t>
  </si>
  <si>
    <t>Ibaraki_Kamisu</t>
  </si>
  <si>
    <t>https://www.kamisu-tosho.jp/index.html</t>
  </si>
  <si>
    <t>Ibaraki_Namegata</t>
  </si>
  <si>
    <t>Ibaraki_Hokota</t>
  </si>
  <si>
    <t>http://www.lib-hokota.jp/index.html</t>
  </si>
  <si>
    <t>Ibaraki_Tsukubamirai</t>
  </si>
  <si>
    <t>http://lib.city.tsukubamirai.lg.jp/</t>
  </si>
  <si>
    <t>Ibaraki_Omitama</t>
  </si>
  <si>
    <t>http://lib.city.omitama.lg.jp/</t>
  </si>
  <si>
    <t>Ibayaki_Ibayaki</t>
  </si>
  <si>
    <t>http://www.lib.t-ibaraki.jp/</t>
  </si>
  <si>
    <t>Ibaraki_Shirosato</t>
  </si>
  <si>
    <t>https://www.lics-saas.nexs-service.jp/shirosato/</t>
  </si>
  <si>
    <t>Ibaraki_Tokai</t>
  </si>
  <si>
    <t>http://www.tosyo.vill.tokai.ibaraki.jp/</t>
  </si>
  <si>
    <t>Ibaraki_Daigo</t>
  </si>
  <si>
    <t>Ibaraki_Miho</t>
  </si>
  <si>
    <t>https://www.vill.miho.lg.jp/page/page000551.html</t>
  </si>
  <si>
    <t>Ibaraki_Ami</t>
  </si>
  <si>
    <t>https://ilisod001.apsel.jp/ami-lib/wopc/pc/pages/TopPage.jsp</t>
  </si>
  <si>
    <t>http://www.town.ibaraki-kawachi.lg.jp/page/page001032.html</t>
  </si>
  <si>
    <t>Ibaraki_Yachiyo</t>
  </si>
  <si>
    <t>http://www.town.ibaraki-yachiyo.lg.jp/page/dir000355.html</t>
  </si>
  <si>
    <t>https://www.town.goka.lg.jp/page/page001764.html</t>
  </si>
  <si>
    <t>http://www.town.sakai.ibaraki.jp/page/dir000056.html</t>
  </si>
  <si>
    <t>Ibaraki_Tone</t>
  </si>
  <si>
    <t>http://www.town.tone.ibaraki.jp/page/page000009.html</t>
  </si>
  <si>
    <t>栃木県</t>
  </si>
  <si>
    <t>Tochigi_Pref</t>
  </si>
  <si>
    <t>http://www.lib.pref.tochigi.lg.jp/</t>
  </si>
  <si>
    <t>Tochigi_Utsunomiya</t>
  </si>
  <si>
    <t>http://www.lib-utsunomiya.jp/</t>
  </si>
  <si>
    <t>Tochigi_Pref_Ashikaga</t>
  </si>
  <si>
    <t>http://www.city.ashikaga.tochigi.jp/site/ashikaga-lib/</t>
  </si>
  <si>
    <t>Tochigi_Tochigi</t>
  </si>
  <si>
    <t>http://www.library.tochigi.tochigi.jp/</t>
  </si>
  <si>
    <t>Tochigi_Sano</t>
  </si>
  <si>
    <t>http://www.library.sano.tochigi.jp/</t>
  </si>
  <si>
    <t>Tochigi_Kanuma</t>
  </si>
  <si>
    <t>https://www.lib-kanuma.jp/</t>
  </si>
  <si>
    <t>Tochigi_Nikko</t>
  </si>
  <si>
    <t>Tochigi_Oyama</t>
  </si>
  <si>
    <t>http://library.city.oyama.tochigi.jp/</t>
  </si>
  <si>
    <t>Tochigo_Moka</t>
  </si>
  <si>
    <t>http://www.moka-lib.jp/</t>
  </si>
  <si>
    <t>Tochigi_Ohtawara</t>
  </si>
  <si>
    <t>http://www.lib-ohtawara.jp/</t>
  </si>
  <si>
    <t>Tochigi_Yaita</t>
  </si>
  <si>
    <t>http://www.yaita-city-tosyokan.jp/</t>
  </si>
  <si>
    <t>Tochigi_Nasushiobara</t>
  </si>
  <si>
    <t>https://www.nasushiobara-library.jp/</t>
  </si>
  <si>
    <t>Tochigi_Sakura</t>
  </si>
  <si>
    <t>http://www.library.sakura.tochigi.jp/</t>
  </si>
  <si>
    <t>Tochigi_Nasukarasuyama</t>
  </si>
  <si>
    <t>http://www.lib-nasukarasuyama.jp/</t>
  </si>
  <si>
    <t>Tochigi_Shimotsuke</t>
  </si>
  <si>
    <t>http://www.library.shimotsuke.tochigi.jp/</t>
  </si>
  <si>
    <t>Tochigi_Kaminokawa</t>
  </si>
  <si>
    <t>http://www.town.mashiko.tochigi.jp/page/page000173.html</t>
  </si>
  <si>
    <t>Tochigi_Motegi</t>
  </si>
  <si>
    <t>http://fuminomori.jp/</t>
  </si>
  <si>
    <t>Tochigi_Ichikai</t>
  </si>
  <si>
    <t>http://www.library.ichikai.tochigi.jp/</t>
  </si>
  <si>
    <t>Tochigi_Haga</t>
  </si>
  <si>
    <t>http://www.town.tochigi-haga.lg.jp/menu/kurashi/sports/shogai/johokan/toshokan/index.html</t>
  </si>
  <si>
    <t>Tochigi_Mibu</t>
  </si>
  <si>
    <t>http://www.library.mibu.tochigi.jp/</t>
  </si>
  <si>
    <t>Tochigi_Nogi</t>
  </si>
  <si>
    <t>Tochigi_Shioya</t>
  </si>
  <si>
    <t>https://www.town.shioya.tochigi.jp/menu/52</t>
  </si>
  <si>
    <t>Tochigi_Takanezawa</t>
  </si>
  <si>
    <t>http://www.library.takanezawa.tochigi.jp/</t>
  </si>
  <si>
    <t>Tochigi_Nasu</t>
  </si>
  <si>
    <t>http://www.library.nasu.tochigi.jp/</t>
  </si>
  <si>
    <t>Tochigi_Nakagawa</t>
  </si>
  <si>
    <t>http://www.lib-nakagawa.jp/</t>
  </si>
  <si>
    <t>群馬県</t>
  </si>
  <si>
    <t>Gunma_Pref</t>
  </si>
  <si>
    <t>http://www.library.pref.gunma.jp/</t>
  </si>
  <si>
    <t>Gumma_Maebashi</t>
  </si>
  <si>
    <t>https://www.city.maebashi.gunma.jp/library/</t>
  </si>
  <si>
    <t>Gumma_Takasaki</t>
  </si>
  <si>
    <t>http://lib.city.takasaki.gunma.jp/</t>
  </si>
  <si>
    <t>Gumma_Kiryu</t>
  </si>
  <si>
    <t>http://www.city.kiryu.lg.jp/shisetsu/bunka/library/</t>
  </si>
  <si>
    <t>Gumma_Isesaki</t>
  </si>
  <si>
    <t>http://www.library.isesaki.gunma.jp/</t>
  </si>
  <si>
    <t>Gumma_Ota</t>
  </si>
  <si>
    <t>http://www2.lib.ota.gunma.jp/</t>
  </si>
  <si>
    <t>Gumma_Numata</t>
  </si>
  <si>
    <t>http://www.city.numata.gunma.jp/kyouiku/1004127/1009281.html</t>
  </si>
  <si>
    <t>Gumma_Tatebayashi</t>
  </si>
  <si>
    <t>http://www.city.tatebayashi.gunma.jp/library/</t>
  </si>
  <si>
    <t>Gumma_Shibukawa</t>
  </si>
  <si>
    <t>http://www.library.shibukawa.gunma.jp/</t>
  </si>
  <si>
    <t>Gumma_Fujioka</t>
  </si>
  <si>
    <t>Gumma_Tomioka</t>
  </si>
  <si>
    <t>http://www.library-tomioka.annexis.jp/</t>
  </si>
  <si>
    <t>Gumma_Annaka</t>
  </si>
  <si>
    <t>http://www.library.annaka.gunma.jp/</t>
  </si>
  <si>
    <t>Gumma_Midori</t>
  </si>
  <si>
    <t>http://www.city.midori.gunma.jp/library/</t>
  </si>
  <si>
    <t>http://www.vill.shinto.gunma.jp</t>
  </si>
  <si>
    <t>Gumma_Yoshioka</t>
  </si>
  <si>
    <t>http://www.library.yoshioka.gunma.jp/</t>
  </si>
  <si>
    <t>Gunma_Ueno</t>
  </si>
  <si>
    <t>http://www.lib-eye.net/uenomura/servlet/Index?findtype=1</t>
  </si>
  <si>
    <t>http://town.kanna.gunma.jp/index.php?key=muq1gopqk-751#_751</t>
  </si>
  <si>
    <t>https://www.town.shimonita.lg.jp/kyouiku/m02/m05/05.html</t>
  </si>
  <si>
    <t>Gumma_Kanra</t>
  </si>
  <si>
    <t>http://www.town.kanra.lg.jp/kyouiku/gakusyuu/news/20171019143254.html</t>
  </si>
  <si>
    <t>Gumma_Agatsuma</t>
  </si>
  <si>
    <t>https://www.town.nakanojo.gunma.jp/twinplaza/t-riyo.html</t>
  </si>
  <si>
    <t>Gunma_Naganohara</t>
  </si>
  <si>
    <t>https://www.town.naganohara.gunma.jp/www/genre/1453885708751/index.html</t>
  </si>
  <si>
    <t>https://www.town.kusatsu.gunma.jp/www/contents/1486453585239/index.html</t>
  </si>
  <si>
    <t>https://vill.takayama.gunma.jp/06kyouiku/1-2-7/tosyo-riyo.html</t>
  </si>
  <si>
    <t>https://www.vill.katashina.gunma.jp/gaiyou/kakuka/kyouiku/syakai/2018-0314-1539-38.html</t>
  </si>
  <si>
    <t>https://www.vill.kawaba.gunma.jp/kurashi/fukushi/kyouiku/tosyokan.html</t>
  </si>
  <si>
    <t>https://www.vill.showa.gunma.jp/kurashi/kyouiku/kouminkan/2017-0303-1757-1.html</t>
  </si>
  <si>
    <t>https://www.town.minakami.gunma.jp/politics/13sisetu/2016-1023-1956-12.html</t>
  </si>
  <si>
    <t>Gumma_Tamamura</t>
  </si>
  <si>
    <t>http://www.library.tamamura.gunma.jp/</t>
  </si>
  <si>
    <t>Gumma_Itakura</t>
  </si>
  <si>
    <t>https://www.town.itakura.gunma.jp/cont/s029000/d029010/20121218111635.html</t>
  </si>
  <si>
    <t>Gumma_Meiwa</t>
  </si>
  <si>
    <t>http://www.library.meiwa.gunma.jp/</t>
  </si>
  <si>
    <t>Gunma_Chiyoda</t>
  </si>
  <si>
    <t>http://www.town.chiyoda.gunma.jp/tosyokan/</t>
  </si>
  <si>
    <t>Gumma_Oizumi</t>
  </si>
  <si>
    <t>http://www.library.oizumi.gunma.jp/</t>
  </si>
  <si>
    <t>Gumma_Ora</t>
  </si>
  <si>
    <t>https://www.town.ora.gunma.jp/library/index.html</t>
  </si>
  <si>
    <t>埼玉県</t>
  </si>
  <si>
    <t>Saitama_Pref</t>
  </si>
  <si>
    <t>https://www.lib.pref.saitama.jp/</t>
  </si>
  <si>
    <t>Saitama_Saitama</t>
  </si>
  <si>
    <t>http://www.lib.city.saitama.jp/</t>
  </si>
  <si>
    <t>Saitama_Kawagoe</t>
  </si>
  <si>
    <t>https://www.lib.city.kawagoe.saitama.jp/</t>
  </si>
  <si>
    <t>Saitama_Kumagaya</t>
  </si>
  <si>
    <t>http://www.kawaguchi-lib.jp/docshp/images/usr_doc/</t>
  </si>
  <si>
    <t>Saitama_Gyoda</t>
  </si>
  <si>
    <t>https://www.lib-gyoda-saitama.jp/</t>
  </si>
  <si>
    <t>Saitama_Chichibu</t>
  </si>
  <si>
    <t>https://library.city.chichibu.lg.jp/</t>
  </si>
  <si>
    <t>Saitama_Tokorozawa</t>
  </si>
  <si>
    <t>https://www.tokorozawa-library.jp/</t>
  </si>
  <si>
    <t>Saitama_Hannno</t>
  </si>
  <si>
    <t>http://www.hanno-lib.jp/</t>
  </si>
  <si>
    <t>Saitama_Kazo</t>
  </si>
  <si>
    <t>https://www.library.kazo.saitama.jp/</t>
  </si>
  <si>
    <t>Saitama_Honjo</t>
  </si>
  <si>
    <t>http://www.lib.honjo.saitama.jp/</t>
  </si>
  <si>
    <t>Saitama_Higashimatsuyama</t>
  </si>
  <si>
    <t>http://www.libcity.higashimatsuyama.saitama.jp/</t>
  </si>
  <si>
    <t>Saitama_Kasukabe</t>
  </si>
  <si>
    <t>https://www.lib.kasukabe.saitama.jp/</t>
  </si>
  <si>
    <t>Saitama_Sayama</t>
  </si>
  <si>
    <t>https://sayamalib.jp/</t>
  </si>
  <si>
    <t>Saitama_Hanyu</t>
  </si>
  <si>
    <t>http://www.lib.city.hanyu.saitama.jp/</t>
  </si>
  <si>
    <t>Saitama_Kounosu</t>
  </si>
  <si>
    <t>http://lib.city.kounosu.saitama.jp/</t>
  </si>
  <si>
    <t>Saitama_Fukaya</t>
  </si>
  <si>
    <t>Saitama_Ageo</t>
  </si>
  <si>
    <t>http://www.city.ageo.lg.jp/ageolib/index.html</t>
  </si>
  <si>
    <t>Saitama_Soka</t>
  </si>
  <si>
    <t>https://www.lib.city.soka.saitama.jp/</t>
  </si>
  <si>
    <t>Saitama_Koshigaya</t>
  </si>
  <si>
    <t>http://lib.city.koshigaya.saitama.jp/</t>
  </si>
  <si>
    <t>Saitama_Warabi</t>
  </si>
  <si>
    <t>https://www.city.warabi.saitama.jp/library/index.html</t>
  </si>
  <si>
    <t>Saitama_Toda</t>
  </si>
  <si>
    <t>https://library.toda.saitama.jp/</t>
  </si>
  <si>
    <t>Saitama_Iruma</t>
  </si>
  <si>
    <t>https://lib.city.iruma.saitama.jp/TOSHOW/asp/index.aspx</t>
  </si>
  <si>
    <t>Saitama_Asaka</t>
  </si>
  <si>
    <t>http://www.asakalib.jp/</t>
  </si>
  <si>
    <t>Saitama_Shiki</t>
  </si>
  <si>
    <t>https://www.lics-saas.nexs-service.jp/shiki/</t>
  </si>
  <si>
    <t>Saitama_Wako</t>
  </si>
  <si>
    <t>http://www.wakolib.jp/</t>
  </si>
  <si>
    <t>Saitama_Niiza</t>
  </si>
  <si>
    <t>http://www.lib.niiza.saitama.jp/</t>
  </si>
  <si>
    <t>Saitama_Okegawa</t>
  </si>
  <si>
    <t>http://www.okegawa-library.jp/</t>
  </si>
  <si>
    <t>Saitama_Kuki</t>
  </si>
  <si>
    <t>https://www.kuki-lib.jp/</t>
  </si>
  <si>
    <t>Saitama_Kitamoto</t>
  </si>
  <si>
    <t>https://www.library.kitamoto.saitama.jp/</t>
  </si>
  <si>
    <t>Saitama_Yashio</t>
  </si>
  <si>
    <t>https://www.lib.city.yashio.lg.jp/index.html</t>
  </si>
  <si>
    <t>Saitama_Fujimi</t>
  </si>
  <si>
    <t>Saitama_Misato</t>
  </si>
  <si>
    <t>http://www.lib.misato.saitama.jp/</t>
  </si>
  <si>
    <t>Saitama_Hasuda</t>
  </si>
  <si>
    <t>https://www.lib.hasuda.saitama.jp/index.php</t>
  </si>
  <si>
    <t>Saitama_Sakado</t>
  </si>
  <si>
    <t>http://www.library.city.sakado.lg.jp/</t>
  </si>
  <si>
    <t>Saitama_Satte</t>
  </si>
  <si>
    <t>http://tosyo.city.satte.saitama.jp/</t>
  </si>
  <si>
    <t>Saitama_Tsurugashima</t>
  </si>
  <si>
    <t>https://www.tsurugashima-lib.jp/</t>
  </si>
  <si>
    <t>Saitama_Hidaka</t>
  </si>
  <si>
    <t>http://lib-hidaka.saitama.jp/</t>
  </si>
  <si>
    <t>Saitama_Yoshikawa</t>
  </si>
  <si>
    <t>http://www.yoshikawa-oasis-tosho.info/library/</t>
  </si>
  <si>
    <t>Saitama_Fujimino</t>
  </si>
  <si>
    <t>https://www.library.fujimino.saitama.jp/</t>
  </si>
  <si>
    <t>Saitama_Shiraoka</t>
  </si>
  <si>
    <t>https://ilisod001.apsel.jp/lib-shiraoka/wopc/pc/pages/TopPage.jsp</t>
  </si>
  <si>
    <t>Saitama_Ina</t>
  </si>
  <si>
    <t>https://www.lics-saas.nexs-service.jp/town-ina-saitama/</t>
  </si>
  <si>
    <t>Saitama_Miyoshi</t>
  </si>
  <si>
    <t>http://www.lib.miyoshi.saitama.jp/</t>
  </si>
  <si>
    <t>Saitama_Moroyama</t>
  </si>
  <si>
    <t>http://www.library.moroyama.saitama.jp/</t>
  </si>
  <si>
    <t>Saitama_Ogose</t>
  </si>
  <si>
    <t>http://www.town.ogose.saitama.jp/kamei/shogaigakushu/tosyokan/top.html</t>
  </si>
  <si>
    <t>Saitama_Namegawa</t>
  </si>
  <si>
    <t>Saitama_Ranzan</t>
  </si>
  <si>
    <t>http://www.town.ranzan.saitama.jp/0000000154.html</t>
  </si>
  <si>
    <t>Saitama_Ogawa</t>
  </si>
  <si>
    <t>http://www.lib.ogawa.saitama.jp/</t>
  </si>
  <si>
    <t>Saitama_Kawajima</t>
  </si>
  <si>
    <t>http://www.town.kawajima.saitama.jp/2217.htm</t>
  </si>
  <si>
    <t>Saitama_Yoshimi</t>
  </si>
  <si>
    <t>http://www.library.yoshimi.saitama.jp/</t>
  </si>
  <si>
    <t>Saitama_Hatoyama</t>
  </si>
  <si>
    <t>http://www.lib.hatoyama.saitama.jp/</t>
  </si>
  <si>
    <t>Saitama_Tokigawa</t>
  </si>
  <si>
    <t>http://www.lib.tokigawa.saitama.jp/</t>
  </si>
  <si>
    <t>Saitama_Yokoze</t>
  </si>
  <si>
    <t>https://www.town.yokoze.saitama.jp/shisetu-bunka/shisetsu-oshirase/2930</t>
  </si>
  <si>
    <t>https://www.town.minano.saitama.jp/section/kyoiku/5/</t>
  </si>
  <si>
    <t>http://www.town.nagatoro.saitama.jp/bunka/kominkan/</t>
  </si>
  <si>
    <t>Saitama_Ogano</t>
  </si>
  <si>
    <t>https://www.town.ogano.lg.jp/ogano-library/</t>
  </si>
  <si>
    <t>https://www.vill.higashichichibu.saitama.jp/soshiki/09/tosyokann.html</t>
  </si>
  <si>
    <t>Saitama_Misato_Town</t>
  </si>
  <si>
    <t>https://www.town.saitama-misato.lg.jp/category/13-0-0-0-0-0-0-0-0-0.html</t>
  </si>
  <si>
    <t>Saitama_Kamikawa</t>
  </si>
  <si>
    <t>http://www.town.kamikawa.saitama.jp/soshiki/kominkan/1731.html</t>
  </si>
  <si>
    <t>Saitama_Kamisato</t>
  </si>
  <si>
    <t>https://www.lics-saas.nexs-service.jp/kamisato/</t>
  </si>
  <si>
    <t>Saitama_Yorii</t>
  </si>
  <si>
    <t>http://www.lib.yorii.saitama.jp/</t>
  </si>
  <si>
    <t>Saitama_Miyashiro</t>
  </si>
  <si>
    <t>Saitama_Sugito</t>
  </si>
  <si>
    <t>http://www.town.sugito.lg.jp/cms/index1765.html</t>
  </si>
  <si>
    <t>http://www.town.matsubushi.lg.jp/www/contents/1594267668797/index.html</t>
  </si>
  <si>
    <t>千葉県</t>
  </si>
  <si>
    <t>Chiba_Pref</t>
  </si>
  <si>
    <t>http://www.library.pref.chiba.lg.jp/</t>
  </si>
  <si>
    <t>Chiba_Chiba</t>
  </si>
  <si>
    <t>http://www.library.city.chiba.jp/</t>
  </si>
  <si>
    <t>Chiba_Choshi</t>
  </si>
  <si>
    <t>https://www.lics-saas.nexs-service.jp/choshi/webopac/index.do</t>
  </si>
  <si>
    <t>Chiba_Ichikawa</t>
  </si>
  <si>
    <t>http://www.city.ichikawa.lg.jp/library/</t>
  </si>
  <si>
    <t>Chiba_Funabashi</t>
  </si>
  <si>
    <t>Chiba_Tateyama</t>
  </si>
  <si>
    <t>Chiba_Kisarazu</t>
  </si>
  <si>
    <t>https://www.city.kisarazu.lg.jp/library/index.html</t>
  </si>
  <si>
    <t>Chiba_Matsudo</t>
  </si>
  <si>
    <t>http://www.city.matsudo.chiba.jp/library/</t>
  </si>
  <si>
    <t>Chiba_Noda</t>
  </si>
  <si>
    <t>http://www.library-noda.jp/index.html</t>
  </si>
  <si>
    <t>Chiba_Mobara</t>
  </si>
  <si>
    <t>http://opac.library-mobara.jp/</t>
  </si>
  <si>
    <t>Chiba_Narita</t>
  </si>
  <si>
    <t>https://www.library.city.narita.lg.jp/</t>
  </si>
  <si>
    <t>Chiba_Sakura</t>
  </si>
  <si>
    <t>https://www.library.city.sakura.lg.jp/</t>
  </si>
  <si>
    <t>Chiba_Togane</t>
  </si>
  <si>
    <t>http://www.city.togane.chiba.jp/category/1-8-6-0-0.html</t>
  </si>
  <si>
    <t>Chiba_Asahi</t>
  </si>
  <si>
    <t>http://www.library-asahi-chiba.jp/</t>
  </si>
  <si>
    <t>Chiba_Narashino</t>
  </si>
  <si>
    <t>https://www.narashino-lib.jp/toshow/asp/index.aspx</t>
  </si>
  <si>
    <t>Chiba_Kashiwa</t>
  </si>
  <si>
    <t>http://tosho.city.kashiwa.lg.jp/index.asp</t>
  </si>
  <si>
    <t>Chiba_Katsuura</t>
  </si>
  <si>
    <t>https://www.city.katsuura.lg.jp/forms/menutop/menutop.aspx?menu_id=1806</t>
  </si>
  <si>
    <t>Chiba_Ichihara</t>
  </si>
  <si>
    <t>http://www.library.ichihara.chiba.jp/</t>
  </si>
  <si>
    <t>Chiba_Nagareyama</t>
  </si>
  <si>
    <t>http://www.library-city-nagareyama.jp/</t>
  </si>
  <si>
    <t>Chiba_Yachiyo</t>
  </si>
  <si>
    <t>https://www.library.yachiyo.chiba.jp/</t>
  </si>
  <si>
    <t>Chiba_Abiko</t>
  </si>
  <si>
    <t>Chiba_Kamogawa</t>
  </si>
  <si>
    <t>Chiba_Kamagaya</t>
  </si>
  <si>
    <t>https://library-kamagaya-chiba.com/</t>
  </si>
  <si>
    <t>Chiba_Kimitsu</t>
  </si>
  <si>
    <t>https://www.city.kimitsu.chiba.jp/library/index2.htm</t>
  </si>
  <si>
    <t>Chiba_Futtsu</t>
  </si>
  <si>
    <t>Chiba_Urayasu</t>
  </si>
  <si>
    <t>http://library.city.urayasu.chiba.jp/</t>
  </si>
  <si>
    <t>Chiba_Yotsukaido</t>
  </si>
  <si>
    <t>http://www.library.yotsukaido.chiba.jp/</t>
  </si>
  <si>
    <t>Chiba_Sodegaura</t>
  </si>
  <si>
    <t>https://sodelib.jp/</t>
  </si>
  <si>
    <t>Chiba_Yachimata</t>
  </si>
  <si>
    <t>http://www.library.yachimata.chiba.jp/</t>
  </si>
  <si>
    <t>Chiba_Inzai</t>
  </si>
  <si>
    <t>http://www.library.city.inzai.lg.jp/</t>
  </si>
  <si>
    <t>Chiba_Shiroi</t>
  </si>
  <si>
    <t>http://www.center.shiroi.chiba.jp/library/</t>
  </si>
  <si>
    <t>Chiba_Tomisato</t>
  </si>
  <si>
    <t>https://www.library.tomisato.chiba.jp/</t>
  </si>
  <si>
    <t>Chiba_Minamiboso</t>
  </si>
  <si>
    <t>http://www.city.minamiboso.chiba.jp/0000000999.html</t>
  </si>
  <si>
    <t>Chiba_Sosa</t>
  </si>
  <si>
    <t>http://www.library.sosa.chiba.jp/</t>
  </si>
  <si>
    <t>Chiba_Katori</t>
  </si>
  <si>
    <t>https://www.lics-saas.nexs-service.jp/katori/</t>
  </si>
  <si>
    <t>Chiba_Sammu</t>
  </si>
  <si>
    <t>http://lib.city.sammu.lg.jp/</t>
  </si>
  <si>
    <t>https://www.city.isumi.lg.jp/soshikikarasagasu/shogaigakushuka/4280.html</t>
  </si>
  <si>
    <t>Chiba_Oamishirasato</t>
  </si>
  <si>
    <t>https://www.lics-saas.nexs-service.jp/oamishirasato-chiba/</t>
  </si>
  <si>
    <t>Chiba_Shisui</t>
  </si>
  <si>
    <t>http://www.tosyokan.town.shisui.chiba.jp/</t>
  </si>
  <si>
    <t>Chiba_Sakae</t>
  </si>
  <si>
    <t>http://www.town.sakae.chiba.jp/dir.php?code=1052</t>
  </si>
  <si>
    <t>https://www.town.kozaki.chiba.jp/02kodomo/toshositsu/</t>
  </si>
  <si>
    <t>Chiba_Tako</t>
  </si>
  <si>
    <t>https://www.town.tako.chiba.jp/unit/library/</t>
  </si>
  <si>
    <t>Chiba_Tohnosho</t>
  </si>
  <si>
    <t>https://www.town.tohnosho.chiba.jp/003profile/c005/010.html</t>
  </si>
  <si>
    <t>https://www.town.kujukuri.chiba.jp/category/3-2-0-0-0.html</t>
  </si>
  <si>
    <t>http://www.town.shibayama.lg.jp/0000002079.html</t>
  </si>
  <si>
    <t>Chiba_Yokoshiba</t>
  </si>
  <si>
    <t>http://www.library.yokoshibahikari.chiba.jp/</t>
  </si>
  <si>
    <t>http://www.town.mutsuzawa.chiba.jp/shisetsu/kouminkan/mustuzawalibrary.html</t>
  </si>
  <si>
    <t>Chiba_Chosei</t>
  </si>
  <si>
    <t>http://www.chosei-bunkahall.jp/</t>
  </si>
  <si>
    <t>http://www.town.shirako.lg.jp/soshiki/15-2-0-0-0_1.html</t>
  </si>
  <si>
    <t>https://www.town.nagara.chiba.jp/soshiki/9/118.html</t>
  </si>
  <si>
    <t>http://158.199.184.30/book/</t>
  </si>
  <si>
    <t>Chiba_Otaki</t>
  </si>
  <si>
    <t>http://www.town.otaki.chiba.jp/index.cfm/6,10923,16,html</t>
  </si>
  <si>
    <t>http://www.town.onjuku.chiba.jp/sub6/4/</t>
  </si>
  <si>
    <t>https://www.town.kyonan.chiba.jp/site/chuuoukouminkan/</t>
  </si>
  <si>
    <t>東京都</t>
  </si>
  <si>
    <t>Tokyo_Pref</t>
  </si>
  <si>
    <t>http://www.library.metro.tokyo.jp/</t>
  </si>
  <si>
    <t>Tokyo_Chiyoda</t>
  </si>
  <si>
    <t>http://www.library.chiyoda.tokyo.jp/</t>
  </si>
  <si>
    <t>Tokyo_Chuo</t>
  </si>
  <si>
    <t>http://www.library.city.chuo.tokyo.jp</t>
  </si>
  <si>
    <t>Tokyo_Minato</t>
  </si>
  <si>
    <t>https://www.lib.city.minato.tokyo.jp/j/index.cgi</t>
  </si>
  <si>
    <t>Tokyo_Shinjuku</t>
  </si>
  <si>
    <t>https://www.library.shinjuku.tokyo.jp/</t>
  </si>
  <si>
    <t>Tokyo_Bunkyo</t>
  </si>
  <si>
    <t>http://www.lib.city.bunkyo.tokyo.jp/</t>
  </si>
  <si>
    <t>Tokyo_Taito</t>
  </si>
  <si>
    <t>https://www.city.taito.lg.jp/index/library/index.html</t>
  </si>
  <si>
    <t>Tokyo_Sumida</t>
  </si>
  <si>
    <t>http://www.library.sumida.tokyo.jp/</t>
  </si>
  <si>
    <t>Tokyo_Koto</t>
  </si>
  <si>
    <t>http://www.koto-lib.tokyo.jp/</t>
  </si>
  <si>
    <t>Tokyo_Shinagawa</t>
  </si>
  <si>
    <t>https://library.city.shinagawa.tokyo.jp/</t>
  </si>
  <si>
    <t>Tokyo_Meguro</t>
  </si>
  <si>
    <t>http://www.meguro-library.jp/</t>
  </si>
  <si>
    <t>Tokyo_Ota</t>
  </si>
  <si>
    <t>http://www.lib.city.ota.tokyo.jp/</t>
  </si>
  <si>
    <t>Tokyo_Setagaya</t>
  </si>
  <si>
    <t>https://libweb.city.setagaya.tokyo.jp/</t>
  </si>
  <si>
    <t>Tokyo_Shibuya</t>
  </si>
  <si>
    <t>https://www.lib.city.shibuya.tokyo.jp/</t>
  </si>
  <si>
    <t>Tokyo_Nakano</t>
  </si>
  <si>
    <t>https://library.city.tokyo-nakano.lg.jp/</t>
  </si>
  <si>
    <t>Tokyo_Suginami</t>
  </si>
  <si>
    <t>https://www.library.city.suginami.tokyo.jp/</t>
  </si>
  <si>
    <t>Tokyo_Toshima</t>
  </si>
  <si>
    <t>https://www.library.toshima.tokyo.jp/</t>
  </si>
  <si>
    <t>Tokyo_Kita</t>
  </si>
  <si>
    <t>https://www.library.city.kita.tokyo.jp/</t>
  </si>
  <si>
    <t>Tokyo_Arakawa</t>
  </si>
  <si>
    <t>https://www.library.city.arakawa.tokyo.jp/</t>
  </si>
  <si>
    <t>Tokyo_Itabashi</t>
  </si>
  <si>
    <t>https://www.city.itabashi.tokyo.jp/library/</t>
  </si>
  <si>
    <t>Tokyo_Nerima</t>
  </si>
  <si>
    <t>https://www.lib.nerima.tokyo.jp/index.html</t>
  </si>
  <si>
    <t>Tokyo_Adachi</t>
  </si>
  <si>
    <t>https://www.city.adachi.tokyo.jp/bunka/library/index.html</t>
  </si>
  <si>
    <t>Tokyo_Katsushika</t>
  </si>
  <si>
    <t>https://www.lib.city.katsushika.lg.jp/</t>
  </si>
  <si>
    <t>Tokyo_Edogawa</t>
  </si>
  <si>
    <t>https://www.library.city.edogawa.tokyo.jp/toshow/index.php</t>
  </si>
  <si>
    <t>Tokyo_Hachioji</t>
  </si>
  <si>
    <t>https://www.library.city.hachioji.tokyo.jp/index.html</t>
  </si>
  <si>
    <t>Tokyo_Tachikawa</t>
  </si>
  <si>
    <t>https://www.library.tachikawa.tokyo.jp/</t>
  </si>
  <si>
    <t>Tokyo_Musashino</t>
  </si>
  <si>
    <t>http://www.library.musashino.tokyo.jp/</t>
  </si>
  <si>
    <t>Tokyo_Mitaka</t>
  </si>
  <si>
    <t>http://www.library.mitaka.tokyo.jp/</t>
  </si>
  <si>
    <t>Tokyo_Ome</t>
  </si>
  <si>
    <t>https://www.library.ome.tokyo.jp/</t>
  </si>
  <si>
    <t>Tokyo_Fuchu</t>
  </si>
  <si>
    <t>https://library.city.fuchu.tokyo.jp/index.html</t>
  </si>
  <si>
    <t>Tokyo_Akishima</t>
  </si>
  <si>
    <t>http://www.library.akishima.tokyo.jp/</t>
  </si>
  <si>
    <t>Tokyo_Chofu</t>
  </si>
  <si>
    <t>https://www.lib.city.chofu.tokyo.jp/</t>
  </si>
  <si>
    <t>https://www.library.city.machida.tokyo.jp/</t>
  </si>
  <si>
    <t>Tokyo_Koganei</t>
  </si>
  <si>
    <t>http://www.library.koganei.tokyo.jp/</t>
  </si>
  <si>
    <t>Tokyo_Kodaira</t>
  </si>
  <si>
    <t>http://library.kodaira.ed.jp/</t>
  </si>
  <si>
    <t>Tokyo_Hino</t>
  </si>
  <si>
    <t>https://www.lib.city.hino.lg.jp/</t>
  </si>
  <si>
    <t>Tokyo_Higashimurayama</t>
  </si>
  <si>
    <t>https://www.lib.city.higashimurayama.tokyo.jp/</t>
  </si>
  <si>
    <t>Tokyo_Kokubunji</t>
  </si>
  <si>
    <t>http://library.kokubunji.ed.jp/</t>
  </si>
  <si>
    <t>Tokyo_Kunitachi</t>
  </si>
  <si>
    <t>https://www.library-kunitachi.jp/</t>
  </si>
  <si>
    <t>Tokyo_Fussa</t>
  </si>
  <si>
    <t>http://www.lib.fussa.tokyo.jp/</t>
  </si>
  <si>
    <t>Tokyo_Komae</t>
  </si>
  <si>
    <t>http://www.library.komae.tokyo.jp/</t>
  </si>
  <si>
    <t>Tokyo_Higashiyamato</t>
  </si>
  <si>
    <t>http://www.lib.higashiyamato.tokyo.jp/</t>
  </si>
  <si>
    <t>Tokyo_Kiyose</t>
  </si>
  <si>
    <t>http://www.library.kiyose.tokyo.jp/</t>
  </si>
  <si>
    <t>Tokyo_Higashikurume</t>
  </si>
  <si>
    <t>https://www.lib.city.higashikurume.lg.jp/</t>
  </si>
  <si>
    <t>Tokyo_Musashimurayama</t>
  </si>
  <si>
    <t>http://www.library.musashimurayama.tokyo.jp/index.html</t>
  </si>
  <si>
    <t>Tokyo_Tama</t>
  </si>
  <si>
    <t>http://www.library.tama.tokyo.jp/</t>
  </si>
  <si>
    <t>Tokyo_Inagi</t>
  </si>
  <si>
    <t>http://www.library.inagi.tokyo.jp/</t>
  </si>
  <si>
    <t>Tokyo_Hamura</t>
  </si>
  <si>
    <t>https://www.hamura-library.tokyo.jp/</t>
  </si>
  <si>
    <t>Tokyo_Akiruno</t>
  </si>
  <si>
    <t>Tokyo_Nishitokyo</t>
  </si>
  <si>
    <t>http://www.library.city.nishitokyo.lg.jp/</t>
  </si>
  <si>
    <t>Tokyo_Mizuho</t>
  </si>
  <si>
    <t>https://www.library.mizuho.tokyo.jp/</t>
  </si>
  <si>
    <t>Tokyo_Hinode</t>
  </si>
  <si>
    <t>http://www.town.hinode.tokyo.jp/category/12-0-0-0-0.html</t>
  </si>
  <si>
    <t>http://library-hinohara.jp/index.html</t>
  </si>
  <si>
    <t>Tokyo_Okutama</t>
  </si>
  <si>
    <t>Tokyo_Niijima</t>
  </si>
  <si>
    <t>https://www.niijima.com/soshiki/kyouikuiinkai/tosho.html</t>
  </si>
  <si>
    <t>https://vill.kouzushima.tokyo.jp/library/</t>
  </si>
  <si>
    <t>https://www.vill.miyake.tokyo.jp/kakuka/kyouikuiinkai/shisetsu/toshokan.html</t>
  </si>
  <si>
    <t>Tokyo_Hachijo</t>
  </si>
  <si>
    <t>http://www.town.hachijo.tokyo.jp/kakuka/kyouiku/library/tosyo-top.html</t>
  </si>
  <si>
    <t>http://www.vill.aogashima.tokyo.jp/life/facilities.html</t>
  </si>
  <si>
    <t>https://www.vill.ogasawara.tokyo.jp/wp-content/uploads/sites/2/2014/11/shisetsu.pdf</t>
  </si>
  <si>
    <t>神奈川県</t>
  </si>
  <si>
    <t>Kanagawa_Pref</t>
  </si>
  <si>
    <t>https://www.klnet.pref.kanagawa.jp/</t>
  </si>
  <si>
    <t>Kanagawa_Yokohama</t>
  </si>
  <si>
    <t>https://www.city.yokohama.lg.jp/kyoiku/library/</t>
  </si>
  <si>
    <t>Kanagawa_Kawasaki</t>
  </si>
  <si>
    <t>https://www.library.city.kawasaki.jp/</t>
  </si>
  <si>
    <t>Kanagawa_Sagamihara</t>
  </si>
  <si>
    <t>https://www.lib.sagamihara.kanagawa.jp/toshow/asp/index.aspx</t>
  </si>
  <si>
    <t>Kanagawa_Yokosuka</t>
  </si>
  <si>
    <t>https://www.yokosuka-lib.jp/</t>
  </si>
  <si>
    <t>Kanagawa_Hiratsuka</t>
  </si>
  <si>
    <t>https://www.lib.city.hiratsuka.kanagawa.jp/</t>
  </si>
  <si>
    <t>Kanagawa_Kamakura</t>
  </si>
  <si>
    <t>https://lib.city.kamakura.kanagawa.jp/</t>
  </si>
  <si>
    <t>Kanagawa_Fujisawa</t>
  </si>
  <si>
    <t>https://www.lib.city.fujisawa.kanagawa.jp/index</t>
  </si>
  <si>
    <t>Kanagawa_Odarawa</t>
  </si>
  <si>
    <t>https://www.city.odawara.kanagawa.jp/public-i/facilities/library/</t>
  </si>
  <si>
    <t>Kanagawa_Chigasaki</t>
  </si>
  <si>
    <t>https://www.lib.chigasaki.kanagawa.jp/</t>
  </si>
  <si>
    <t>Kanagawa_Zushi</t>
  </si>
  <si>
    <t>https://www.library.city.zushi.lg.jp</t>
  </si>
  <si>
    <t>Kanagawa_Miura</t>
  </si>
  <si>
    <t>http://www.city.miura.kanagawa.jp/tosho/toshokan.html</t>
  </si>
  <si>
    <t>Kanagawa_Hadano</t>
  </si>
  <si>
    <t>https://library-hadano.jp/</t>
  </si>
  <si>
    <t>Kanagawa_Atsugi</t>
  </si>
  <si>
    <t>http://www.city.atsugi.kanagawa.jp/shiminbenri/kosodatekyoiku/toshokan/index.html</t>
  </si>
  <si>
    <t>Kanagawa_Yamato</t>
  </si>
  <si>
    <t>https://www.yamato-bunka.jp/library/</t>
  </si>
  <si>
    <t>Kanagawa_Isehara</t>
  </si>
  <si>
    <t>https://www.lib-isehara.jp/</t>
  </si>
  <si>
    <t>Kanagawa_Ebina</t>
  </si>
  <si>
    <t>https://ebina.city-library.jp/library/</t>
  </si>
  <si>
    <t>Kanagawa_Zama</t>
  </si>
  <si>
    <t>https://www.library.zama.kanagawa.jp/</t>
  </si>
  <si>
    <t>Kanagawa_Minamiashigara</t>
  </si>
  <si>
    <t>https://lib.ed-minamiashigara.jp/</t>
  </si>
  <si>
    <t>Kanagawa_Ayase</t>
  </si>
  <si>
    <t>https://www.ayaselib.jp/</t>
  </si>
  <si>
    <t>Kanagawa_Hayama</t>
  </si>
  <si>
    <t>https://www.town.hayama.lg.jp/library/index.html</t>
  </si>
  <si>
    <t>Kanagawa_Samukawa</t>
  </si>
  <si>
    <t>https://www.lib-arc.samukawa.kanagawa.jp/tosyo/</t>
  </si>
  <si>
    <t>Kanagawa_Oiso</t>
  </si>
  <si>
    <t>http://oiso-lib.scn-net.ne.jp/index.html</t>
  </si>
  <si>
    <t>Kanagawa_Ninomiya</t>
  </si>
  <si>
    <t>http://www.ninomiya-public-library.jp/</t>
  </si>
  <si>
    <t>Kanagawa_Nakai</t>
  </si>
  <si>
    <t>https://ilisod002.apsel.jp/nakai/</t>
  </si>
  <si>
    <t>Kanagawa_Oi</t>
  </si>
  <si>
    <t>http://www.oitown-lib.jp/index.html</t>
  </si>
  <si>
    <t>Kanagawa_Matsuda</t>
  </si>
  <si>
    <t>http://www.lib-matsuda-kanagawa.jp/</t>
  </si>
  <si>
    <t>Kanagawa_Yamakita</t>
  </si>
  <si>
    <t>http://yamakita-lib.jp/</t>
  </si>
  <si>
    <t>Kanagawa_Kaisei</t>
  </si>
  <si>
    <t>https://ilisod003.apsel.jp/kaiseitown-lib/</t>
  </si>
  <si>
    <t>Kanagawa_Hakone</t>
  </si>
  <si>
    <t>http://www.library-hakone-kanagawa.jp/index.html</t>
  </si>
  <si>
    <t>Kanagawa_Manazuru</t>
  </si>
  <si>
    <t>http://www2.manazuruinfo.jp/</t>
  </si>
  <si>
    <t>Kanagawa_Yugawara</t>
  </si>
  <si>
    <t>Kanagawa_Aikawa</t>
  </si>
  <si>
    <t>http://www.library-aikawa-unet.ocn.ne.jp/TOSHOW/asp/index.aspx</t>
  </si>
  <si>
    <t>https://www.town.kiyokawa.kanagawa.jp/shisetsu/1/3/992.html</t>
  </si>
  <si>
    <t>新潟県</t>
  </si>
  <si>
    <t>Niigata_Pref</t>
  </si>
  <si>
    <t>http://www.pref-lib.niigata.niigata.jp/</t>
  </si>
  <si>
    <t>Niigata_Niigata</t>
  </si>
  <si>
    <t>http://www.niigatacitylib.jp/</t>
  </si>
  <si>
    <t>Niigata_Nagaoka</t>
  </si>
  <si>
    <t>http://www.lib.city.nagaoka.niigata.jp/</t>
  </si>
  <si>
    <t>Niigata_Sanjo</t>
  </si>
  <si>
    <t>http://www.city.sanjo.niigata.jp/library/</t>
  </si>
  <si>
    <t>Niigata_Kashiwazaki</t>
  </si>
  <si>
    <t>https://www.city.kashiwazaki.lg.jp/toshokan/index.html</t>
  </si>
  <si>
    <t>Niigata_Shibata</t>
  </si>
  <si>
    <t>http://www.lib-shibata.jp/</t>
  </si>
  <si>
    <t>Niigata_Ojiya</t>
  </si>
  <si>
    <t>http://www.city.ojiya.niigata.jp/site/library/</t>
  </si>
  <si>
    <t>Niigata_Kamo</t>
  </si>
  <si>
    <t>Niigata_Tokamachi</t>
  </si>
  <si>
    <t>https://www.city.tokamachi.lg.jp/soshiki/kyoikuiinkai_bunkasportsbu/sonohokanokyoikukikan/2/gyomu/1450417280019.html</t>
  </si>
  <si>
    <t>Niigata_Mitsuke</t>
  </si>
  <si>
    <t>http://lib.city.mitsuke.niigata.jp/</t>
  </si>
  <si>
    <t>Niigata_Murakami</t>
  </si>
  <si>
    <t>http://www.lib-murakami.jp/t/index.html</t>
  </si>
  <si>
    <t>Niigata_Tsubame</t>
  </si>
  <si>
    <t>http://www.lib-city-tsubame.niigata.jp/</t>
  </si>
  <si>
    <t>Niigata_Itoigawa</t>
  </si>
  <si>
    <t>https://www.lib.itoigawa.niigata.jp/</t>
  </si>
  <si>
    <t>Niigata_Myoko</t>
  </si>
  <si>
    <t>https://www.city.myoko.niigata.jp/docs/593.html</t>
  </si>
  <si>
    <t>Niigata_Gosen</t>
  </si>
  <si>
    <t>http://www.lib-gosen-unet.ocn.ne.jp/</t>
  </si>
  <si>
    <t>Niigata_Joetsu</t>
  </si>
  <si>
    <t>https://www.lib.joetsu.niigata.jp/</t>
  </si>
  <si>
    <t>Niigata_Agano</t>
  </si>
  <si>
    <t>Niigata_Sado</t>
  </si>
  <si>
    <t>http://www.city.sado.niigata.jp/~lib/</t>
  </si>
  <si>
    <t>Niigata_Uonuma</t>
  </si>
  <si>
    <t>http://uonuma.ceclib.com/</t>
  </si>
  <si>
    <t>Niigata_Minamiuonuma</t>
  </si>
  <si>
    <t>Niigata_Tainai</t>
  </si>
  <si>
    <t>http://toshokan.city.tainai.lg.jp/</t>
  </si>
  <si>
    <t>Niigata_Seiro</t>
  </si>
  <si>
    <t>http://www.lib-seiro.jp/</t>
  </si>
  <si>
    <t>http://www.vill.yahiko.niigata.jp/information/%E5%85%AC%E6%B0%91%E9%A4%A8%E5%9B%B3%E6%9B%B8%E5%AE%A4%E5%88%A9%E7%94%A8%E3%81%AE%E5%86%8D%E9%96%8B%E3%81%AB%E3%81%A4%E3%81%84%E3%81%A6%EF%BC%88%E3%81%8A%E7%9F%A5%E3%82%89%E3%81%9B%EF%BC%89/</t>
  </si>
  <si>
    <t>http://www.town.tagami.niigata.jp/pickup/2020/2021-0310-2306-37.html</t>
  </si>
  <si>
    <t>Niigata_Aga</t>
  </si>
  <si>
    <t>http://aga.ceclib.com/</t>
  </si>
  <si>
    <t>https://www.town.izumozaki.niigata.jp/kurashi/syogai/toshokan.html</t>
  </si>
  <si>
    <t>https://www.town.yuzawa.lg.jp/kurashinojoho/kyoiku_bunka_sports/2/4/index.html</t>
  </si>
  <si>
    <t>Niigata_Tsunan</t>
  </si>
  <si>
    <t>http://www.town.tsunan.niigata.jp/site/kyoiku/toshoshitsu.html</t>
  </si>
  <si>
    <t>Niigata_Kariwa</t>
  </si>
  <si>
    <t>http://pvk.co.jp/rapika/index.html</t>
  </si>
  <si>
    <t>https://www.lib-murakami.jp/?page_id=146</t>
  </si>
  <si>
    <t>https://www.lib-murakami.jp/?page_id=147</t>
  </si>
  <si>
    <t>富山県</t>
  </si>
  <si>
    <t>Toyama_Pref</t>
  </si>
  <si>
    <t>http://www.lib.pref.toyama.jp/</t>
  </si>
  <si>
    <t>Toyama_Toyama</t>
  </si>
  <si>
    <t>https://www.library.toyama.toyama.jp/</t>
  </si>
  <si>
    <t>Toyama_Takaoka</t>
  </si>
  <si>
    <t>http://www.city.takaoka.toyama.jp/library/index.html</t>
  </si>
  <si>
    <t>Toyama_Uozu</t>
  </si>
  <si>
    <t>http://www.lib.city.uozu.toyama.jp/</t>
  </si>
  <si>
    <t>Toyama_Himi</t>
  </si>
  <si>
    <t>http://library.city.himi.toyama.jp/</t>
  </si>
  <si>
    <t>Toyama_Namerikawa</t>
  </si>
  <si>
    <t>http://svlib.city.namerikawa.toyama.jp/top.html</t>
  </si>
  <si>
    <t>Toyama_Kurobe</t>
  </si>
  <si>
    <t>Toyama_Tonami</t>
  </si>
  <si>
    <t>http://www.city.tonami.toyama.jp/section/1298887729.html</t>
  </si>
  <si>
    <t>Toyama_Oyabe</t>
  </si>
  <si>
    <t>https://oyabe-lib.jp</t>
  </si>
  <si>
    <t>Toyama_Nanto</t>
  </si>
  <si>
    <t>http://library.city.nanto.toyama.jp/www/index.jsp</t>
  </si>
  <si>
    <t>Toyama_Imizu</t>
  </si>
  <si>
    <t>http://lib.city.imizu.toyama.jp/</t>
  </si>
  <si>
    <t>Toyama_Funahashi</t>
  </si>
  <si>
    <t>http://www.vill.funahashi.toyama.jp/facility_new/library.html</t>
  </si>
  <si>
    <t>Toyama_Kamiichi</t>
  </si>
  <si>
    <t>http://kamiichilibweb.town.kamiichi.toyama.jp/</t>
  </si>
  <si>
    <t>Toyama_Tateyama</t>
  </si>
  <si>
    <t>http://lib.town.tateyama.toyama.jp/</t>
  </si>
  <si>
    <t>Toyama_Nyuzen</t>
  </si>
  <si>
    <t>https://www.town.nyuzen.toyama.jp/kosodate/shisetsu/3803.html</t>
  </si>
  <si>
    <t>Toyama_Asahi</t>
  </si>
  <si>
    <t>http://lib.town.asahi.toyama.jp/</t>
  </si>
  <si>
    <t>石川県</t>
  </si>
  <si>
    <t>Ishikawa_Pref</t>
  </si>
  <si>
    <t>https://www.library.pref.ishikawa.lg.jp/</t>
  </si>
  <si>
    <t>Ishikawa_Kanazawa</t>
  </si>
  <si>
    <t>http://www.lib.kanazawa.ishikawa.jp/</t>
  </si>
  <si>
    <t>Ishikawa_Nanao</t>
  </si>
  <si>
    <t>http://lib.city.nanao.lg.jp/</t>
  </si>
  <si>
    <t>Ishikawa_Komatsu</t>
  </si>
  <si>
    <t>https://www.city.komatsu.lg.jp/soshiki/toshokan/</t>
  </si>
  <si>
    <t>Ishikawa_Wajima</t>
  </si>
  <si>
    <t>https://www.city.wajima.ishikawa.jp/docs/lib/</t>
  </si>
  <si>
    <t>Ishikawa_Suzu</t>
  </si>
  <si>
    <t>https://www.city.suzu.lg.jp/kyouiku/suzucity_Library/index.html</t>
  </si>
  <si>
    <t>Ishikawa_Kaga</t>
  </si>
  <si>
    <t>http://www.kagalib.jp/</t>
  </si>
  <si>
    <t>Ishikawa_Hakui</t>
  </si>
  <si>
    <t>https://www.city.hakui.lg.jp/shiseijouhou/kakuka_shisetsu/8/4209.html</t>
  </si>
  <si>
    <t>Ishikawa_Kahoku</t>
  </si>
  <si>
    <t>http://www.city.kahoku.ishikawa.jp/library/</t>
  </si>
  <si>
    <t>Ishikawa_Hakusan</t>
  </si>
  <si>
    <t>http://lib.city.hakusan.ishikawa.jp/</t>
  </si>
  <si>
    <t>Ishikawa_Nomi</t>
  </si>
  <si>
    <t>http://www.city.nomi.ishikawa.jp/library/index.html</t>
  </si>
  <si>
    <t>Ishikawa_Nonoichi</t>
  </si>
  <si>
    <t>http://www.kaleido-nono1.jp/</t>
  </si>
  <si>
    <t>http://www.town.kawakita.ishikawa.jp/seikatsu2/entry-197.html</t>
  </si>
  <si>
    <t>Ishikawa_Tsubata</t>
  </si>
  <si>
    <t>https://www.town.tsubata.lg.jp/facilities/library/library_top.html</t>
  </si>
  <si>
    <t>Ishikawa_Uchinada</t>
  </si>
  <si>
    <t>http://www4.town.uchinada.lg.jp/</t>
  </si>
  <si>
    <t>Ishikawa_Shika</t>
  </si>
  <si>
    <t>http://shika-lib.town.shika.lg.jp/</t>
  </si>
  <si>
    <t>Ishikawa_Hodatsushimizu</t>
  </si>
  <si>
    <t>https://ilisod002.apsel.jp/hodatsushimizu-lib/</t>
  </si>
  <si>
    <t>Ishikawa_Nakanoto</t>
  </si>
  <si>
    <t>https://www.town.nakanoto.ishikawa.jp/soshiki/shougaigakushuu/3/5/index.html</t>
  </si>
  <si>
    <t>Ishikawa_Anamizu</t>
  </si>
  <si>
    <t>http://www.town.anamizu.ishikawa.jp/tosyokan/tyouritutosyokann.html</t>
  </si>
  <si>
    <t>Ishikawa_Noto</t>
  </si>
  <si>
    <t>https://noto-lib.cous.jp/WebOpac/webopac/index.do</t>
  </si>
  <si>
    <t>福井県</t>
  </si>
  <si>
    <t>Fukui_Pref</t>
  </si>
  <si>
    <t>https://www.library-archives.pref.fukui.lg.jp/</t>
  </si>
  <si>
    <t>Fukui_Fukui</t>
  </si>
  <si>
    <t>http://lib.city.fukui.fukui.jp/</t>
  </si>
  <si>
    <t>Fukui_Tsuruga</t>
  </si>
  <si>
    <t>http://lib.ton21.ne.jp/LWeb/index.htm</t>
  </si>
  <si>
    <t>Fukui_Obama</t>
  </si>
  <si>
    <t>http://www1.city.obama.fukui.jp/obm/tosyokan/</t>
  </si>
  <si>
    <t>Fukui_Ono</t>
  </si>
  <si>
    <t>http://www.city.ono.fukui.jp/kosodate/toshokan/index.html</t>
  </si>
  <si>
    <t>Fukui_Katsuyama</t>
  </si>
  <si>
    <t>http://tosyokan.city.katsuyama.fukui.jp/</t>
  </si>
  <si>
    <t>Fukui_Sabae</t>
  </si>
  <si>
    <t>https://www.city.sabae.fukui.jp/kosodate_kyoiku/bunkanoyakata/bunkanoyakata.html</t>
  </si>
  <si>
    <t>Fukui_Awara</t>
  </si>
  <si>
    <t>http://lib.city.awara.lg.jp/index.html</t>
  </si>
  <si>
    <t>Fukui_Echizenshi</t>
  </si>
  <si>
    <t>http://lib-city-echizen.jp/</t>
  </si>
  <si>
    <t>Fukui_Sakai</t>
  </si>
  <si>
    <t>https://lib.city.sakai.fukui.jp/</t>
  </si>
  <si>
    <t>Fukui_Eiheiji</t>
  </si>
  <si>
    <t>https://lib.town.eiheiji.lg.jp/</t>
  </si>
  <si>
    <t>Fukui_Ikeda</t>
  </si>
  <si>
    <t>https://www.town.ikeda.fukui.jp/shisetsu/kyouiku/p001443.html</t>
  </si>
  <si>
    <t>Fukui_Minamiechizen</t>
  </si>
  <si>
    <t>http://lib.town.minamiechizen.fukui.jp/index.html</t>
  </si>
  <si>
    <t>Fukui_Echizen_Town</t>
  </si>
  <si>
    <t>https://lib.town.echizen.fukui.jp/</t>
  </si>
  <si>
    <t>Fukui_Mihama</t>
  </si>
  <si>
    <t>https://ilisod003.apsel.jp/fukui-mihama/</t>
  </si>
  <si>
    <t>Fukui_Takahama</t>
  </si>
  <si>
    <t>https://www.town.takahama.fukui.jp/page/kyouiku/toshokan.html</t>
  </si>
  <si>
    <t>Fukui_Ohi</t>
  </si>
  <si>
    <t>http://townohi-lib.jp/</t>
  </si>
  <si>
    <t>Fukui_Wakasa</t>
  </si>
  <si>
    <t>https://wakasa-lib.jp/</t>
  </si>
  <si>
    <t>山梨県</t>
  </si>
  <si>
    <t>Yamanashi_Pref</t>
  </si>
  <si>
    <t>http://www.lib.pref.yamanashi.jp/</t>
  </si>
  <si>
    <t>Yamanashi_Kofu</t>
  </si>
  <si>
    <t>http://libnet.city.kofu.yamanashi.jp/lib/</t>
  </si>
  <si>
    <t>Yamanashi_Fujiyoshida</t>
  </si>
  <si>
    <t>http://flib.fujinet.ed.jp/forms/top/top.aspx</t>
  </si>
  <si>
    <t>Yamanashi_Tsuru</t>
  </si>
  <si>
    <t>http://www.lib.city.tsuru.yamanashi.jp/</t>
  </si>
  <si>
    <t>Yamanashi_Yamanashi</t>
  </si>
  <si>
    <t>https://www.city.yamanashi.yamanashi.jp/citizen/gover/public/park-spa/library/</t>
  </si>
  <si>
    <t>Yamanashi_Otsuki</t>
  </si>
  <si>
    <t>http://www.city.otsuki.yamanashi.jp/bunka/shisetsu/bunka-sisetsu-toshokan.html</t>
  </si>
  <si>
    <t>Yamanashi_Nirasaki</t>
  </si>
  <si>
    <t>http://www.nirasaki-library.jp/</t>
  </si>
  <si>
    <t>Yamanashi_Minamialps</t>
  </si>
  <si>
    <t>http://m-alps-lib.e-tosho.jp/</t>
  </si>
  <si>
    <t>Yamanashi_Hokuto</t>
  </si>
  <si>
    <t>http://www.lib.city-hokuto.ed.jp/</t>
  </si>
  <si>
    <t>Yamanashi_Kai</t>
  </si>
  <si>
    <t>https://kai.library2.city.kai.yamanashi.jp/</t>
  </si>
  <si>
    <t>Yamanashi_Fuefuki</t>
  </si>
  <si>
    <t>http://library.city.fuefuki.yamanashi.jp/</t>
  </si>
  <si>
    <t>Yamanashi_Uenohara</t>
  </si>
  <si>
    <t>http://www.library.city.uenohara.yamanashi.jp/</t>
  </si>
  <si>
    <t>Yamanashi_Koshu</t>
  </si>
  <si>
    <t>http://www.lib-koshu.jp/</t>
  </si>
  <si>
    <t>Yamanashi_Chuo</t>
  </si>
  <si>
    <t>http://www.lib.city-chuo.ed.jp/</t>
  </si>
  <si>
    <t>Yamanashi_Ichikawamisato</t>
  </si>
  <si>
    <t>http://www.town.ichikawamisato.yamanashi.jp/20life/24library/index.html</t>
  </si>
  <si>
    <t>http://fm-hayakawa.net/library/</t>
  </si>
  <si>
    <t>Yamanashi_Minobu</t>
  </si>
  <si>
    <t>http://www3.town.minobu.lg.jp/lib/</t>
  </si>
  <si>
    <t>Yamanashi_Soumoku</t>
  </si>
  <si>
    <t>https://www.town.nanbu.yamanashi.jp/shisetsu/syakaikyouiku/library.html</t>
  </si>
  <si>
    <t>Yamanashi_Fujikawa</t>
  </si>
  <si>
    <t>http://lib.town.fujikawa.yamanashi.jp/</t>
  </si>
  <si>
    <t>Yamanashi_Showa</t>
  </si>
  <si>
    <t>http://www.lib.showacho.ed.jp/</t>
  </si>
  <si>
    <t>Yamanashi_Oshino</t>
  </si>
  <si>
    <t>http://www.oshino.ed.jp/</t>
  </si>
  <si>
    <t>Yamanashi_Yamanakako</t>
  </si>
  <si>
    <t>http://www.lib-yamanakako.jp/</t>
  </si>
  <si>
    <t>Yamanashi_Fujikawaguchiko</t>
  </si>
  <si>
    <t>http://www.fujikawaguchiko.ed.jp/</t>
  </si>
  <si>
    <t>http://www.vill.kosuge.yamanashi.jp/</t>
  </si>
  <si>
    <t>長野県</t>
  </si>
  <si>
    <t>Nagano_Pref</t>
  </si>
  <si>
    <t>https://www.knowledge.pref.nagano.lg.jp/index.html</t>
  </si>
  <si>
    <t>Nagano_Nagano</t>
  </si>
  <si>
    <t>https://library.nagano-ngn.ed.jp/</t>
  </si>
  <si>
    <t>Nagano_Matsumoto</t>
  </si>
  <si>
    <t>http://www.lib.city.matsumoto.lg.jp/</t>
  </si>
  <si>
    <t>Nagano_Ueda</t>
  </si>
  <si>
    <t>http://www.city.ueda.nagano.jp/toshokan/tanoshimu/toshokan/ueda/index.html</t>
  </si>
  <si>
    <t>Nagano_Suwa_Wide</t>
  </si>
  <si>
    <t>https://www.city.okaya.lg.jp/bunka_sports/bunka/kominkan_toshokan/toshokan/10845.html</t>
  </si>
  <si>
    <t>Nagano_Iida</t>
  </si>
  <si>
    <t>http://www.iida.nanshin-lib.jp/</t>
  </si>
  <si>
    <t>http://www.libnet-suwa.gr.jp/sw01/</t>
  </si>
  <si>
    <t>Nagano_Suzaka</t>
  </si>
  <si>
    <t>http://www.city.suzaka.nagano.jp/enjoy/shisetsu/tosyokan/</t>
  </si>
  <si>
    <t>Nagano_Komoro</t>
  </si>
  <si>
    <t>Nagano_Ina</t>
  </si>
  <si>
    <t>https://www.inacity.jp/shisetsu/library_museum/ina_library/</t>
  </si>
  <si>
    <t>Nagano_Komagane</t>
  </si>
  <si>
    <t>Nagano_Nakano</t>
  </si>
  <si>
    <t>http://www.nakano-lib.jp/</t>
  </si>
  <si>
    <t>Nagano_Omachi</t>
  </si>
  <si>
    <t>http://www.city.omachi.nagano.jp/indexpage/indexpage060/index00034.html</t>
  </si>
  <si>
    <t>Nagano_Iiyama</t>
  </si>
  <si>
    <t>http://www.city.iiyama.nagano.jp/soshiki/shimingakusyuusien/toshokan</t>
  </si>
  <si>
    <t>https://www.city.chino.lg.jp/site/toshokan/</t>
  </si>
  <si>
    <t>Nagano_Shiojiri</t>
  </si>
  <si>
    <t>http://www.library-shiojiri.jp/</t>
  </si>
  <si>
    <t>Nagano_Saku</t>
  </si>
  <si>
    <t>http://www.city.saku.nagano.jp/tosyo/</t>
  </si>
  <si>
    <t>Nagano_Chikuma</t>
  </si>
  <si>
    <t>Nagano_Tomi</t>
  </si>
  <si>
    <t>https://www.city.tomi.nagano.jp/category/tosyokan/index.html</t>
  </si>
  <si>
    <t>Nagano_Azumino</t>
  </si>
  <si>
    <t>http://www.city.azumino.nagano.jp/site/tosho/</t>
  </si>
  <si>
    <t>Nagano_Koumi</t>
  </si>
  <si>
    <t>http://www.koumi-town.jp/office2/archives/education/library/library.html</t>
  </si>
  <si>
    <t>Nagano_Kawakami</t>
  </si>
  <si>
    <t>Nagano_Minamimaki</t>
  </si>
  <si>
    <t>http://www.hashibami.jp/</t>
  </si>
  <si>
    <t>Nagano_Minamiaiki</t>
  </si>
  <si>
    <t>http://library.vill.minamiaiki.nagano.jp/opac/wopc/pc/pages/TopPage.jsp</t>
  </si>
  <si>
    <t>http://vill.kitaaiki.nagano.jp/docs/291.html</t>
  </si>
  <si>
    <t>Nagano_Sakuho</t>
  </si>
  <si>
    <t>https://www.town.sakuho.nagano.jp/shisetsu/sakuhotoshokan.html</t>
  </si>
  <si>
    <t>Nagano_Karuizawa</t>
  </si>
  <si>
    <t>http://www.library-karuizawa.jp/</t>
  </si>
  <si>
    <t>Nagano_Miyota</t>
  </si>
  <si>
    <t>http://www.town.miyota.nagano.jp/library/</t>
  </si>
  <si>
    <t>Nagano_Tateshina</t>
  </si>
  <si>
    <t>https://www.town.tateshina.nagano.jp/0000000297.html</t>
  </si>
  <si>
    <t>http://www.vill.aoki.nagano.jp/kyoushisetu/tosyokan.html</t>
  </si>
  <si>
    <t>https://town.nagawa.nagano.jp/docs/2018011500011/</t>
  </si>
  <si>
    <t>http://www.libnet-suwa.gr.jp/ss01/</t>
  </si>
  <si>
    <t>http://www.town.fujimi.lg.jp/soshiki/a16/</t>
  </si>
  <si>
    <t>https://www.vill.hara.lg.jp/kosodate/library/</t>
  </si>
  <si>
    <t>Nagano_Tatsuno</t>
  </si>
  <si>
    <t>Nagano_Minowa</t>
  </si>
  <si>
    <t>https://www.town.minowa.lg.jp/list/tosyokan.html</t>
  </si>
  <si>
    <t>Nagano_Iijima</t>
  </si>
  <si>
    <t>https://www.town.iijima.lg.jp/kyoiku_sports/1312.html</t>
  </si>
  <si>
    <t>Nagano_Minamiminowa</t>
  </si>
  <si>
    <t>https://www.vill.minamiminowa.lg.jp/site/library/</t>
  </si>
  <si>
    <t>Nagano_Nakagawa</t>
  </si>
  <si>
    <t>https://www.vill.nakagawa.nagano.jp/soshiki/kyouiku/</t>
  </si>
  <si>
    <t>Nagano_Miyada</t>
  </si>
  <si>
    <t>https://vill.miyada.nagano.jp/life/pages/root/village_library</t>
  </si>
  <si>
    <t>https://www.nanshin-lib.jp/matsukawa/</t>
  </si>
  <si>
    <t>http://www.nanshin-lib.jp/takamori/</t>
  </si>
  <si>
    <t>Nagano_Anan</t>
  </si>
  <si>
    <t>http://www.town.anan.nagano.jp/tyomin/cat11/cat152/</t>
  </si>
  <si>
    <t>Nagano_Achi</t>
  </si>
  <si>
    <t>https://www.82bunka.or.jp/bunkashisetsu/detail.php?no=539</t>
  </si>
  <si>
    <t>Nagano_Shimojo</t>
  </si>
  <si>
    <t>http://lib.vill-shimojo.jp/</t>
  </si>
  <si>
    <t>http://www.vill.takagi.nagano.jp/toshokan/recentLibrary/</t>
  </si>
  <si>
    <t>http://www.nanshin-lib.jp/toyooka/</t>
  </si>
  <si>
    <t>http://www.town.agematsu.nagano.jp/gyousei/kurashi/kyouikuiinkai/shakaikyoiku/agematsumachi-kouminkan-toshoshitsu.html</t>
  </si>
  <si>
    <t>http://www.town.nagiso.nagano.jp/index.html</t>
  </si>
  <si>
    <t>Nagano_Kiso_Vill</t>
  </si>
  <si>
    <t>http://www.lib-eye.net/kisomura-all/</t>
  </si>
  <si>
    <t>Nagano_Kiso</t>
  </si>
  <si>
    <t>https://www.kisotosho.jp/TOSHOW/asp/index.aspx</t>
  </si>
  <si>
    <t>http://www.vill.omi.nagano.jp/library/</t>
  </si>
  <si>
    <t>http://www.village.ikusaka.nagano.jp/kyouiku/tanpopo/tosho.htm</t>
  </si>
  <si>
    <t>Nagano_Yamagata</t>
  </si>
  <si>
    <t>https://www.vill.yamagata.nagano.jp/about-yamagata/library/</t>
  </si>
  <si>
    <t>Nagano_Asahi</t>
  </si>
  <si>
    <t>https://www.vill.asahi.nagano.jp/official/kosodate_kyoiku/toshokan/796.html</t>
  </si>
  <si>
    <t>http://chikuhoku-library.jp/?doing_wp_cron=1587013186.4888319969177246093750</t>
  </si>
  <si>
    <t>Nagano_Ikeda</t>
  </si>
  <si>
    <t>http://www.ikedamachi.net/category/8-7-3-0-0.html</t>
  </si>
  <si>
    <t>Nagano_Matsukawa</t>
  </si>
  <si>
    <t>http://www.matsukawavill-lib.annexis.jp/</t>
  </si>
  <si>
    <t>Nagano_Hakuba</t>
  </si>
  <si>
    <t>https://www.vill.hakuba.lg.jp/gyosei/soshikikarasagasu/shogaigakushusportska/hakubamuratoshokan/index.html</t>
  </si>
  <si>
    <t>Nagano_Kotani</t>
  </si>
  <si>
    <t>http://www.vill.otari.nagano.jp/www/genre/1000100000007/index.html</t>
  </si>
  <si>
    <t>http://www.town.sakaki.nagano.jp/www/contents/1001000000643/</t>
  </si>
  <si>
    <t>Nagano_Obuse</t>
  </si>
  <si>
    <t>https://www.town.obuse.nagano.jp/lib/</t>
  </si>
  <si>
    <t>https://www.vill.takayama.nagano.jp/docs/388.html</t>
  </si>
  <si>
    <t>Nagano_Yamanouchi</t>
  </si>
  <si>
    <t>http://www.town.yamanouchi.nagano.jp/library/index.html</t>
  </si>
  <si>
    <t>https://www.town.shinano.lg.jp/kosodate/shisetsu/kouminkan/tosyositu.html</t>
  </si>
  <si>
    <t>https://www.town.iizuna.nagano.jp/docs/460.html</t>
  </si>
  <si>
    <t>http://www.vill.sakae.nagano.jp/institution/shisetsu/tosyokan/</t>
  </si>
  <si>
    <t>岐阜県</t>
  </si>
  <si>
    <t>Gifu_Pref</t>
  </si>
  <si>
    <t>http://www.library.pref.gifu.lg.jp/</t>
  </si>
  <si>
    <t>Gifu_Gifu</t>
  </si>
  <si>
    <t>http://www.g-mediacosmos.jp/lib/</t>
  </si>
  <si>
    <t>Gifu_Ogaki</t>
  </si>
  <si>
    <t>https://www.ocpl.ogaki.gifu.jp/</t>
  </si>
  <si>
    <t>Gifu_Takayama</t>
  </si>
  <si>
    <t>http://www.library.takayama.gifu.jp/</t>
  </si>
  <si>
    <t>Gifu_Tajimi</t>
  </si>
  <si>
    <t>http://www.tajimi-bunka.or.jp/lib/</t>
  </si>
  <si>
    <t>Gifu_Seki</t>
  </si>
  <si>
    <t>https://ufinity08.jp.fujitsu.com/sekilib/</t>
  </si>
  <si>
    <t>Gifu_Nakatsugawa</t>
  </si>
  <si>
    <t>http://library.city.nakatsugawa.gifu.jp/</t>
  </si>
  <si>
    <t>Gifu_Mino</t>
  </si>
  <si>
    <t>http://www.lib.city.mino.gifu.jp/</t>
  </si>
  <si>
    <t>Gifu_Mizunami</t>
  </si>
  <si>
    <t>https://library.city.mizunami.gifu.jp/index.html</t>
  </si>
  <si>
    <t>Gifu_Hashima</t>
  </si>
  <si>
    <t>https://www.lics-saas.nexs-service.jp/hashima/</t>
  </si>
  <si>
    <t>Gifu_Ena</t>
  </si>
  <si>
    <t>https://www.city.ena.lg.jp/enatosho/</t>
  </si>
  <si>
    <t>Gifu_Minokamo</t>
  </si>
  <si>
    <t>http://www3.city.minokamo.gifu.jp/</t>
  </si>
  <si>
    <t>Gifu_Toki</t>
  </si>
  <si>
    <t>http://www.city.toki.lg.jp/library/</t>
  </si>
  <si>
    <t>Gifu_Kakamigahara</t>
  </si>
  <si>
    <t>http://ufinity08.jp.fujitsu.com/kakamigahara/</t>
  </si>
  <si>
    <t>Gifu_Kani</t>
  </si>
  <si>
    <t>http://www.kani-lib.jp/</t>
  </si>
  <si>
    <t>Gifu_Yamagata</t>
  </si>
  <si>
    <t>http://library.yamagata-gifu.ed.jp/</t>
  </si>
  <si>
    <t>Gifu_Mizuho</t>
  </si>
  <si>
    <t>http://www.library-mizuho-gifu.jp/</t>
  </si>
  <si>
    <t>Gifu_Hida</t>
  </si>
  <si>
    <t>http://hida-lib.jp/index.asp</t>
  </si>
  <si>
    <t>Gifu_Motosu</t>
  </si>
  <si>
    <t>http://www.library-city-motosu.jp/</t>
  </si>
  <si>
    <t>Gifu_Gujo</t>
  </si>
  <si>
    <t>http://library.city.gujo.gifu.jp/</t>
  </si>
  <si>
    <t>Gifu_Gero</t>
  </si>
  <si>
    <t>https://lib.city.gero.lg.jp/index.asp</t>
  </si>
  <si>
    <t>Gifu_Kaizu</t>
  </si>
  <si>
    <t>https://www.city.kaizu.lg.jp/kurashi/0000001103.html</t>
  </si>
  <si>
    <t>Gifu_Ginan</t>
  </si>
  <si>
    <t>https://www.lics-saas.nexs-service.jp/ginan/</t>
  </si>
  <si>
    <t>Gifu_Kasamatsu</t>
  </si>
  <si>
    <t>http://library.town.kasamatsu.gifu.jp/opac/wopc/pc/pages/TopPage.jsp</t>
  </si>
  <si>
    <t>Gifu_Yoro</t>
  </si>
  <si>
    <t>http://lib.town.yoro.gifu.jp/</t>
  </si>
  <si>
    <t>Gifu_Tarui</t>
  </si>
  <si>
    <t>http://www.town.tarui.lg.jp/docs/2014121200049/</t>
  </si>
  <si>
    <t>Gifu_Sekigahara</t>
  </si>
  <si>
    <t>http://www.town.sekigahara.gifu.jp/3734.htm</t>
  </si>
  <si>
    <t>Gifu_Godo</t>
  </si>
  <si>
    <t>http://www.town.godo.gifu.jp/contents/library/library01.html</t>
  </si>
  <si>
    <t>Gifu_Wanouchi</t>
  </si>
  <si>
    <t>https://wakyo.tanpopo.ne.jp/libraly/</t>
  </si>
  <si>
    <t>Gifu_Anpachi</t>
  </si>
  <si>
    <t>http://www.town.anpachi.gifu.jp/category/heartpia/tosyokan/</t>
  </si>
  <si>
    <t>Gifu_Ibigawa</t>
  </si>
  <si>
    <t>http://www.town.ibigawa.lg.jp/category/8-4-0-0-0.html</t>
  </si>
  <si>
    <t>Gifu_Ono</t>
  </si>
  <si>
    <t>http://www.town-ono.jp/category/1-0-0-0-0.html</t>
  </si>
  <si>
    <t>Gifu_Ikeda</t>
  </si>
  <si>
    <t>http://www.town.ikeda.gifu.jp/library/</t>
  </si>
  <si>
    <t>Gifu_Kitagata</t>
  </si>
  <si>
    <t>http://www.town.kitagata.gifu.jp/third/building_etc/Library.html</t>
  </si>
  <si>
    <t>Gifu_Tomika</t>
  </si>
  <si>
    <t>https://www.town.tomika.gifu.jp/kosodate/toshoshitsu/</t>
  </si>
  <si>
    <t>Gifu_Kawabe</t>
  </si>
  <si>
    <t>https://library.kawabe-town.jp/</t>
  </si>
  <si>
    <t>https://www.town.yaotsu.lg.jp/1517.htm</t>
  </si>
  <si>
    <t>Gifu_Shirakawa</t>
  </si>
  <si>
    <t>http://gakusyukan.town.shirakawa.gifu.jp/</t>
  </si>
  <si>
    <t>https://www.vill.higashishirakawa.gifu.jp/kurashi/bunka/tosho/</t>
  </si>
  <si>
    <t>Gifu_Mitake</t>
  </si>
  <si>
    <t>https://www.town.mitake.lg.jp/portal/child-education/mitakekan-library/post0009087/</t>
  </si>
  <si>
    <t>http://shirakawa-go.org/kurashi/shisetsu/11995/</t>
  </si>
  <si>
    <t>三重県</t>
  </si>
  <si>
    <t>Mie_Pref</t>
  </si>
  <si>
    <t>http://www.library.pref.mie.lg.jp/</t>
  </si>
  <si>
    <t>Mie_Tsu</t>
  </si>
  <si>
    <t>http://www.library.city.tsu.mie.jp/</t>
  </si>
  <si>
    <t>Mie_Yokkaichi</t>
  </si>
  <si>
    <t>http://www.yokkaichi-lib.jp/</t>
  </si>
  <si>
    <t>Mie_Ise</t>
  </si>
  <si>
    <t>http://iselib.city.ise.mie.jp/index.html</t>
  </si>
  <si>
    <t>Mie_Matsusaka</t>
  </si>
  <si>
    <t>http://www.library-matsusaka.jp/</t>
  </si>
  <si>
    <t>Mie_Kuwana</t>
  </si>
  <si>
    <t>http://kuwana-library.jp/</t>
  </si>
  <si>
    <t>Mie_Suzuka</t>
  </si>
  <si>
    <t>https://lib.city.suzuka.lg.jp/TOSHOW/asp/index.aspx</t>
  </si>
  <si>
    <t>Mie_Nabari</t>
  </si>
  <si>
    <t>http://www.nabari-library.jp/</t>
  </si>
  <si>
    <t>Mie_Owase</t>
  </si>
  <si>
    <t>https://ilisod003.apsel.jp/owase-library/</t>
  </si>
  <si>
    <t>Mie_Kameyama</t>
  </si>
  <si>
    <t>http://www.city.kameyama.mie.jp/library/</t>
  </si>
  <si>
    <t>Mie_Toba</t>
  </si>
  <si>
    <t>Mie_Kumano</t>
  </si>
  <si>
    <t>http://www.zd.ztv.ne.jp/kumano-toshokan/</t>
  </si>
  <si>
    <t>Mie_Inabe</t>
  </si>
  <si>
    <t>http://www.city.inabe.mie.jp/book/</t>
  </si>
  <si>
    <t>Mie_Shima</t>
  </si>
  <si>
    <t>https://www.lics-saas.nexs-service.jp/shima/index.html</t>
  </si>
  <si>
    <t>Mie_Iga</t>
  </si>
  <si>
    <t>http://www.iga-library.jp/</t>
  </si>
  <si>
    <t>Mie_Kisosaki</t>
  </si>
  <si>
    <t>https://www.kisosaki-library.net/</t>
  </si>
  <si>
    <t>Mie_Toin</t>
  </si>
  <si>
    <t>http://lib.town.toin.lg.jp/opac/wopc/pc/pages/TopPage.jsp</t>
  </si>
  <si>
    <t>Mie_Komono</t>
  </si>
  <si>
    <t>http://www.town.komono.mie.jp/library/index.shtml</t>
  </si>
  <si>
    <t>Mie_Asahi</t>
  </si>
  <si>
    <t>http://library-museum.town.asahi.mie.jp/</t>
  </si>
  <si>
    <t>Mie_Kawagoe</t>
  </si>
  <si>
    <t>http://www.town.kawagoe.mie.jp/index.php/sisetsu/library/</t>
  </si>
  <si>
    <t>Mie_Taki</t>
  </si>
  <si>
    <t>http://www.town.taki.mie.jp/library/</t>
  </si>
  <si>
    <t>Mie_Meiwa</t>
  </si>
  <si>
    <t>http://meiwa-li.hp4u.jp</t>
  </si>
  <si>
    <t>Mie_Odai</t>
  </si>
  <si>
    <t>http://www.ma.mctv.ne.jp/~odai-to/</t>
  </si>
  <si>
    <t>Mie_Tamaki</t>
  </si>
  <si>
    <t>https://kizuna.town.tamaki.mie.jp/bunkasports/toshokan/</t>
  </si>
  <si>
    <t>http://www.town.watarai.lg.jp/contents_detail.php?co=kak&amp;frmId=1036</t>
  </si>
  <si>
    <t>http://www.amigo2.ne.jp/~cyobun-n/mican/tosyo.html</t>
  </si>
  <si>
    <t>Mie_Kihoku</t>
  </si>
  <si>
    <t>https://ilisod002.apsel.jp/kihoku-lib/</t>
  </si>
  <si>
    <t>https://www.town.mihama.mie.jp/kanko_bunka_sports/bunka_sports/596.html</t>
  </si>
  <si>
    <t>Mie_Kiho</t>
  </si>
  <si>
    <t>https://www.town.kiho.lg.jp/life/handbook/place/library/</t>
  </si>
  <si>
    <t>滋賀県</t>
  </si>
  <si>
    <t>Shiga_Pref</t>
  </si>
  <si>
    <t>http://www.shiga-pref-library.jp/</t>
  </si>
  <si>
    <t>Shiga_Otsu</t>
  </si>
  <si>
    <t>https://www.library.otsu.shiga.jp/</t>
  </si>
  <si>
    <t>Shiga_Hikone</t>
  </si>
  <si>
    <t>https://library.city.hikone.shiga.jp/</t>
  </si>
  <si>
    <t>Shiga_Nagahama</t>
  </si>
  <si>
    <t>http://lib.city.nagahama.lg.jp/</t>
  </si>
  <si>
    <t>Shiga_Omihachiman</t>
  </si>
  <si>
    <t>http://library.city.omihachiman.shiga.jp/</t>
  </si>
  <si>
    <t>Shiga_Kusatsu</t>
  </si>
  <si>
    <t>http://www.city.kusatsu.shiga.jp/toshokan/</t>
  </si>
  <si>
    <t>Shiga_Moriyama</t>
  </si>
  <si>
    <t>http://moriyama-city-lib.jp/</t>
  </si>
  <si>
    <t>Shiga_Ritto</t>
  </si>
  <si>
    <t>http://www.city.ritto.lg.jp/soshiki/kyoiku/toshokan/</t>
  </si>
  <si>
    <t>Shiga_Kouga</t>
  </si>
  <si>
    <t>http://lib.city.koka.lg.jp/</t>
  </si>
  <si>
    <t>Shiga_Yasu</t>
  </si>
  <si>
    <t>https://www.lics-saas.nexs-service.jp/yasu/</t>
  </si>
  <si>
    <t>Shiga_Konan</t>
  </si>
  <si>
    <t>https://www.lics-saas.nexs-service.jp/konan/</t>
  </si>
  <si>
    <t>Shiga_Takashima</t>
  </si>
  <si>
    <t>https://www.lics-saas.nexs-service.jp/takashima/</t>
  </si>
  <si>
    <t>Shiga_Higashiomi</t>
  </si>
  <si>
    <t>http://www.city.higashiomi.shiga.jp/lib/</t>
  </si>
  <si>
    <t>Shiga_Maibara</t>
  </si>
  <si>
    <t>https://www.lics-saas.nexs-service.jp/maibara/</t>
  </si>
  <si>
    <t>Shiga_Hino</t>
  </si>
  <si>
    <t>http://www.library.town.shiga-hino.lg.jp/index.html</t>
  </si>
  <si>
    <t>Shiga_Ryuoh</t>
  </si>
  <si>
    <t>http://lib.town.ryuoh.shiga.jp/</t>
  </si>
  <si>
    <t>Shiga_Aisho</t>
  </si>
  <si>
    <t>https://www.town.aisho.shiga.jp/toshokan/index.html</t>
  </si>
  <si>
    <t>Shiga_Toyosato</t>
  </si>
  <si>
    <t>http://www.town.toyosato.shiga.jp/contents_detail.php?frmId=400</t>
  </si>
  <si>
    <t>Shiga_Koura</t>
  </si>
  <si>
    <t>http://www.koura-lib.jp/</t>
  </si>
  <si>
    <t>Shiga_Taga</t>
  </si>
  <si>
    <t>http://www.town.taga.lg.jp/akebono/library/</t>
  </si>
  <si>
    <t>静岡県</t>
  </si>
  <si>
    <t>Shizuoka_Pref</t>
  </si>
  <si>
    <t>http://www.tosyokan.pref.shizuoka.jp/</t>
  </si>
  <si>
    <t>Shizuoka_Shizuoka</t>
  </si>
  <si>
    <t>https://www.toshokan.city.shizuoka.jp/</t>
  </si>
  <si>
    <t>Shizuoka_Hamamatsu</t>
  </si>
  <si>
    <t>https://www.lib-city-hamamatsu.jp/</t>
  </si>
  <si>
    <t>Shizuoka_Numazu</t>
  </si>
  <si>
    <t>http://www.tosyokan.city.numazu.shizuoka.jp/</t>
  </si>
  <si>
    <t>Shizuoka_Atami</t>
  </si>
  <si>
    <t>http://atamicitylibrary.jp/</t>
  </si>
  <si>
    <t>Shizuoka_Mishima</t>
  </si>
  <si>
    <t>http://tosyokan.city.mishima.shizuoka.jp/</t>
  </si>
  <si>
    <t>Shizuoka_Fujinomiya</t>
  </si>
  <si>
    <t>https://www.fujinomiyalib.jp/index.shtml</t>
  </si>
  <si>
    <t>Shizuoka_Ito</t>
  </si>
  <si>
    <t>http://www.ito.library-town.com/</t>
  </si>
  <si>
    <t>Shuzuoka_Shimada</t>
  </si>
  <si>
    <t>https://www.library-shimada.jp/</t>
  </si>
  <si>
    <t>Shizuoka_Fuji</t>
  </si>
  <si>
    <t>http://library.fujishi.jp/hp/</t>
  </si>
  <si>
    <t>Shizuoka_Iwata</t>
  </si>
  <si>
    <t>https://www.lib-iwata-shizuoka.jp/</t>
  </si>
  <si>
    <t>Shizuoka_Yaizu</t>
  </si>
  <si>
    <t>http://toshokan-yaizu.jp/</t>
  </si>
  <si>
    <t>Shizuoka_Kakegawa</t>
  </si>
  <si>
    <t>http://library.city.kakegawa.shizuoka.jp/</t>
  </si>
  <si>
    <t>Shizuoka_Fujieda</t>
  </si>
  <si>
    <t>http://lib.city.fujieda.shizuoka.jp/TOSHOW/index.asp</t>
  </si>
  <si>
    <t>Shizuoka_Gotemba</t>
  </si>
  <si>
    <t>https://www.city.gotemba.lg.jp/kyouiku/d-4/d-4-3/343.html</t>
  </si>
  <si>
    <t>Shizuoka_Fukuroi</t>
  </si>
  <si>
    <t>http://lib.city.fukuroi.shizuoka.jp/</t>
  </si>
  <si>
    <t>Shizuoka_Shimoda</t>
  </si>
  <si>
    <t>http://lib.city.shimoda.shizuoka.jp/index.asp</t>
  </si>
  <si>
    <t>Shizuoka_Susono</t>
  </si>
  <si>
    <t>https://susono-lib.jp/</t>
  </si>
  <si>
    <t>Shizuoka_Kosai</t>
  </si>
  <si>
    <t>http://www.lib.kosai.shizuoka.jp/</t>
  </si>
  <si>
    <t>Shizuoka_Izu</t>
  </si>
  <si>
    <t>Shizuoka_Omaezaki</t>
  </si>
  <si>
    <t>http://library.maotv.ne.jp/</t>
  </si>
  <si>
    <t>Shizuoka_Kikugawa</t>
  </si>
  <si>
    <t>http://tosyo.city.kikugawa.shizuoka.jp/</t>
  </si>
  <si>
    <t>Shizuoka_Izunokuni</t>
  </si>
  <si>
    <t>http://www.izunokuni.library-town.com/</t>
  </si>
  <si>
    <t>Shizuoka_Higashiizu</t>
  </si>
  <si>
    <t>http://www.higashiizu.library-town.com/</t>
  </si>
  <si>
    <t>Shizuoka_Kawazu</t>
  </si>
  <si>
    <t>http://www.town.kawazu.shizuoka.jp/library/</t>
  </si>
  <si>
    <t>Shizuoka_Minamiizu</t>
  </si>
  <si>
    <t>Shizuoka_Matsuzaki</t>
  </si>
  <si>
    <t>http://www.lib.town.matsuzaki.shizuoka.jp/</t>
  </si>
  <si>
    <t>Shizuoka_Nishiizu</t>
  </si>
  <si>
    <t>http://www.nishiizu.library-town.com/</t>
  </si>
  <si>
    <t>Shizuoka_Kannami</t>
  </si>
  <si>
    <t>https://www.lics-saas.nexs-service.jp/tosyokan.town.kannami/</t>
  </si>
  <si>
    <t>Shizuoka_Shimizu</t>
  </si>
  <si>
    <t>http://www.town.shimizu.shizuoka.jp/library/tosho00040.html</t>
  </si>
  <si>
    <t>Shizuoka_Nagaizumi</t>
  </si>
  <si>
    <t>http://www.town.nagaizumi.lg.jp/parenting_education/school_education_culture/5/7/4596.html</t>
  </si>
  <si>
    <t>Shizuoka_Oyama</t>
  </si>
  <si>
    <t>http://www.oyama-shiteikanri.jp/guidance/library/</t>
  </si>
  <si>
    <t>Shizuoka_Yoshida</t>
  </si>
  <si>
    <t>http://www.lib.yoshida.shizuoka.jp/index.asp</t>
  </si>
  <si>
    <t>http://kawanet.jp/toshonet/</t>
  </si>
  <si>
    <t>Shizuoka_Mori</t>
  </si>
  <si>
    <t>http://toshosv.town.morimachi.shizuoka.jp/</t>
  </si>
  <si>
    <t>愛知県</t>
  </si>
  <si>
    <t>Aichi_Pref</t>
  </si>
  <si>
    <t>http://www.aichi-pref-library.jp/</t>
  </si>
  <si>
    <t>Aichi_Nagoya</t>
  </si>
  <si>
    <t>http://www.library.city.nagoya.jp/</t>
  </si>
  <si>
    <t>Aichi_Toyohashi</t>
  </si>
  <si>
    <t>http://www.library.toyohashi.aichi.jp/</t>
  </si>
  <si>
    <t>Aichi_Okazaki</t>
  </si>
  <si>
    <t>http://www.library.okazaki.aichi.jp/</t>
  </si>
  <si>
    <t>Aichi_Ichinomiya</t>
  </si>
  <si>
    <t>https://www.lib.city.ichinomiya.aichi.jp/division/chuo/</t>
  </si>
  <si>
    <t>Aichi_Seto</t>
  </si>
  <si>
    <t>http://www.lib.seto.aichi.jp/</t>
  </si>
  <si>
    <t>Aichi_Handa</t>
  </si>
  <si>
    <t>https://www.city.handa.lg.jp/tosho/bunka/gejutsu/toshokan/toshokan.html</t>
  </si>
  <si>
    <t>Aichi_Kasugai</t>
  </si>
  <si>
    <t>http://www.kasugai-lib.jp/</t>
  </si>
  <si>
    <t>Aichi_Toyokawa</t>
  </si>
  <si>
    <t>https://libweb.lib.city.toyokawa.aichi.jp/</t>
  </si>
  <si>
    <t>Aichi_Tsushima</t>
  </si>
  <si>
    <t>http://www.lib.tsushima.aichi.jp/</t>
  </si>
  <si>
    <t>Aichi_Hekinan</t>
  </si>
  <si>
    <t>http://www.library.city.hekinan.aichi.jp/</t>
  </si>
  <si>
    <t>Aichi_Kariya</t>
  </si>
  <si>
    <t>http://www.city.kariya.lg.jp/chuotosyokan/index.html</t>
  </si>
  <si>
    <t>Aichi_Toyota</t>
  </si>
  <si>
    <t>Aichi_Anjo</t>
  </si>
  <si>
    <t>https://www.library.city.anjo.aichi.jp/</t>
  </si>
  <si>
    <t>Aichi_Nishio</t>
  </si>
  <si>
    <t>https://www.library.city.nishio.aichi.jp/contents/</t>
  </si>
  <si>
    <t>Aichi_Gamagori</t>
  </si>
  <si>
    <t>http://www.city.gamagori.lg.jp/site/toshokan/</t>
  </si>
  <si>
    <t>Aichi_Inuyama</t>
  </si>
  <si>
    <t>http://www.lib.inuyama.aichi.jp/</t>
  </si>
  <si>
    <t>Aichi_Tokoname</t>
  </si>
  <si>
    <t>Aichi_Konan</t>
  </si>
  <si>
    <t>http://lib.city-konan-aichi.jp/</t>
  </si>
  <si>
    <t>Aichi_Komaki</t>
  </si>
  <si>
    <t>http://www.library.komaki.aichi.jp/</t>
  </si>
  <si>
    <t>Aichi_Inazawa</t>
  </si>
  <si>
    <t>http://www.city.inazawa.aichi.jp/toshokan/</t>
  </si>
  <si>
    <t>Aichi_Shinshiro</t>
  </si>
  <si>
    <t>https://www.lics-saas.nexs-service.jp/shinshiro/</t>
  </si>
  <si>
    <t>Aichi_Tokai</t>
  </si>
  <si>
    <t>https://www.city.tokai.aichi.jp/toshokan/</t>
  </si>
  <si>
    <t>Aichi_Obu</t>
  </si>
  <si>
    <t>http://library.allobu.jp/</t>
  </si>
  <si>
    <t>Aichi_Chita</t>
  </si>
  <si>
    <t>http://www.lib.city.chita.aichi.jp/</t>
  </si>
  <si>
    <t>Aichi_Chiryu</t>
  </si>
  <si>
    <t>http://library.city.chiryu.aichi.jp/</t>
  </si>
  <si>
    <t>Aichi_Owariasahi</t>
  </si>
  <si>
    <t>https://www.city.owariasahi.lg.jp/kurasi/kyouiku/shougaigakushuu/tosho/</t>
  </si>
  <si>
    <t>Aichi_Takahama</t>
  </si>
  <si>
    <t>http://www.takahama-lib.jp/</t>
  </si>
  <si>
    <t>Aichi_Iwakura</t>
  </si>
  <si>
    <t>http://www.city.iwakura.aichi.jp/0000003296.html</t>
  </si>
  <si>
    <t>Aichi_Toyoake</t>
  </si>
  <si>
    <t>http://www.city.toyoake.lg.jp/1104.htm</t>
  </si>
  <si>
    <t>Aichi_Nisshin</t>
  </si>
  <si>
    <t>https://lib.city.nisshin.lg.jp/contents/</t>
  </si>
  <si>
    <t>Aichi_Tahara</t>
  </si>
  <si>
    <t>http://www.city.tahara.aichi.jp/section/library/</t>
  </si>
  <si>
    <t>Aichi_Aisai</t>
  </si>
  <si>
    <t>http://www.aisai-lib.jp/</t>
  </si>
  <si>
    <t>Aichi_Kiyosu</t>
  </si>
  <si>
    <t>http://www.library-kiyosu.jp/</t>
  </si>
  <si>
    <t>Aichi_Kitanagoya</t>
  </si>
  <si>
    <t>http://tosho.city.kitanagoya.lg.jp/</t>
  </si>
  <si>
    <t>Aichi_Yatomi</t>
  </si>
  <si>
    <t>http://www.yatomi-library.com/</t>
  </si>
  <si>
    <t>Aichi_Miyoshi</t>
  </si>
  <si>
    <t>http://www.city.aichi-miyoshi.lg.jp/library/</t>
  </si>
  <si>
    <t>Aichi_Miwa</t>
  </si>
  <si>
    <t>http://www.library.city.ama.aichi.jp/opac/wopc/pc/pages/TopPage.jsp</t>
  </si>
  <si>
    <t>Aichi_Nagakute</t>
  </si>
  <si>
    <t>http://library.city.nagakute.lg.jp/</t>
  </si>
  <si>
    <t>Aichi_Togo</t>
  </si>
  <si>
    <t>https://www.togo-tis.co.jp/shisetsu/togo-library/</t>
  </si>
  <si>
    <t>Aichi_Toyoyama</t>
  </si>
  <si>
    <t>https://www.town.toyoyama.lg.jp/shisetsu/kyoiku/1001358/1000975.html</t>
  </si>
  <si>
    <t>Aichi_Oguchi</t>
  </si>
  <si>
    <t>Aichi_Fuso</t>
  </si>
  <si>
    <t>Aichi_Oharu</t>
  </si>
  <si>
    <t>http://www.town.oharu.aichi.jp/seikatsu/shisetsu15.html</t>
  </si>
  <si>
    <t>Aichi_Kanie</t>
  </si>
  <si>
    <t>https://www.town.kanie.aichi.jp/site/library/</t>
  </si>
  <si>
    <t>Aichi_Tobishima</t>
  </si>
  <si>
    <t>http://www.lib-tobishima.aichi.jp/</t>
  </si>
  <si>
    <t>Aichi_Agui</t>
  </si>
  <si>
    <t>http://www.town.agui.lg.jp/category_list.php?frmCd=14-0-0-0-0</t>
  </si>
  <si>
    <t>Aichi_Higashiura</t>
  </si>
  <si>
    <t>http://www.town.aichi-higashiura.lg.jp/tosyokan/</t>
  </si>
  <si>
    <t>https://www.town.minamichita.lg.jp/shisetsu/1001540/1002243/index.html</t>
  </si>
  <si>
    <t>Aichi_Mihama</t>
  </si>
  <si>
    <t>https://lib-mihama.aichi.jp</t>
  </si>
  <si>
    <t>Aichi_Taketoyo</t>
  </si>
  <si>
    <t>https://www.lib.town.taketoyo.lg.jp/contents/</t>
  </si>
  <si>
    <t>Aichi_Kota</t>
  </si>
  <si>
    <t>http://www.happiness.kota.aichi.jp/library/index.htm</t>
  </si>
  <si>
    <t>Aichi_Shitara</t>
  </si>
  <si>
    <t>https://www.town.shitara.lg.jp/index.cfm/15,0,55,211,html</t>
  </si>
  <si>
    <t>http://www.vill.toyone.aichi.jp/cms/?p=2012</t>
  </si>
  <si>
    <t>京都府</t>
  </si>
  <si>
    <t>Kyoto_Pref</t>
  </si>
  <si>
    <t>http://www.library.pref.kyoto.jp/</t>
  </si>
  <si>
    <t>Kyoto_Kyoto</t>
  </si>
  <si>
    <t>https://www2.kyotocitylib.jp/</t>
  </si>
  <si>
    <t>Kyoto_Fukuchiyama</t>
  </si>
  <si>
    <t>https://www.lics-saas.nexs-service.jp/city-fukuchiyama/</t>
  </si>
  <si>
    <t>Kyoto_Maizuru</t>
  </si>
  <si>
    <t>https://ilisod001.apsel.jp/maizuru-lib/wopc/pc/pages/TopPage.jsp</t>
  </si>
  <si>
    <t>Kyoto_Ayabe</t>
  </si>
  <si>
    <t>https://ayabe-library.com/</t>
  </si>
  <si>
    <t>Kyoto_Uji</t>
  </si>
  <si>
    <t>Kyoto_Miyazu</t>
  </si>
  <si>
    <t>https://ilisod001.apsel.jp/miyazu-lib/wopc/pc/pages/TopPage.jsp</t>
  </si>
  <si>
    <t>Kyoto_Kameoka</t>
  </si>
  <si>
    <t>https://www.library.city.kameoka.kyoto.jp/</t>
  </si>
  <si>
    <t>Kyoto_Joyo</t>
  </si>
  <si>
    <t>https://library.city.joyo.kyoto.jp/</t>
  </si>
  <si>
    <t>Kyoto_Muko</t>
  </si>
  <si>
    <t>https://www.city.muko.kyoto.jp/kurashi/tosyokan/index.html</t>
  </si>
  <si>
    <t>Kyoto_Nagaokakyo</t>
  </si>
  <si>
    <t>https://www.lics-saas.nexs-service.jp/nagaokakyo/</t>
  </si>
  <si>
    <t>Kyoto_Yawata</t>
  </si>
  <si>
    <t>https://www3.city.yawata.kyoto.jp/TOSHOW/index.asp</t>
  </si>
  <si>
    <t>Kyoto_Kyotanabe</t>
  </si>
  <si>
    <t>http://www.kyotanabe.ed.jp/nc3/c-lib/</t>
  </si>
  <si>
    <t>Kyoto_Kyotango</t>
  </si>
  <si>
    <t>https://www.city.kyotango.lg.jp/library/index.html</t>
  </si>
  <si>
    <t>Kyoto_Nantan</t>
  </si>
  <si>
    <t>https://www.lics-saas.nexs-service.jp/nantan/</t>
  </si>
  <si>
    <t>Kyoto_Kizugawa</t>
  </si>
  <si>
    <t>https://library.city.kizugawa.lg.jp/</t>
  </si>
  <si>
    <t>Kyoto_Oyamazaki</t>
  </si>
  <si>
    <t>https://ilisod004.apsel.jp/oyama-lib/</t>
  </si>
  <si>
    <t>Kyoto_Kumiyama</t>
  </si>
  <si>
    <t>https://library.town.kumiyama.lg.jp/toshow/index.asp</t>
  </si>
  <si>
    <t>Kyoto_Ide</t>
  </si>
  <si>
    <t>Kyoto_Ujitawara</t>
  </si>
  <si>
    <t>https://www.town.kasagi.lg.jp/</t>
  </si>
  <si>
    <t>Kyoto_Wazuka</t>
  </si>
  <si>
    <t>https://ilisod005.apsel.jp/wazuka/</t>
  </si>
  <si>
    <t>Kyoto_Seika</t>
  </si>
  <si>
    <t>https://www.town.seika.kyoto.jp/toshokan/index.html</t>
  </si>
  <si>
    <t>http://www.vill.minamiyamashiro.lg.jp/contents_detail.php?co=ser&amp;frmId=27</t>
  </si>
  <si>
    <t>Kyoto_Kyotamba</t>
  </si>
  <si>
    <t>Kyoto_Yosano</t>
  </si>
  <si>
    <t>https://ilisod001.apsel.jp/yosano-lib/wopc/pc/pages/TopPage.jsp</t>
  </si>
  <si>
    <t>大阪府</t>
  </si>
  <si>
    <t>Osaka_Pref</t>
  </si>
  <si>
    <t>http://www.library.pref.osaka.jp/</t>
  </si>
  <si>
    <t>Osaka_Osaka</t>
  </si>
  <si>
    <t>https://www.oml.city.osaka.lg.jp/</t>
  </si>
  <si>
    <t>Osaka_Sakai</t>
  </si>
  <si>
    <t>http://www.city.sakai.lg.jp/kosodate/library/</t>
  </si>
  <si>
    <t>Osaka_Kishiwada</t>
  </si>
  <si>
    <t>https://www.city.kishiwada.osaka.jp/site/toshokan/</t>
  </si>
  <si>
    <t>Osaka_Toyonaka</t>
  </si>
  <si>
    <t>https://www.lib.toyonaka.osaka.jp/</t>
  </si>
  <si>
    <t>Osaka_Ikeda</t>
  </si>
  <si>
    <t>http://lib-ikedacity.jp/</t>
  </si>
  <si>
    <t>Osaka_Suita</t>
  </si>
  <si>
    <t>http://www.lib.suita.osaka.jp/</t>
  </si>
  <si>
    <t>Osaka_Minamiotsu</t>
  </si>
  <si>
    <t>Osaka_Takatsuki</t>
  </si>
  <si>
    <t>http://www.library.city.takatsuki.osaka.jp/</t>
  </si>
  <si>
    <t>Osaka_Kaizuka</t>
  </si>
  <si>
    <t>https://www.kaizuka-library.osaka.jp/TOSHOW/asp/index.aspx</t>
  </si>
  <si>
    <t>Osaka_Moriguchi</t>
  </si>
  <si>
    <t>https://www.lics-saas.nexs-service.jp/moriguchi/index.html</t>
  </si>
  <si>
    <t>Osaka_Hirakata</t>
  </si>
  <si>
    <t>https://www.city.hirakata.osaka.jp/soshiki/10-3-0-0-0_10.html</t>
  </si>
  <si>
    <t>Osaka_Ibaraki</t>
  </si>
  <si>
    <t>http://www.lib.ibaraki.osaka.jp/</t>
  </si>
  <si>
    <t>Osaka_Yao</t>
  </si>
  <si>
    <t>http://web-lib.city.yao.osaka.jp/</t>
  </si>
  <si>
    <t>Osaka_Izumisano</t>
  </si>
  <si>
    <t>https://library.city.izumisano.lg.jp/</t>
  </si>
  <si>
    <t>Osaka_Tondabayashi</t>
  </si>
  <si>
    <t>https://www.city.tondabayashi.lg.jp/site/library/</t>
  </si>
  <si>
    <t>Osaka_Neyagawa</t>
  </si>
  <si>
    <t>http://www.city.neyagawa.osaka.jp/organization_list/kyoiku_shakaikyoiku/tyuutosyo/tosyotop/</t>
  </si>
  <si>
    <t>Osaka_Kawachinagano</t>
  </si>
  <si>
    <t>https://www.city.kawachinagano.lg.jp/site/tosho/</t>
  </si>
  <si>
    <t>Osaka_Matsubara</t>
  </si>
  <si>
    <t>https://www.city.matsubara.lg.jp/soshiki/shimin__library/index.html</t>
  </si>
  <si>
    <t>Osaka_Daito</t>
  </si>
  <si>
    <t>http://www.librarydaito.jp/</t>
  </si>
  <si>
    <t>Osaka_Izumi</t>
  </si>
  <si>
    <t>http://www.library.izumi.osaka.jp/</t>
  </si>
  <si>
    <t>Osaka_Minoo</t>
  </si>
  <si>
    <t>http://www.city.minoh.lg.jp/library/</t>
  </si>
  <si>
    <t>Osaka_Kashiwara</t>
  </si>
  <si>
    <t>https://www.lics-saas.nexs-service.jp/kashiwara/</t>
  </si>
  <si>
    <t>Osaka_Habikino</t>
  </si>
  <si>
    <t>Osaka_Kadoma</t>
  </si>
  <si>
    <t>https://www.lics-saas.nexs-service.jp/kadoma/</t>
  </si>
  <si>
    <t>Osaka_Settu</t>
  </si>
  <si>
    <t>https://www.city.settsu.osaka.jp/soshiki/kyouikusoumubu/shougaigakushuuka/toshokan2/index.html</t>
  </si>
  <si>
    <t>Osaka_Takaishi</t>
  </si>
  <si>
    <t>http://takaishi-lib.jp/</t>
  </si>
  <si>
    <t>Osaka_Fujiidera</t>
  </si>
  <si>
    <t>https://www.city.fujiidera.lg.jp/soshiki/kyoikuiinkai/toshokan/index.html</t>
  </si>
  <si>
    <t>Osaka_Higashiosaka</t>
  </si>
  <si>
    <t>http://www.lib-higashiosaka.jp/</t>
  </si>
  <si>
    <t>Osaka_Sennan</t>
  </si>
  <si>
    <t>https://library.city.sennan.osaka.jp/toshow/asp/index.aspx</t>
  </si>
  <si>
    <t>Osaka_Shijonawate</t>
  </si>
  <si>
    <t>https://www.library.city.shijonawate.lg.jp/</t>
  </si>
  <si>
    <t>Osaka_Katano</t>
  </si>
  <si>
    <t>http://www.katanotoshokan.jp/</t>
  </si>
  <si>
    <t>Osaka_Osakasayama</t>
  </si>
  <si>
    <t>Osaka_Hannan</t>
  </si>
  <si>
    <t>Osaka_Shimamoto</t>
  </si>
  <si>
    <t>Osaka_Toyono</t>
  </si>
  <si>
    <t>http://www.town.toyono.osaka.jp/page/dir003948.html</t>
  </si>
  <si>
    <t>Osaka_Nose</t>
  </si>
  <si>
    <t>http://www.town.nose.osaka.jp/soshiki/syougaigakusyuuka/shogaikyoiku/shogaigakushu/index.html</t>
  </si>
  <si>
    <t>Osaka_Tadaoka</t>
  </si>
  <si>
    <t>http://www.town.tadaoka.osaka.jp/?ka_details=%E5%9B%B3%E6%9B%B8%E9%A4%A80</t>
  </si>
  <si>
    <t>Osaka_Kumatori</t>
  </si>
  <si>
    <t>http://www.town.kumatori.lg.jp/shisetsu/tosyokan/</t>
  </si>
  <si>
    <t>http://www.town.misaki.osaka.jp/soshiki/kyouiku_iinkai/shogai/shisetu/shakai/kominkan/804.html</t>
  </si>
  <si>
    <t>Osaka_Taishi</t>
  </si>
  <si>
    <t>Osaka_Kanan</t>
  </si>
  <si>
    <t>https://www.lics-saas.nexs-service.jp/kanan/webopac/index.do</t>
  </si>
  <si>
    <t>Osaka_Chihayaakasaka</t>
  </si>
  <si>
    <t>http://www.vill.chihayaakasaka.osaka.jp/kosodate_kyoiku/kyoiku/3/3/index.html</t>
  </si>
  <si>
    <t>和歌山県</t>
  </si>
  <si>
    <t>Wakayama_Pref</t>
  </si>
  <si>
    <t>https://www.lib.wakayama-c.ed.jp/</t>
  </si>
  <si>
    <t>Wakayama_Wakayama</t>
  </si>
  <si>
    <t>https://wakayama.civic-library.jp/</t>
  </si>
  <si>
    <t>Wakayama_Kainan</t>
  </si>
  <si>
    <t>https://ilisod004.apsel.jp/lib-city-kainan/</t>
  </si>
  <si>
    <t>Wakayama_Hashimoto</t>
  </si>
  <si>
    <t>http://www.city.hashimoto.lg.jp/guide/kyoikuiinkai/toshokan/index.html</t>
  </si>
  <si>
    <t>Wakayama_Arita</t>
  </si>
  <si>
    <t>https://www.lics-saas.nexs-service.jp/arida-city/</t>
  </si>
  <si>
    <t>Wakayama_Gobo</t>
  </si>
  <si>
    <t>http://www.city.gobo.wakayama.jp/sosiki/kyoikuiin/tosyokan/</t>
  </si>
  <si>
    <t>Wakayama_Tanabe</t>
  </si>
  <si>
    <t>http://www.city.tanabe.lg.jp/tosho/</t>
  </si>
  <si>
    <t>Wakayama_Shingu</t>
  </si>
  <si>
    <t>https://www.city.shingu.lg.jp/forms/info/info.aspx?info_id=18990</t>
  </si>
  <si>
    <t>Wakayama_Kinokawa</t>
  </si>
  <si>
    <t>http://www.city.kinokawa.lg.jp/library/</t>
  </si>
  <si>
    <t>Wakayama_Iwade</t>
  </si>
  <si>
    <t>http://www.iwade-city-lib.jp/</t>
  </si>
  <si>
    <t>Wakayama_Katsuragi</t>
  </si>
  <si>
    <t>https://www.town.katsuragi.wakayama.jp/050/120/030/</t>
  </si>
  <si>
    <t>https://www.town.kudoyama.wakayama.jp/kyouiku/kudoyama-tosyositu.html</t>
  </si>
  <si>
    <t>http://www.town.koya.wakayama.jp/town/shisetsu/623.html</t>
  </si>
  <si>
    <t>Wakayama_Yuasa</t>
  </si>
  <si>
    <t>Wakayama_Hirogawa</t>
  </si>
  <si>
    <t>https://www.town.hirogawa.wakayama.jp/kyouiku/nagomi.html</t>
  </si>
  <si>
    <t>Wakayama_Aridagawa</t>
  </si>
  <si>
    <t>http://www.town.aridagawa.lg.jp/aridagawalibrary/</t>
  </si>
  <si>
    <t>Wakayama_Mihama</t>
  </si>
  <si>
    <t>http://cms.town.wakayama-hidaka.lg.jp/docs/2014090800356/</t>
  </si>
  <si>
    <t>Wakayama_Yura</t>
  </si>
  <si>
    <t>http://www.lib-finder2.net/yura/servlet/Index?findtype=1</t>
  </si>
  <si>
    <t>Wakayama_Inami</t>
  </si>
  <si>
    <t>http://www.town.wakayama-inami.lg.jp/contents_detail.php?frmId=268</t>
  </si>
  <si>
    <t>Wakayama_Minabe</t>
  </si>
  <si>
    <t>http://www.town.minabe.lg.jp/bunya/tosyokan/</t>
  </si>
  <si>
    <t>http://www.hidakagawa-ed.jp/civics/tosyoshitu.html</t>
  </si>
  <si>
    <t>http://www.town.shirahama.wakayama.jp/soshiki/kyoiku/toshokan/1455091032969.html</t>
  </si>
  <si>
    <t>Wakayama_Kamitonda</t>
  </si>
  <si>
    <t>http://www.lib-eye.net/kamitonda/</t>
  </si>
  <si>
    <t>http://www.town.susami.lg.jp/docs/2015110300061/</t>
  </si>
  <si>
    <t>Wakayama_Nachikatsuura</t>
  </si>
  <si>
    <t>http://nachikatsuura-lib.jp/</t>
  </si>
  <si>
    <t>http://kozagawa-edu.jp/kozagawa/www/book/AllBookshelves/index/</t>
  </si>
  <si>
    <t>https://www.town.kushimoto.wakayama.jp/kosodate/toshokan/</t>
  </si>
  <si>
    <t>奈良県</t>
  </si>
  <si>
    <t>Nara_Pref</t>
  </si>
  <si>
    <t>http://www.library.pref.nara.jp/</t>
  </si>
  <si>
    <t>Nara_Nara</t>
  </si>
  <si>
    <t>https://library.city.nara.nara.jp/toshow/html/zousho.html</t>
  </si>
  <si>
    <t>Nara_Yamatotakada</t>
  </si>
  <si>
    <t>Nara_Yamatokoriyama</t>
  </si>
  <si>
    <t>https://www.city.yamatokoriyama.lg.jp/soshiki/toshokan/shisetsu/1/3086.html</t>
  </si>
  <si>
    <t>Nara_Tenri</t>
  </si>
  <si>
    <t>http://www.city.tenri.nara.jp/kakuka/kyouikuiinkai/toshokan/</t>
  </si>
  <si>
    <t>Nara_Kashihara</t>
  </si>
  <si>
    <t>https://www.city.kashihara.nara.jp/article?id=5c5226fa65909e2ebea9062e</t>
  </si>
  <si>
    <t>Nara_Sakurai</t>
  </si>
  <si>
    <t>http://www.library.sakurai.nara.jp/</t>
  </si>
  <si>
    <t>Nara_Gojo</t>
  </si>
  <si>
    <t>https://www.city.gojo.lg.jp/kosodate_manabi/gakushu_jinken/4/index.html</t>
  </si>
  <si>
    <t>Nara_Gose</t>
  </si>
  <si>
    <t>https://www.lics-saas.nexs-service.jp/gose-city/</t>
  </si>
  <si>
    <t>Nara_Ikoma</t>
  </si>
  <si>
    <t>http://lib.city.ikoma.lg.jp/toshow/index.asp</t>
  </si>
  <si>
    <t>Nara_Kashiba</t>
  </si>
  <si>
    <t>https://www.lics-saas.nexs-service.jp/kashiba-city/</t>
  </si>
  <si>
    <t>Nara_Katsuragi</t>
  </si>
  <si>
    <t>https://www.city.katsuragi.nara.jp/kosodate_kyoiku/toshokan/3752.html</t>
  </si>
  <si>
    <t>Nara_Uda</t>
  </si>
  <si>
    <t>http://www.city.uda.nara.jp/toshokan/toshokan-info.html</t>
  </si>
  <si>
    <t>https://www.vill.yamazoe.nara.jp/life/shisetsu/hurusato/hureaihall</t>
  </si>
  <si>
    <t>Nara_Heguri</t>
  </si>
  <si>
    <t>http://web1.kcn.jp/heguri-library/</t>
  </si>
  <si>
    <t>Nara_Sango</t>
  </si>
  <si>
    <t>http://www.lib.sango.nara.jp/</t>
  </si>
  <si>
    <t>Nara_Ikaruga</t>
  </si>
  <si>
    <t>https://www.lics-saas.nexs-service.jp/ikaruga/</t>
  </si>
  <si>
    <t>http://www.town.ando.nara.jp/soshiki_view.php?so_cd1=24&amp;so_cd2=0&amp;so_cd3=0&amp;so_cd4=0&amp;so_cd5=0&amp;bn_cd=1</t>
  </si>
  <si>
    <t>Nara_Kawanishi</t>
  </si>
  <si>
    <t>http://www.town.nara-kawanishi.lg.jp/category_list.php?frmCd=21-3-0-0-0</t>
  </si>
  <si>
    <t>Nara_Tawaramoto</t>
  </si>
  <si>
    <t>https://www.lics-saas.nexs-service.jp/tawaramoto/</t>
  </si>
  <si>
    <t>https://www.vill.soni.nara.jp/info/380</t>
  </si>
  <si>
    <t>https://www.town.takatori.nara.jp/soshiki_view.php?so_cd1=2&amp;so_cd2=1&amp;so_cd3=0&amp;so_cd4=0&amp;so_cd5=0&amp;bn_cd=4&amp;p_bn_cd=6</t>
  </si>
  <si>
    <t>Nara_Kanmaki</t>
  </si>
  <si>
    <t>Nara_Oji</t>
  </si>
  <si>
    <t>http://www.library.oji.nara.jp/</t>
  </si>
  <si>
    <t>Nara_Koryo</t>
  </si>
  <si>
    <t>http://www.library.koryo.nara.jp/toshow/</t>
  </si>
  <si>
    <t>Nara_Kawai</t>
  </si>
  <si>
    <t>https://www.town.kawai.nara.jp/kyoiku_bunka_shogai/3/index.html</t>
  </si>
  <si>
    <t>http://www.town.yoshino.nara.jp/about/shisetsu/library.html</t>
  </si>
  <si>
    <t>Nara_Oyodo</t>
  </si>
  <si>
    <t>http://www.town.oyodo.lg.jp/contents_detail.php?frmId=299</t>
  </si>
  <si>
    <t>Nara_Shimoichi</t>
  </si>
  <si>
    <t>https://www.town.shimoichi.lg.jp/category/4-3-0-0-0.html</t>
  </si>
  <si>
    <t>https://www.vill.kurotaki.nara.jp/profile/pub_facility/</t>
  </si>
  <si>
    <t>http://www.vill.tenkawa.nara.jp/office/life/welfare/lifelong</t>
  </si>
  <si>
    <t>Nara_Kawakami</t>
  </si>
  <si>
    <t>http://www.vill.kawakami.nara.jp/life/library/</t>
  </si>
  <si>
    <t>島根県</t>
  </si>
  <si>
    <t>Shimane_Pref</t>
  </si>
  <si>
    <t>http://www.library.pref.shimane.lg.jp/</t>
  </si>
  <si>
    <t>Shimane_Matsue</t>
  </si>
  <si>
    <t>https://www.lib-citymatsue.jp/</t>
  </si>
  <si>
    <t>Shimane_Hamada</t>
  </si>
  <si>
    <t>http://www.library.city.hamada.shimane.jp/</t>
  </si>
  <si>
    <t>Shimane_Izumo</t>
  </si>
  <si>
    <t>https://izumolib.icv.ne.jp</t>
  </si>
  <si>
    <t>Shimane_Masuda</t>
  </si>
  <si>
    <t>https://library.masudanohito.jp/</t>
  </si>
  <si>
    <t>Shimane_Ohda</t>
  </si>
  <si>
    <t>Shimane_Yasugi</t>
  </si>
  <si>
    <t>http://www.city.yasugi.shimane.jp/tosyo/</t>
  </si>
  <si>
    <t>https://www.city.gotsu.lg.jp/soshiki/29/7394.html</t>
  </si>
  <si>
    <t>Shimane_Unnan</t>
  </si>
  <si>
    <t>http://user.kkm.ne.jp/tosho-ki/</t>
  </si>
  <si>
    <t>Shimane_Okuizumo</t>
  </si>
  <si>
    <t>https://www.town.okuizumo.shimane.jp/www/contents/1557301014316/index.html</t>
  </si>
  <si>
    <t>Shimane_Kawamoto</t>
  </si>
  <si>
    <t>http://www.town.shimane-kawamoto.lg.jp/category/toshokan/</t>
  </si>
  <si>
    <t>Shimane_Misato</t>
  </si>
  <si>
    <t>https://gov.town.shimane-misato.lg.jp/kurasi/kyoiku/2603/</t>
  </si>
  <si>
    <t>Shimane_Ohnan</t>
  </si>
  <si>
    <t>http://www.town.ohnan.lg.jp/www/genre/1000100000255/index.html</t>
  </si>
  <si>
    <t>Shimane_Tsuwano</t>
  </si>
  <si>
    <t>Shimane_Yoshika</t>
  </si>
  <si>
    <t>http://lib.town.yoshika.lg.jp/</t>
  </si>
  <si>
    <t>Shimane_Ama</t>
  </si>
  <si>
    <t>http://lib.town.ama.shimane.jp/</t>
  </si>
  <si>
    <t>Shimane_Nishinoshima</t>
  </si>
  <si>
    <t>https://nishinoshimalib.jp/</t>
  </si>
  <si>
    <t>Shimane_Okinoshima</t>
  </si>
  <si>
    <t>https://www.town.okinoshima.shimane.jp/www/genre/1427787223504/index.html</t>
  </si>
  <si>
    <t>兵庫県</t>
  </si>
  <si>
    <t>Hyogo_Pref</t>
  </si>
  <si>
    <t>http://www.library.pref.hyogo.lg.jp/</t>
  </si>
  <si>
    <t>Hyogo_Kobe</t>
  </si>
  <si>
    <t>http://www.city.kobe.lg.jp/information/institution/institution/library/top/index.html</t>
  </si>
  <si>
    <t>Hyogo_Himeji</t>
  </si>
  <si>
    <t>http://www.city.himeji.lg.jp/lib/</t>
  </si>
  <si>
    <t>Hyogo_Amagasaki</t>
  </si>
  <si>
    <t>https://www.amagasaki-library.jp/tosho/asp/index.aspx</t>
  </si>
  <si>
    <t>Hyogo_Akashi</t>
  </si>
  <si>
    <t>http://www.akashi-lib.jp/</t>
  </si>
  <si>
    <t>Hyogo_Nishinomiya</t>
  </si>
  <si>
    <t>http://tosho.nishi.or.jp/index.html</t>
  </si>
  <si>
    <t>Hyogo_Sumoto</t>
  </si>
  <si>
    <t>https://www.lics-saas.nexs-service.jp/sumoto/</t>
  </si>
  <si>
    <t>Hyogo_Ashiya</t>
  </si>
  <si>
    <t>https://www.lics-saas.nexs-service.jp/ashiya/</t>
  </si>
  <si>
    <t>Hyogo_Itami</t>
  </si>
  <si>
    <t>http://www.city.itami.lg.jp/SOSIKI/EDSHOGAI/EDLIB/index.html</t>
  </si>
  <si>
    <t>Hyogo_Aioi</t>
  </si>
  <si>
    <t>http://www.aioi-city-lib.com/</t>
  </si>
  <si>
    <t>Hyogo_Toyooka</t>
  </si>
  <si>
    <t>https://lib.city.toyooka.lg.jp/</t>
  </si>
  <si>
    <t>Hyogo_Kakogawa</t>
  </si>
  <si>
    <t>https://www.lics-saas.nexs-service.jp/kakogawa/</t>
  </si>
  <si>
    <t>Hyogo_Ako</t>
  </si>
  <si>
    <t>http://www.ako-city-lib.com/</t>
  </si>
  <si>
    <t>Hyogo_Nishiwaki</t>
  </si>
  <si>
    <t>http://www.city.nishiwaki.lg.jp/miraie/tosyokan/</t>
  </si>
  <si>
    <t>Hyogo_Takarazuka</t>
  </si>
  <si>
    <t>http://www.library.takarazuka.hyogo.jp/</t>
  </si>
  <si>
    <t>Hyogo_Miki</t>
  </si>
  <si>
    <t>https://www.city.miki.lg.jp/site/library/</t>
  </si>
  <si>
    <t>Hyogo_Takasago</t>
  </si>
  <si>
    <t>http://takasago-lib.jp/</t>
  </si>
  <si>
    <t>Hyogo_Kawanishi</t>
  </si>
  <si>
    <t>https://www.lics-saas.nexs-service.jp/kawanishi/</t>
  </si>
  <si>
    <t>Hyogo_Ono</t>
  </si>
  <si>
    <t>https://www.lics-saas.nexs-service.jp/ono/</t>
  </si>
  <si>
    <t>Hyogo_Sanda</t>
  </si>
  <si>
    <t>https://sanda-city-lib.jp/</t>
  </si>
  <si>
    <t>Hyogo_Kasai</t>
  </si>
  <si>
    <t>http://www.library.city.kasai.hyogo.jp/</t>
  </si>
  <si>
    <t>Hyogo_Sasayama</t>
  </si>
  <si>
    <t>https://www.city.tambasasayama.lg.jp/chuotoshokan/index.html</t>
  </si>
  <si>
    <t>Hyogo_Yabu</t>
  </si>
  <si>
    <t>Hyogo_Tanba</t>
  </si>
  <si>
    <t>http://www.city.tamba.lg.jp/site/toshokan/</t>
  </si>
  <si>
    <t>Hyogo_Minamiawaji</t>
  </si>
  <si>
    <t>http://www.city.minamiawaji.hyogo.jp/site/toshokan/</t>
  </si>
  <si>
    <t>Hyogo_Asago</t>
  </si>
  <si>
    <t>http://www.lib.city.asago.hyogo.jp/TOSHOW/index.asp</t>
  </si>
  <si>
    <t>Hyogo_Awaji</t>
  </si>
  <si>
    <t>http://www.awajilibrary.jp/</t>
  </si>
  <si>
    <t>Hyogo_Shiso</t>
  </si>
  <si>
    <t>https://www.lics-saas.nexs-service.jp/shiso/</t>
  </si>
  <si>
    <t>Hyogo_Kato</t>
  </si>
  <si>
    <t>https://www.city.kato.lg.jp/shisetsujoho/toshokan/index.html</t>
  </si>
  <si>
    <t>Hyogo_Tatsuno</t>
  </si>
  <si>
    <t>http://www.city.tatsuno.lg.jp/library/index.html</t>
  </si>
  <si>
    <t>Hyogo_Inagawa</t>
  </si>
  <si>
    <t>https://www5.town.inagawa.hyogo.jp/</t>
  </si>
  <si>
    <t>Hyogo_Taka</t>
  </si>
  <si>
    <t>https://www.town.taka.lg.jp/library/</t>
  </si>
  <si>
    <t>Hyogo_Inami</t>
  </si>
  <si>
    <t>http://www.inami-library.jp/</t>
  </si>
  <si>
    <t>Hyogo_Harima</t>
  </si>
  <si>
    <t>https://www.lics-saas.nexs-service.jp/harima/</t>
  </si>
  <si>
    <t>Hyogo_Ichikawa</t>
  </si>
  <si>
    <t>http://culture.town.ichikawa.hyogo.jp/</t>
  </si>
  <si>
    <t>Hyogo_Fukusaki</t>
  </si>
  <si>
    <t>http://www.library.town.fukusaki.hyogo.jp/</t>
  </si>
  <si>
    <t>Hyogo_Kamikawa</t>
  </si>
  <si>
    <t>http://www.town.kamikawa.hyogo.jp/forms/info/info.aspx?info_id=37297</t>
  </si>
  <si>
    <t>Hyogo_Taishi</t>
  </si>
  <si>
    <t>http://lib.town.taishi.hyogo.jp/</t>
  </si>
  <si>
    <t>Hyogo_Kamigori</t>
  </si>
  <si>
    <t>https://www.lics-saas.nexs-service.jp/kamigori/</t>
  </si>
  <si>
    <t>Hyogo_Sayo</t>
  </si>
  <si>
    <t>http://www.toshokan.town.sayo.lg.jp/</t>
  </si>
  <si>
    <t>https://www.town.mikata-kami.lg.jp/www/genre/1000000000494/index.html</t>
  </si>
  <si>
    <t>Hyogo_Shinonsen</t>
  </si>
  <si>
    <t>http://www.town.shinonsen.hyogo.jp/page/93e6f79aa3f465235290c7b3f8a1c7bd.html</t>
  </si>
  <si>
    <t>鳥取県</t>
  </si>
  <si>
    <t>Tottori_Pref</t>
  </si>
  <si>
    <t>http://www.library.pref.tottori.jp/</t>
  </si>
  <si>
    <t>Tottori_Tottori</t>
  </si>
  <si>
    <t>http://www.lib.city.tottori.tottori.jp/</t>
  </si>
  <si>
    <t>Tottori_Yonago</t>
  </si>
  <si>
    <t>http://www.yonago-toshokan.jp/</t>
  </si>
  <si>
    <t>Tottori_Kurayoshi</t>
  </si>
  <si>
    <t>http://www.lib.city.kurayoshi.lg.jp/</t>
  </si>
  <si>
    <t>Tottori_Sakaiminato</t>
  </si>
  <si>
    <t>http://lib.city.sakaiminato.tottori.jp/</t>
  </si>
  <si>
    <t>Tottori_Iwami</t>
  </si>
  <si>
    <t>http://www.iwami.gr.jp/library/</t>
  </si>
  <si>
    <t>Tottori_Wakasa</t>
  </si>
  <si>
    <t>http://www.town.wakasa.tottori.jp/?page_id=7284</t>
  </si>
  <si>
    <t>Tottori_Chizu</t>
  </si>
  <si>
    <t>http://www1.town.chizu.tottori.jp/library/</t>
  </si>
  <si>
    <t>Tottori_Yazu</t>
  </si>
  <si>
    <t>http://www.town.yazu.tottori.jp/library/</t>
  </si>
  <si>
    <t>Tottori_Misasa</t>
  </si>
  <si>
    <t>http://lib.town.misasa.tottori.jp/</t>
  </si>
  <si>
    <t>Tottori_Yurihama</t>
  </si>
  <si>
    <t>http://www.yurihama.jp/koho_yurihama/lib/</t>
  </si>
  <si>
    <t>Tottori_Kotoura</t>
  </si>
  <si>
    <t>http://www.town.kotoura.tottori.jp/lib-manabi/</t>
  </si>
  <si>
    <t>Tottori_Hokuei</t>
  </si>
  <si>
    <t>http://www.e-hokuei.net/1312.htm</t>
  </si>
  <si>
    <t>Tottori_Hiezutoshokan</t>
  </si>
  <si>
    <t>http://www.hiezutoshokan.jp/finder/servlet/Index?findtype=9</t>
  </si>
  <si>
    <t>Tottori_Daisen</t>
  </si>
  <si>
    <t>http://library.daisen.jp/</t>
  </si>
  <si>
    <t>Tottori_Nanbu</t>
  </si>
  <si>
    <t>http://www.town.nanbu.tottori.jp/book/</t>
  </si>
  <si>
    <t>Tottori_Houki</t>
  </si>
  <si>
    <t>https://www.houki-town.jp/book/</t>
  </si>
  <si>
    <t>Tottori_Nichinan</t>
  </si>
  <si>
    <t>https://www2.town.nichinan.lg.jp</t>
  </si>
  <si>
    <t>Tottori_Hino</t>
  </si>
  <si>
    <t>http://tosyo.town.hino.tottori.jp/</t>
  </si>
  <si>
    <t>Tottori_Kofu</t>
  </si>
  <si>
    <t>https://www.town-kofu.jp/lib/</t>
  </si>
  <si>
    <t>岡山県</t>
  </si>
  <si>
    <t>Okayama_Pref</t>
  </si>
  <si>
    <t>http://www.libnet.pref.okayama.jp/</t>
  </si>
  <si>
    <t>Okayama_Okayama</t>
  </si>
  <si>
    <t>http://www.ocl.city.okayama.jp/</t>
  </si>
  <si>
    <t>Okayama_Kurashiki</t>
  </si>
  <si>
    <t>http://www.kurashiki-oky.ed.jp/chuo-lib/index.html</t>
  </si>
  <si>
    <t>Okayama_Tsuyama</t>
  </si>
  <si>
    <t>http://tsuyamalib.tvt.ne.jp/</t>
  </si>
  <si>
    <t>Okayama_Tamano</t>
  </si>
  <si>
    <t>http://library.city.tamano.okayama.jp/</t>
  </si>
  <si>
    <t>Okayama_Kasaoka</t>
  </si>
  <si>
    <t>https://www.lib.city.kasaoka.okayama.jp/TOSHO/asp/index.aspx</t>
  </si>
  <si>
    <t>Okayama_Ibara</t>
  </si>
  <si>
    <t>http://libweb.city.ibara.okayama.jp/</t>
  </si>
  <si>
    <t>Okayama_Soja</t>
  </si>
  <si>
    <t>https://www.city.soja.okayama.jp/tosyokan/soja_lib_top.html</t>
  </si>
  <si>
    <t>Okayama_Takahashi</t>
  </si>
  <si>
    <t>https://takahashi.city-library.jp/library/ja</t>
  </si>
  <si>
    <t>Okayama_Niimi</t>
  </si>
  <si>
    <t>http://lib.city.niimi.okayama.jp/</t>
  </si>
  <si>
    <t>Okayama_Bizen</t>
  </si>
  <si>
    <t>http://libweb.city.bizen.okayama.jp/</t>
  </si>
  <si>
    <t>Okayama_Setouchi</t>
  </si>
  <si>
    <t>http://lib.city.setouchi.lg.jp/</t>
  </si>
  <si>
    <t>Okayama_Akaiwa</t>
  </si>
  <si>
    <t>https://www.akaiwa-lib.jp/</t>
  </si>
  <si>
    <t>Okayama_Maniwa</t>
  </si>
  <si>
    <t>https://lib.city.maniwa.lg.jp/</t>
  </si>
  <si>
    <t>Okayama_Mimasaka</t>
  </si>
  <si>
    <t>http://library.city.mimasaka.lg.jp/</t>
  </si>
  <si>
    <t>Okayama_Asakuchi</t>
  </si>
  <si>
    <t>http://www.city.asakuchi.lg.jp/lib/</t>
  </si>
  <si>
    <t>Okayama_Wake</t>
  </si>
  <si>
    <t>http://library.town.wake.okayama.jp/</t>
  </si>
  <si>
    <t>Okayama_Hayashima</t>
  </si>
  <si>
    <t>http://www.town.hayashima.lg.jp/library/index.html</t>
  </si>
  <si>
    <t>Okayama_Satosho</t>
  </si>
  <si>
    <t>http://www.slnet.town.satosho.okayama.jp/</t>
  </si>
  <si>
    <t>Okayama_Yakage</t>
  </si>
  <si>
    <t>Okayama_Kagamino</t>
  </si>
  <si>
    <t>http://lib.town.kagamino.lg.jp/</t>
  </si>
  <si>
    <t>Okayama_Shoo</t>
  </si>
  <si>
    <t>https://ilisod005.apsel.jp/shoo-lib/</t>
  </si>
  <si>
    <t>Okayama_Nagi</t>
  </si>
  <si>
    <t>http://www.town.nagi.okayama.jp/library/index.html</t>
  </si>
  <si>
    <t>Okayama_Nishiawakura</t>
  </si>
  <si>
    <t>Okayama_Kumenan</t>
  </si>
  <si>
    <t>https://www.town.kumenan.lg.jp/shisetsu/library_sub/</t>
  </si>
  <si>
    <t>Okayama_Misaki</t>
  </si>
  <si>
    <t>https://ilisod001.apsel.jp/misaki-lib/wopc/pc/pages/TopPage.jsp</t>
  </si>
  <si>
    <t>Okayama_Kibichuo</t>
  </si>
  <si>
    <t>http://www.town.kibichuo.lg.jp/site/kibichuolibrary/</t>
  </si>
  <si>
    <t>広島県</t>
  </si>
  <si>
    <t>Hiroshima_Pref</t>
  </si>
  <si>
    <t>http://www2.hplibra.pref.hiroshima.jp/</t>
  </si>
  <si>
    <t>Hiroshima_Hiroshima</t>
  </si>
  <si>
    <t>http://www.library.city.hiroshima.jp/</t>
  </si>
  <si>
    <t>Hiroshima_Kure</t>
  </si>
  <si>
    <t>https://www.city.kure.lg.jp/site/library/</t>
  </si>
  <si>
    <t>Hiroshima_Takehara</t>
  </si>
  <si>
    <t>http://www.takeharashoin.jp/</t>
  </si>
  <si>
    <t>Hiroshima_Mihara</t>
  </si>
  <si>
    <t>https://www.mihara-city-library.jp/</t>
  </si>
  <si>
    <t>Hiroshima_Onomichi</t>
  </si>
  <si>
    <t>https://www.onomichi-library.jp/</t>
  </si>
  <si>
    <t>Hiroshima_Fukuyama</t>
  </si>
  <si>
    <t>https://www.tosho.city.fukuyama.hiroshima.jp/toshow/index.asp</t>
  </si>
  <si>
    <t>Hiroshima_Fuchushi</t>
  </si>
  <si>
    <t>https://www-lib.city.fuchu.hiroshima.jp/toshow/</t>
  </si>
  <si>
    <t>Hiroshima_Miyoshi</t>
  </si>
  <si>
    <t>http://tosho.city.miyoshi.hiroshima.jp/</t>
  </si>
  <si>
    <t>Hiroshima_Shobara</t>
  </si>
  <si>
    <t>http://www.shobara-lib.jp/</t>
  </si>
  <si>
    <t>Hiroshima_Otake</t>
  </si>
  <si>
    <t>http://www.tosho.otake.hiroshima.jp/index.html</t>
  </si>
  <si>
    <t>Hiroshima_Higashihiroshima</t>
  </si>
  <si>
    <t>http://lib.city.higashihiroshima.hiroshima.jp/</t>
  </si>
  <si>
    <t>Hiroshima_Hatsukaichi</t>
  </si>
  <si>
    <t>http://www.hiroshima-hatsukaichi-lib.jp/docshp/</t>
  </si>
  <si>
    <t>Hiroshima_Akitakata</t>
  </si>
  <si>
    <t>http://www.lib-akitakata.jp/</t>
  </si>
  <si>
    <t>Hiroshima_Etajima</t>
  </si>
  <si>
    <t>http://www.library.etajima.hiroshima.jp/</t>
  </si>
  <si>
    <t>Hiroshima_Fuchucho</t>
  </si>
  <si>
    <t>https://www.town.fuchu.hiroshima.jp/site/library/</t>
  </si>
  <si>
    <t>Hiroshima_Kaita</t>
  </si>
  <si>
    <t>https://www.lics-saas.nexs-service.jp/kaita/</t>
  </si>
  <si>
    <t>Hiroshima_Kumano</t>
  </si>
  <si>
    <t>Hiroshima_Saka</t>
  </si>
  <si>
    <t>http://www.town.saka.lg.jp/kurashi/shisetsu/tosyokan/</t>
  </si>
  <si>
    <t>Hiroshima_Akiota</t>
  </si>
  <si>
    <t>https://www.lics-saas.nexs-service.jp/akiota/index.html</t>
  </si>
  <si>
    <t>Hiroshima_Kitahiroshima</t>
  </si>
  <si>
    <t>https://www.town.kitahiroshima.lg.jp/site/toshokan/</t>
  </si>
  <si>
    <t>Hiroshima_Osakikamijima</t>
  </si>
  <si>
    <t>http://bunka.town.osakikamijima.hiroshima.jp/erutop.htm</t>
  </si>
  <si>
    <t>Hiroshima_Sera</t>
  </si>
  <si>
    <t>http://lib.town.sera.hiroshima.jp/</t>
  </si>
  <si>
    <t>Hiroshima_Jinsekikougen</t>
  </si>
  <si>
    <t>http://www2.jinsekigun.jp/</t>
  </si>
  <si>
    <t>山口県</t>
  </si>
  <si>
    <t>Yamaguchi_Pref</t>
  </si>
  <si>
    <t>http://library.pref.yamaguchi.lg.jp/</t>
  </si>
  <si>
    <t>Yamaguchi_Shimonoseki</t>
  </si>
  <si>
    <t>http://www.library.shimonoseki.yamaguchi.jp/</t>
  </si>
  <si>
    <t>Yamaguchi_Ube</t>
  </si>
  <si>
    <t>http://www.city.ube.yamaguchi.jp/kyouyou/toshokan/</t>
  </si>
  <si>
    <t>Yamaguchi_Yamaguchi</t>
  </si>
  <si>
    <t>http://www.lib-yama.jp/</t>
  </si>
  <si>
    <t>Yamaguchi_Hagi</t>
  </si>
  <si>
    <t>http://hagilib.city.hagi.lg.jp/</t>
  </si>
  <si>
    <t>Yamaguchi_Hofu</t>
  </si>
  <si>
    <t>http://www.library.hofu.yamaguchi.jp/</t>
  </si>
  <si>
    <t>Yamaguchi_Kudamatsu</t>
  </si>
  <si>
    <t>http://www.library.city.kudamatsu.yamaguchi.jp/opac/</t>
  </si>
  <si>
    <t>Yamaguchi_Iwakuni</t>
  </si>
  <si>
    <t>https://www.library.iwakuni.yamaguchi.jp/</t>
  </si>
  <si>
    <t>Yamaguchi_Hikari</t>
  </si>
  <si>
    <t>http://www.hikari-library.jp/</t>
  </si>
  <si>
    <t>Yamaguchi_Nagato</t>
  </si>
  <si>
    <t>http://www.lib-nagato.jp/</t>
  </si>
  <si>
    <t>Yamaguchi_Yanai</t>
  </si>
  <si>
    <t>http://www.lib.city-yanai.jp/yanai/yatop.html</t>
  </si>
  <si>
    <t>Yamaguchi_Mine</t>
  </si>
  <si>
    <t>Yamaguchi_Shunan</t>
  </si>
  <si>
    <t>https://shunan-library.jp/</t>
  </si>
  <si>
    <t>Yamaguchi_Sanyoonoda</t>
  </si>
  <si>
    <t>http://library.city.sanyo-onoda.lg.jp/</t>
  </si>
  <si>
    <t>Yamaguchi_Suooshima</t>
  </si>
  <si>
    <t>https://tosho.town.suo-oshima.lg.jp/WebOpac/webopac/inform.do</t>
  </si>
  <si>
    <t>Yamaguchi_Wagi</t>
  </si>
  <si>
    <t>http://www.waki-toshokan.jp/</t>
  </si>
  <si>
    <t>http://www.lib-eye.net/kaminoseki/</t>
  </si>
  <si>
    <t>Yamaguchi_Tabuse</t>
  </si>
  <si>
    <t>http://www.town.tabuse.lg.jp/www/contents/1282801687772/index.html</t>
  </si>
  <si>
    <t>Yamaguchi_Hirao</t>
  </si>
  <si>
    <t>http://www.town.hirao.lg.jp/kurashi/shisetsu/toshokan.html</t>
  </si>
  <si>
    <t>徳島県</t>
  </si>
  <si>
    <t>Tokushima_Pref</t>
  </si>
  <si>
    <t>https://library.tokushima-ec.ed.jp/</t>
  </si>
  <si>
    <t>Tokushima_Tokushima</t>
  </si>
  <si>
    <t>http://www.city.tokushima.tokushima.jp/toshokan/</t>
  </si>
  <si>
    <t>Tokushima_Naruto</t>
  </si>
  <si>
    <t>http://www.city.naruto.tokushima.jp/manabu/kyoiku/toshokan/</t>
  </si>
  <si>
    <t>Tokushima_Komatsushima</t>
  </si>
  <si>
    <t>https://www.city.komatsushima.lg.jp/shisei/soshiki/toshokan/</t>
  </si>
  <si>
    <t>Tokushima_Anan</t>
  </si>
  <si>
    <t>http://anan-lib.jp/</t>
  </si>
  <si>
    <t>Tokushima_Yoshinogawa</t>
  </si>
  <si>
    <t>http://www.city.yoshinogawa.lg.jp/docs/2010101300051/</t>
  </si>
  <si>
    <t>Tokushima_Awa</t>
  </si>
  <si>
    <t>http://www.city.awa.lg.jp/docs/2011040100788/</t>
  </si>
  <si>
    <t>Tokushima_Mima</t>
  </si>
  <si>
    <t>https://mimacity.jp/</t>
  </si>
  <si>
    <t>Tokushima_Miyoshi</t>
  </si>
  <si>
    <t>http://library.city-miyoshi.jp/opac/wopc/pc/pages/TopPage.jsp?srv=</t>
  </si>
  <si>
    <t>Tokushima_Katsuura</t>
  </si>
  <si>
    <t>http://www.lib-eye.net/katsuura/servlet/Index?findtype=1</t>
  </si>
  <si>
    <t>http://www.kamikatsu.jp/docs/2019062600033/</t>
  </si>
  <si>
    <t>https://www.vill.sanagochi.lg.jp/docs/2020100900053/</t>
  </si>
  <si>
    <t>Tokushima_Naka</t>
  </si>
  <si>
    <t>http://www.town.tokushima-naka.lg.jp/gyosei/docs/3625.html</t>
  </si>
  <si>
    <t>Tokushima_Mugi</t>
  </si>
  <si>
    <t>http://www.town.tokushima-mugi.lg.jp/docs/2012022300028/</t>
  </si>
  <si>
    <t>Tokushima_Minami</t>
  </si>
  <si>
    <t>https://ilisod001.apsel.jp/minami-library/wopc/pc/pages/TopPage.jsp</t>
  </si>
  <si>
    <t>Tokushima_Kainan</t>
  </si>
  <si>
    <t>http://www.mmpt.town.kainan.tokushima.jp/tosho/tosho_top.asp</t>
  </si>
  <si>
    <t>Tokushima_Matsushige</t>
  </si>
  <si>
    <t>http://www.matsushige-toshokan.jp/</t>
  </si>
  <si>
    <t>Tokushima_Kitajima</t>
  </si>
  <si>
    <t>http://www.town.kitajima.lg.jp/library/</t>
  </si>
  <si>
    <t>Tokushima_Aizumi</t>
  </si>
  <si>
    <t>https://lib.town.aizumi.tokushima.jp/</t>
  </si>
  <si>
    <t>Tokushima_Kamiita</t>
  </si>
  <si>
    <t>http://www.town.itano.tokushima.jp/soshiki/bunka/</t>
  </si>
  <si>
    <t>Tokushima_Higashimiyoshi</t>
  </si>
  <si>
    <t>http://higashimiyoshi-town-library.com/</t>
  </si>
  <si>
    <t>愛媛県</t>
  </si>
  <si>
    <t>Ehime_Pref</t>
  </si>
  <si>
    <t>http://www01.ufinity.jp/ehime/</t>
  </si>
  <si>
    <t>Ehime_Matsuyama</t>
  </si>
  <si>
    <t>http://www.city.matsuyama.ehime.jp/shisetsu/bunka/library/</t>
  </si>
  <si>
    <t>Ehime_Imabari</t>
  </si>
  <si>
    <t>http://www.library.imabari.ehime.jp/</t>
  </si>
  <si>
    <t>Ehime_Uwajima</t>
  </si>
  <si>
    <t>https://www.pafiouwajima.jp/library/</t>
  </si>
  <si>
    <t>Ehime_Yawatahama</t>
  </si>
  <si>
    <t>http://www.city.yawatahama.ehime.jp/tosyokan/</t>
  </si>
  <si>
    <t>Ehime_Niihama</t>
  </si>
  <si>
    <t>http://lib.city.niihama.lg.jp/</t>
  </si>
  <si>
    <t>Ehime_Saijo</t>
  </si>
  <si>
    <t>http://lib.city.saijo.ehime.jp/index.html</t>
  </si>
  <si>
    <t>Ehime_Ozu</t>
  </si>
  <si>
    <t>http://library.city.ozu.ehime.jp/</t>
  </si>
  <si>
    <t>Ehime_Iyo</t>
  </si>
  <si>
    <t>https://www.city.iyo.lg.jp/shakaikyouiku/shisetsu/bunka/toshokan.html</t>
  </si>
  <si>
    <t>Ehime_Shikokuchuo</t>
  </si>
  <si>
    <t>http://www.kaminomachi.or.jp/</t>
  </si>
  <si>
    <t>Ehime_Seiyo</t>
  </si>
  <si>
    <t>http://lib.city.seiyo.ehime.jp/</t>
  </si>
  <si>
    <t>Ehime_Toon</t>
  </si>
  <si>
    <t>http://www.toon-lib.jp/</t>
  </si>
  <si>
    <t>setouchi-k.town.kamijima.ehime.jp/</t>
  </si>
  <si>
    <t>Ehime_Kumakogen</t>
  </si>
  <si>
    <t>http://www.kumakogen.jp/site/tosyo/</t>
  </si>
  <si>
    <t>Ehime_Masaki</t>
  </si>
  <si>
    <t>https://www.i-masaki.jp/library</t>
  </si>
  <si>
    <t>Ehime_Tobe</t>
  </si>
  <si>
    <t>http://www.lib-tobe-ehime.jp/</t>
  </si>
  <si>
    <t>Ehime_Uchiko</t>
  </si>
  <si>
    <t>Ehime_Ikata</t>
  </si>
  <si>
    <t>http://www.town.ikata.ehime.jp/site/tosyokan/</t>
  </si>
  <si>
    <t>https://www.town.matsuno.ehime.jp/soshiki/10/6464.html</t>
  </si>
  <si>
    <t>https://www.town.kihoku.ehime.jp/site/izumi-k/13691.html</t>
  </si>
  <si>
    <t>https://www.town.ainan.ehime.jp/kurashi/kyoikubunka/shogaigakushu/toshokan/</t>
  </si>
  <si>
    <t>香川県</t>
  </si>
  <si>
    <t>Kagawa_Pref</t>
  </si>
  <si>
    <t>https://www.library.pref.kagawa.lg.jp/</t>
  </si>
  <si>
    <t>Kagawa_Takamatsu</t>
  </si>
  <si>
    <t>http://library.city.takamatsu.kagawa.jp/index.asp</t>
  </si>
  <si>
    <t>Kagawa_Marugame</t>
  </si>
  <si>
    <t>https://www.marugame-city-library.jp/</t>
  </si>
  <si>
    <t>Kagawa_Sakaide</t>
  </si>
  <si>
    <t>http://www.city.sakaide.lg.jp/site/toshokan-top/</t>
  </si>
  <si>
    <t>Kagawa_Zentsuji</t>
  </si>
  <si>
    <t>Kagawa_Kanonji</t>
  </si>
  <si>
    <t>https://www3.city.kanonji.kagawa.jp/tosho/index.asp</t>
  </si>
  <si>
    <t>Kagawa_Sanuki</t>
  </si>
  <si>
    <t>http://wwwe.pikara.ne.jp/sanuki-library/</t>
  </si>
  <si>
    <t>Kagawa_Higashikagawa</t>
  </si>
  <si>
    <t>http://www.higashikagawa-library.jp/WebOpac/webopac/inform.do</t>
  </si>
  <si>
    <t>Kagawa_Mitoyo</t>
  </si>
  <si>
    <t>https://www.city.mitoyo.lg.jp/gyosei/shisetsu/6/2854.html</t>
  </si>
  <si>
    <t>Kagawa_Tonosho</t>
  </si>
  <si>
    <t>Kagawa_Shodoshima</t>
  </si>
  <si>
    <t>Kagawa_Miki</t>
  </si>
  <si>
    <t>http://www.miki-plaza.jp/library/</t>
  </si>
  <si>
    <t>https://www.town.naoshima.lg.jp/smph/about_naoshima/shisetsu/westerncommunity.html</t>
  </si>
  <si>
    <t>Kagawa_Utazu</t>
  </si>
  <si>
    <t>http://www.uplaza-utazu.jp/library/</t>
  </si>
  <si>
    <t>Kagawa_Ayagawa</t>
  </si>
  <si>
    <t>Kagawa_Tadotsu</t>
  </si>
  <si>
    <t>https://www.lics-saas.nexs-service.jp/tadotsu/webopac/index.do?target=adult</t>
  </si>
  <si>
    <t>Kagawa_Manno</t>
  </si>
  <si>
    <t>https://www.manno-library.jp/</t>
  </si>
  <si>
    <t>高知県</t>
  </si>
  <si>
    <t>Kochi_Pref</t>
  </si>
  <si>
    <t>https://otepia.kochi.jp/library/</t>
  </si>
  <si>
    <t>https://otepia.kochi.jp/</t>
  </si>
  <si>
    <t>Kochi_Muroto</t>
  </si>
  <si>
    <t>Kochi_Aki</t>
  </si>
  <si>
    <t>http://www.city.aki.kochi.jp/life/dtl.php?hdnKey=19</t>
  </si>
  <si>
    <t>Kochi_Nankoku</t>
  </si>
  <si>
    <t>http://www.city.nankoku.lg.jp/life/life_dtl.php?hdnKey=1971</t>
  </si>
  <si>
    <t>Kochi_Tosa</t>
  </si>
  <si>
    <t>http://www.tosho-city-tosa.jp/</t>
  </si>
  <si>
    <t>Kochi_Susaki</t>
  </si>
  <si>
    <t>http://www.city.sukumo.kochi.jp/docs-25/p010805.html</t>
  </si>
  <si>
    <t>Kochi_Tosashimizu</t>
  </si>
  <si>
    <t>http://www.tosashimizu-public-library.jp/</t>
  </si>
  <si>
    <t>Kochi_Shimanto</t>
  </si>
  <si>
    <t>http://www.city.shimanto.lg.jp/library/index.html</t>
  </si>
  <si>
    <t>Kochi_Konan</t>
  </si>
  <si>
    <t>Kochi_Mika</t>
  </si>
  <si>
    <t>https://www.city.kami.lg.jp/soshiki/56/toshokan.html</t>
  </si>
  <si>
    <t>http://www.town.toyo.kochi.jp/contents/info0070.html</t>
  </si>
  <si>
    <t>http://www.town.nahari.kochi.jp/pink/2528/</t>
  </si>
  <si>
    <t>Kochi_Tano</t>
  </si>
  <si>
    <t>http://tanocho.jp/architect/architect-198</t>
  </si>
  <si>
    <t>https://www.town.yasuda.kochi.jp/life/dtl.php?hdnKey=1412</t>
  </si>
  <si>
    <t>http://www.kitagawamura.jp/life/dtl.php?hdnKey=566</t>
  </si>
  <si>
    <t>Kochi_Geisei</t>
  </si>
  <si>
    <t>http://www.vill.geisei.kochi.jp/pages/m000283.php</t>
  </si>
  <si>
    <t>Kochi_Motoyama</t>
  </si>
  <si>
    <t>Kochi_Tosa_Town</t>
  </si>
  <si>
    <t>https://towntosa-lib.opac.jp/opac/top?fbclid=IwAR035L_RYa-Wfn__XHqpNXbCxez2sg9dOJy_kEOnZavzs2ckxQEP0PSdgBA</t>
  </si>
  <si>
    <t>Kochi_Ino</t>
  </si>
  <si>
    <t>http://inolib.town.ino.kochi.jp/</t>
  </si>
  <si>
    <t>http://www.town.sakawa.lg.jp/life/dtl.php?hdnKey=812</t>
  </si>
  <si>
    <t>http://www.town.ochi.kochi.jp/yakuba/honnomori/index.htm</t>
  </si>
  <si>
    <t>Kochi_Yusuhara</t>
  </si>
  <si>
    <t>http://kumonoue-lib.jp/</t>
  </si>
  <si>
    <t>Kochi_Hidaka</t>
  </si>
  <si>
    <t>https://www.vill.hidaka.kochi.jp/library/</t>
  </si>
  <si>
    <t>Kochi_Tsuno</t>
  </si>
  <si>
    <t>http://www.lib-finder2.net/kochi-tsuno/servlet/Index?findtype=1</t>
  </si>
  <si>
    <t>Kochi_Shimanto_Town</t>
  </si>
  <si>
    <t>https://www.town.shimanto.lg.jp/outer/kanko_dtl.php?hdnKey=2342</t>
  </si>
  <si>
    <t>Kochi_Kuroshio</t>
  </si>
  <si>
    <t>http://www.library.town.kuroshio.lg.jp/</t>
  </si>
  <si>
    <t>福岡県</t>
  </si>
  <si>
    <t>Fukuoka_Pref</t>
  </si>
  <si>
    <t>https://www2.lib.pref.fukuoka.jp/</t>
  </si>
  <si>
    <t>Fukuoka_Kitakyushu</t>
  </si>
  <si>
    <t>https://www.toshokan.city.kitakyushu.jp/</t>
  </si>
  <si>
    <t>Fukuoka_Fukuoka</t>
  </si>
  <si>
    <t>https://toshokan.city.fukuoka.lg.jp/</t>
  </si>
  <si>
    <t>Fukuoka_Omuta</t>
  </si>
  <si>
    <t>Fukuoka_Kurume</t>
  </si>
  <si>
    <t>https://www.city.kurume.fukuoka.jp/1060manabi/2060library/</t>
  </si>
  <si>
    <t>Fukuoka_Nogata</t>
  </si>
  <si>
    <t>http://www.yumenity.jp/library/top2.html</t>
  </si>
  <si>
    <t>Fukuoka_Iizuka</t>
  </si>
  <si>
    <t>http://www.iizuka-library.jp/</t>
  </si>
  <si>
    <t>Fukuoka_Tagawa</t>
  </si>
  <si>
    <t>http://tagawa-biblio.jp/</t>
  </si>
  <si>
    <t>Fukuoka_Yanagawa</t>
  </si>
  <si>
    <t>http://www.city.yanagawa.fukuoka.jp/kyoiku/toshokan.html</t>
  </si>
  <si>
    <t>Fukuoka_Yame</t>
  </si>
  <si>
    <t>http://www.library.yame.fukuoka.jp/</t>
  </si>
  <si>
    <t>Fukuoka_Chikugo</t>
  </si>
  <si>
    <t>http://library.city.chikugo.lg.jp/</t>
  </si>
  <si>
    <t>Fukuoka_Okawa</t>
  </si>
  <si>
    <t>http://www.library.okawa.fukuoka.jp/</t>
  </si>
  <si>
    <t>Fukuoka_Yukuhashi</t>
  </si>
  <si>
    <t>http://www.librio.jp</t>
  </si>
  <si>
    <t>Fukuoka_Buzen</t>
  </si>
  <si>
    <t>http://library-buzen.jp/</t>
  </si>
  <si>
    <t>Fukuoka_Nakama</t>
  </si>
  <si>
    <t>http://www.nakamalibrary.jp/index.html</t>
  </si>
  <si>
    <t>Fukuoka_Ogori</t>
  </si>
  <si>
    <t>http://www.library-ogori.jp/</t>
  </si>
  <si>
    <t>Fukuoka_Chikushino</t>
  </si>
  <si>
    <t>http://www.chikushino-city-library.jp/</t>
  </si>
  <si>
    <t>Fukuoka_Kasuga</t>
  </si>
  <si>
    <t>http://www.library.city.kasuga.fukuoka.jp/hp/</t>
  </si>
  <si>
    <t>Fukuoka_Onojo</t>
  </si>
  <si>
    <t>http://www.madokapialibrary.jp/</t>
  </si>
  <si>
    <t>Fukuoka_Munakata</t>
  </si>
  <si>
    <t>https://munakata.milib.jp/toshow/asp/index.aspx</t>
  </si>
  <si>
    <t>Fukuoka_Dazaifu</t>
  </si>
  <si>
    <t>https://www.library.dazaifu.fukuoka.jp/index.html</t>
  </si>
  <si>
    <t>Fukuoka_Koga</t>
  </si>
  <si>
    <t>http://www.lib-citykoga.org/</t>
  </si>
  <si>
    <t>Fukuoka_Fukutsu</t>
  </si>
  <si>
    <t>http://www.library-fukutsu.jp/</t>
  </si>
  <si>
    <t>Fukuoka_Ukiha</t>
  </si>
  <si>
    <t>http://www.ukiha-library.jp/</t>
  </si>
  <si>
    <t>Fukuoka_Miyawaka</t>
  </si>
  <si>
    <t>https://www.miyawaka-lib.jp/</t>
  </si>
  <si>
    <t>Fukuoka_Kama</t>
  </si>
  <si>
    <t>http://www.kama-library.jp/</t>
  </si>
  <si>
    <t>Fukuoka_Asakura</t>
  </si>
  <si>
    <t>http://lib.city.asakura.lg.jp/</t>
  </si>
  <si>
    <t>Fukuoka_Miyama</t>
  </si>
  <si>
    <t>http://www.library.miyama.fukuoka.jp/</t>
  </si>
  <si>
    <t>Fukuoka_Itoshima</t>
  </si>
  <si>
    <t>http://www.lib-itoshima.jp/</t>
  </si>
  <si>
    <t>Fukuoka_Nakagawa</t>
  </si>
  <si>
    <t>Fukuoka_Umi</t>
  </si>
  <si>
    <t>https://www.town.umi.lg.jp/site/umi-library/</t>
  </si>
  <si>
    <t>Fukuoka_Sasaguri</t>
  </si>
  <si>
    <t>https://sasaguri.milib.jp/TOSHOW/asp/index.aspx</t>
  </si>
  <si>
    <t>Fukuoka_Shime</t>
  </si>
  <si>
    <t>https://www.town.shime.lg.jp/site/library/</t>
  </si>
  <si>
    <t>Fukuoka_Sue</t>
  </si>
  <si>
    <t>Fukuoka_Shingu</t>
  </si>
  <si>
    <t>http://www.town.shingu.fukuoka.jp/index.cfm/43,html</t>
  </si>
  <si>
    <t>Fukuoka_Hisayama</t>
  </si>
  <si>
    <t>https://lespo-hisayama.jp/library/library</t>
  </si>
  <si>
    <t>Fukuoka_Kasuya</t>
  </si>
  <si>
    <t>https://www.town.kasuya.fukuoka.jp/library/index.html</t>
  </si>
  <si>
    <t>Fukuoka_Ashiya</t>
  </si>
  <si>
    <t>https://ashiyamachi-lib.jp/</t>
  </si>
  <si>
    <t>Fukuoka_Mizumaki</t>
  </si>
  <si>
    <t>Fukuoka_Okagaki</t>
  </si>
  <si>
    <t>http://sanryai.info/new/</t>
  </si>
  <si>
    <t>Fukuoka_Onga</t>
  </si>
  <si>
    <t>https://www.town-ongalib.jp/</t>
  </si>
  <si>
    <t>http://town.kotake.lg.jp/default.aspx?site=1</t>
  </si>
  <si>
    <t>Fukuoka_Kurate</t>
  </si>
  <si>
    <t>http://www.town.kurate.lg.jp/sisetu/tosho/</t>
  </si>
  <si>
    <t>Fukuoka_Keisen</t>
  </si>
  <si>
    <t>http://www.town.keisen.fukuoka.jp/shisetsu/tosyo/tosyo.php</t>
  </si>
  <si>
    <t>Fukuoka_Chikizen</t>
  </si>
  <si>
    <t>http://tosho.town.chikuzen.fukuoka.jp/</t>
  </si>
  <si>
    <t>Fukuoka_Tachiarai</t>
  </si>
  <si>
    <t>http://www.town.tachiarai.fukuoka.jp/toshokan/</t>
  </si>
  <si>
    <t>Fukuoka_Oki</t>
  </si>
  <si>
    <t>Fukuoka_Hirokawa</t>
  </si>
  <si>
    <t>https://www.town.hirokawa.fukuoka.jp/chosei/chosha_shisetsu/2684.html</t>
  </si>
  <si>
    <t>Fukuoka_Kawara</t>
  </si>
  <si>
    <t>https://www.town.kawara.fukuoka.jp/library/</t>
  </si>
  <si>
    <t>Fukuoka_Soeda</t>
  </si>
  <si>
    <t>https://www.town.soeda.fukuoka.jp/docs/2011111000016/</t>
  </si>
  <si>
    <t>Fukuoka_Itoda</t>
  </si>
  <si>
    <t>https://www.lib-itoda.jp/</t>
  </si>
  <si>
    <t>Fukuoka_Kawasaki</t>
  </si>
  <si>
    <t>https://www.town-kawasakilib.jp/</t>
  </si>
  <si>
    <t>Fukuoka_Oto</t>
  </si>
  <si>
    <t>http://www2.town.oto.fukuoka.jp/lib/html/index.cfm</t>
  </si>
  <si>
    <t>http://www.akamura.net/</t>
  </si>
  <si>
    <t>Fukuoka_Fukuchi</t>
  </si>
  <si>
    <t>http://fukuchinochi.com/</t>
  </si>
  <si>
    <t>Fukuoka_Kanda</t>
  </si>
  <si>
    <t>http://kanda-ed.jp/</t>
  </si>
  <si>
    <t>Fukuoka_Miyako</t>
  </si>
  <si>
    <t>http://www.town.miyako.lg.jp/library/top.html</t>
  </si>
  <si>
    <t>https://www.town.yoshitomi.lg.jp/gyosei/chosei/v995/y209/kyouiku_iinkai/e605/w159/17/</t>
  </si>
  <si>
    <t>Fukuoka_Koge</t>
  </si>
  <si>
    <t>http://www.koge-lib.jp/</t>
  </si>
  <si>
    <t>Fukuoka_Chikujo</t>
  </si>
  <si>
    <t>http://www.lib-chikujo.jp/</t>
  </si>
  <si>
    <t>佐賀県</t>
  </si>
  <si>
    <t>Saga_Pref</t>
  </si>
  <si>
    <t>https://www.tosyo-saga.jp/</t>
  </si>
  <si>
    <t>Saga_Saga</t>
  </si>
  <si>
    <t>http://www.lib.saga.saga.jp/</t>
  </si>
  <si>
    <t>Saga_Karatsu</t>
  </si>
  <si>
    <t>Saga_Tosu</t>
  </si>
  <si>
    <t>https://www.city.tosu.lg.jp/site/library/</t>
  </si>
  <si>
    <t>Saga_Taku</t>
  </si>
  <si>
    <t>http://lib.city.taku.saga.jp</t>
  </si>
  <si>
    <t>Saga_Imari</t>
  </si>
  <si>
    <t>http://www.library.city.imari.saga.jp/</t>
  </si>
  <si>
    <t>Saga_Takeo</t>
  </si>
  <si>
    <t>https://takeo.city-library.jp/</t>
  </si>
  <si>
    <t>Saga_Kashima</t>
  </si>
  <si>
    <t>http://www.library.city.kashima.saga.jp/</t>
  </si>
  <si>
    <t>Saga_Ogi</t>
  </si>
  <si>
    <t>http://library.city.ogi.saga.jp</t>
  </si>
  <si>
    <t>Saga_Ureshino</t>
  </si>
  <si>
    <t>https://www.city.ureshino.lg.jp/toshokan.html</t>
  </si>
  <si>
    <t>Saga_Kanzaki</t>
  </si>
  <si>
    <t>http://library.city.kanzaki.saga.jp/</t>
  </si>
  <si>
    <t>https://www.town.yoshinogari.lg.jp/lifeinfo/soshiki/shakai_kyoiku/2/2_1/1/365.html</t>
  </si>
  <si>
    <t>Saga_Kiyama</t>
  </si>
  <si>
    <t>http://www.kiyama-lib.jp</t>
  </si>
  <si>
    <t>Saga_Kamimine</t>
  </si>
  <si>
    <t>https://kamimine.milib.jp/toshow/asp/index.aspx</t>
  </si>
  <si>
    <t>Saga_Miyaki</t>
  </si>
  <si>
    <t>http://lib.town.miyaki.lg.jp</t>
  </si>
  <si>
    <t>Saga_Genkai</t>
  </si>
  <si>
    <t>http://library.town.genkai.saga.jp</t>
  </si>
  <si>
    <t>Saga_Arita</t>
  </si>
  <si>
    <t>http://lib.town.arita.saga.jp/</t>
  </si>
  <si>
    <t>Saga_Kouhoku</t>
  </si>
  <si>
    <t>http://kouhoku-navel.com/tosyo.html</t>
  </si>
  <si>
    <t>Saga_Shiroishi</t>
  </si>
  <si>
    <t>https://www.town.shiroishi.lg.jp/jyuumin/manabu/toshokan.html</t>
  </si>
  <si>
    <t>Saga_Tara</t>
  </si>
  <si>
    <t>http://www2.tosyo-saga.jp/tara2/opac/top.do</t>
  </si>
  <si>
    <t>長崎県</t>
  </si>
  <si>
    <t>Nagasaki_Pref</t>
  </si>
  <si>
    <t>https://miraionlibrary.jp/</t>
  </si>
  <si>
    <t>Nagasaki_Nagasaki</t>
  </si>
  <si>
    <t>http://lib.city.nagasaki.nagasaki.jp</t>
  </si>
  <si>
    <t>Nagasaki_Sasebo</t>
  </si>
  <si>
    <t>http://www.library.city.sasebo.nagasaki.jp</t>
  </si>
  <si>
    <t>Nagasaki_Shimabara</t>
  </si>
  <si>
    <t>http://www.shimabara-city-libraries.jp/</t>
  </si>
  <si>
    <t>Nagasaki_Isahaya</t>
  </si>
  <si>
    <t>https://www.lib.isahaya.nagasaki.jp/</t>
  </si>
  <si>
    <t>Nagasaki_Hirado</t>
  </si>
  <si>
    <t>https://www.hirado-lib.jp/</t>
  </si>
  <si>
    <t>Nagasaki_Matsuura</t>
  </si>
  <si>
    <t>https://www.city-matsuura.jp/library/</t>
  </si>
  <si>
    <t>https://www.city.tsushima.nagasaki.jp/gyousei/mokuteki/2/library/3012.html</t>
  </si>
  <si>
    <t>Nagasaki_Iki</t>
  </si>
  <si>
    <t>https://www.city.iki.nagasaki.jp/soshiki/shakai_kyoikuka/toshokan/gonoura_toshokan/index.html</t>
  </si>
  <si>
    <t>Nagasaki_Goto</t>
  </si>
  <si>
    <t>http://www2.city.goto.nagasaki.jp/</t>
  </si>
  <si>
    <t>Nagasaki_Saikai</t>
  </si>
  <si>
    <t>https://www.city.saikai.nagasaki.jp/kosodate/gakushuu/4/4519.html</t>
  </si>
  <si>
    <t>Nagasaki_Unzen</t>
  </si>
  <si>
    <t>http://www.lib-unzen.jp</t>
  </si>
  <si>
    <t>Nagasaki_Minamishimabara</t>
  </si>
  <si>
    <t>http://www.lib-minamishimabara.jp/</t>
  </si>
  <si>
    <t>Nagasaki_Nagayo</t>
  </si>
  <si>
    <t>Nagasaki_Togitsu</t>
  </si>
  <si>
    <t>http://lib.togitsu.jp/</t>
  </si>
  <si>
    <t>http://www.kyoui.higashisonogi.jp/library/</t>
  </si>
  <si>
    <t>https://www.kawatana.jp/yakuba/section/31_5.html</t>
  </si>
  <si>
    <t>Nagasaki_Hasami</t>
  </si>
  <si>
    <t>https://ilisod001.apsel.jp/hasami-lib/wopc/pc/pages/TopPage.jsp</t>
  </si>
  <si>
    <t>Nagasaki_Ojika</t>
  </si>
  <si>
    <t>http://lib.ojika.net/WebOpac/webopac/index.do</t>
  </si>
  <si>
    <t>Nagasaki_Saza</t>
  </si>
  <si>
    <t>http://www.saza-lib.jp/</t>
  </si>
  <si>
    <t>Nagasaki_Shinkamigoto</t>
  </si>
  <si>
    <t>http://lib.town.shinkamigoto.nagasaki.jp/</t>
  </si>
  <si>
    <t>大分県</t>
  </si>
  <si>
    <t>Oita_Pref</t>
  </si>
  <si>
    <t>https://www.oita-library.jp/</t>
  </si>
  <si>
    <t>Oita_Oita</t>
  </si>
  <si>
    <t>http://www.library.city.oita.oita.jp/</t>
  </si>
  <si>
    <t>Oita_Beppu</t>
  </si>
  <si>
    <t>https://www.city.beppu.oita.jp/tosho/adult/</t>
  </si>
  <si>
    <t>Oita_Nakatsu</t>
  </si>
  <si>
    <t>http://libwebsv.city-nakatsu.jp/</t>
  </si>
  <si>
    <t>Oita_Hita</t>
  </si>
  <si>
    <t>http://www.city.hita.oita.jp/soshiki/kyoikucho/shakaikyoikuka/toshokan/riyo/2997.html</t>
  </si>
  <si>
    <t>Oita_Saiki</t>
  </si>
  <si>
    <t>http://lib.city.saiki.oita.jp/</t>
  </si>
  <si>
    <t>Oita_Usuki</t>
  </si>
  <si>
    <t>https://www.city.usuki.oita.jp/categories/shimin/kyoiku/toshokan/</t>
  </si>
  <si>
    <t>Oita_Tsukumi</t>
  </si>
  <si>
    <t>http://www3.city.tsukumi.oita.jp/</t>
  </si>
  <si>
    <t>Oita_Taketa</t>
  </si>
  <si>
    <t>https://taketa.milib.jp/TOSHOW/asp/index.aspx</t>
  </si>
  <si>
    <t>Oita_Bungotakada</t>
  </si>
  <si>
    <t>https://www.bungotakada-lib.jp/</t>
  </si>
  <si>
    <t>Oita_Kitsuki</t>
  </si>
  <si>
    <t>http://www.ideastore-kitsuki.com/</t>
  </si>
  <si>
    <t>Oita_Usa</t>
  </si>
  <si>
    <t>http://usa-public-library.jp/</t>
  </si>
  <si>
    <t>Oita_Bungoohno</t>
  </si>
  <si>
    <t>http://www.bungo-ohno.jp/categories/shisetsu/tosyokan/</t>
  </si>
  <si>
    <t>Oita_Yufu</t>
  </si>
  <si>
    <t>http://www.city.yufu.oita.jp/library/</t>
  </si>
  <si>
    <t>Oita_Kunisaki</t>
  </si>
  <si>
    <t>http://www.city.kunisaki.oita.jp/soshiki/kunisaki-lib/</t>
  </si>
  <si>
    <t>https://www.himeshima.jp/kurashi/chuuou-toshoshitsu/</t>
  </si>
  <si>
    <t>Oita_Hiji</t>
  </si>
  <si>
    <t>Oita_Kokonoe</t>
  </si>
  <si>
    <t>http://61.122.58.206/common/top</t>
  </si>
  <si>
    <t>Oita_Kusu</t>
  </si>
  <si>
    <t>https://www.town.kusu.oita.jp/soshiki/warabenokankan/warabenoyakatatosyositu/index.html</t>
  </si>
  <si>
    <t>熊本県</t>
  </si>
  <si>
    <t>Kumamoto_Pref</t>
  </si>
  <si>
    <t>https://www2.library.pref.kumamoto.jp/</t>
  </si>
  <si>
    <t>Kumamoto_Kumamoto</t>
  </si>
  <si>
    <t>https://www.library.city.kumamoto.jp/</t>
  </si>
  <si>
    <t>Kumamoto_Yatsushiro</t>
  </si>
  <si>
    <t>https://www.yatsushiro-lib.jp/</t>
  </si>
  <si>
    <t>Kumamoto_Hitoyoshi</t>
  </si>
  <si>
    <t>http://www.city.hitoyoshi.lg.jp/q/list/91.html</t>
  </si>
  <si>
    <t>Kumamoto_Arao</t>
  </si>
  <si>
    <t>http://www.arao-lib.jp/</t>
  </si>
  <si>
    <t>Kumamoto_Minamata</t>
  </si>
  <si>
    <t>https://www.minalib.jp/</t>
  </si>
  <si>
    <t>Kumamoto_Tamana</t>
  </si>
  <si>
    <t>http://www.tamana-lib.jp/</t>
  </si>
  <si>
    <t>Kumamoto_Yamaga</t>
  </si>
  <si>
    <t>http://www.yamaga-lib.jp</t>
  </si>
  <si>
    <t>Kumamoto_Kikuchi</t>
  </si>
  <si>
    <t>http://www.library-kikuchi.jp/library/</t>
  </si>
  <si>
    <t>Kumamoto_Uto</t>
  </si>
  <si>
    <t>http://www.uto-lib.jp/</t>
  </si>
  <si>
    <t>Kumamoto_Kamiamakusa</t>
  </si>
  <si>
    <t>http://www.kamiamakusa-library.jp/</t>
  </si>
  <si>
    <t>Kumamoto_Uki</t>
  </si>
  <si>
    <t>Kumamoto_Aso</t>
  </si>
  <si>
    <t>https://www.aso-lib.jp/</t>
  </si>
  <si>
    <t>Kumamoto_Amakusa</t>
  </si>
  <si>
    <t>http://www.amakusa-lib.jp/</t>
  </si>
  <si>
    <t>Kumamoto_Koshi</t>
  </si>
  <si>
    <t>http://www.koshi-lib.jp/</t>
  </si>
  <si>
    <t>https://misatomachi-hibiki.jimdofree.com/</t>
  </si>
  <si>
    <t>https://www.town.gyokuto.kumamoto.jp/list00117.html</t>
  </si>
  <si>
    <t>Kumamoto_Nankan</t>
  </si>
  <si>
    <t>http://www.town.nankan.lg.jp/page1255.html</t>
  </si>
  <si>
    <t>Kumamoto_Nagasu</t>
  </si>
  <si>
    <t>https://www.nagasu-lib.jp</t>
  </si>
  <si>
    <t>https://www.town.nagomi.lg.jp/faq2/pub/detail.aspx?c_id=16&amp;pg=1&amp;mst=1&amp;wd=%e5%85%ac%e6%b0%91%e9%a4%a8#qa_2</t>
  </si>
  <si>
    <t>Kumamoto_Ozu</t>
  </si>
  <si>
    <t>http://www.ozu-lib.jp/</t>
  </si>
  <si>
    <t>Kumamoto_Kikuyo</t>
  </si>
  <si>
    <t>http://www.kikuyo-lib.jp/hp/</t>
  </si>
  <si>
    <t>https://www.town.minamioguni.lg.jp/kosodate/shougai-gakushu/toshoshitsu.html</t>
  </si>
  <si>
    <t>https://www.town.kumamoto-oguni.lg.jp/q/aview/253/326.html</t>
  </si>
  <si>
    <t>http://www.vill.nishihara.kumamoto.jp/living/learning/toshoshitsu.html</t>
  </si>
  <si>
    <t>https://www.vill.minamiaso.lg.jp/dynamic/info/pub/Detail.aspx?c_id=29&amp;id=163</t>
  </si>
  <si>
    <t>https://www.town.mifune.kumamoto.jp/page2570.html</t>
  </si>
  <si>
    <t>https://www.town.kumamoto-kashima.lg.jp/q/aview/131/2503.html</t>
  </si>
  <si>
    <t>Kumamoto_Mashiki</t>
  </si>
  <si>
    <t>http://www.town.mashiki.lg.jp/kouryu/</t>
  </si>
  <si>
    <t>https://www.town.kosa.lg.jp/q/list/214.html</t>
  </si>
  <si>
    <t>Kumamoto_Hikawa</t>
  </si>
  <si>
    <t>http://www.hikawa-lib.jp/</t>
  </si>
  <si>
    <t>Kumamoto_Ashikita</t>
  </si>
  <si>
    <t>https://ilisod001.apsel.jp/library-ashikita-t/wopc/pc/pages/TopPage.jsp</t>
  </si>
  <si>
    <t>http://www.town.tsunagi.lg.jp/page799.html</t>
  </si>
  <si>
    <t>http://www.nishiki-machi.com/docs/2012021300029/</t>
  </si>
  <si>
    <t>https://www.town.taragi.lg.jp/material/files/group/3/kaihoujoukyou529.pdf</t>
  </si>
  <si>
    <t>https://www.town.yunomae.lg.jp/default.html</t>
  </si>
  <si>
    <t>https://www.vill.mizukami.lg.jp/q/aview/23/77.html</t>
  </si>
  <si>
    <t>https://www.vill.yamae.lg.jp/pagetop/shisetsu_annai/1130.html</t>
  </si>
  <si>
    <t>https://www.town.asagiri.lg.jp/q/list/116.html</t>
  </si>
  <si>
    <t>https://reihoku-kumamoto.jp/reihoku-chyouminsougou-center/</t>
  </si>
  <si>
    <t>宮崎県</t>
  </si>
  <si>
    <t>Miyazaki_Pref</t>
  </si>
  <si>
    <t>http://www2.lib.pref.miyazaki.lg.jp/</t>
  </si>
  <si>
    <t>Miyazaki_Miyazaki</t>
  </si>
  <si>
    <t>http://www.lib.city.miyazaki.miyazaki.jp/</t>
  </si>
  <si>
    <t>Miyazaki_Mitakonojo</t>
  </si>
  <si>
    <t>http://mallmall.info/library.html</t>
  </si>
  <si>
    <t>Miyazaki_Nobeoka</t>
  </si>
  <si>
    <t>Miyazaki_Nichinan</t>
  </si>
  <si>
    <t>http://nichinan.milib.jp/toshow/index.asp</t>
  </si>
  <si>
    <t>Miyazaki_Kobayashi</t>
  </si>
  <si>
    <t>http://www.kobayashi-lib.jp/</t>
  </si>
  <si>
    <t>Miyazaki_Hyuga</t>
  </si>
  <si>
    <t>http://www.lib.city.hyuga.miyazaki.jp/</t>
  </si>
  <si>
    <t>Miyazaki_Kushima</t>
  </si>
  <si>
    <t>http://www.city.kushima.lg.jp/library/</t>
  </si>
  <si>
    <t>Miyazaki_Saito</t>
  </si>
  <si>
    <t>http://saito-lib.jp</t>
  </si>
  <si>
    <t>Miyazaki_Ebino</t>
  </si>
  <si>
    <t>http://ebino-city-lib.jp/</t>
  </si>
  <si>
    <t>Miyazaki_Mimata</t>
  </si>
  <si>
    <t>http://mimata-lib.jp/</t>
  </si>
  <si>
    <t>https://www.town.takaharu.lg.jp/index2.html</t>
  </si>
  <si>
    <t>Miyazaki_Kunitomi</t>
  </si>
  <si>
    <t>http://libjrnkunitomi.jp/</t>
  </si>
  <si>
    <t>Miyazaki_Aya</t>
  </si>
  <si>
    <t>http://aya-lib.jp/</t>
  </si>
  <si>
    <t>Miyazaki_Takanabe</t>
  </si>
  <si>
    <t>http://www.lib-finder.net/takanabe/servlet/Index?findtype=1</t>
  </si>
  <si>
    <t>Miyazaki_Shintomi</t>
  </si>
  <si>
    <t>http://shintomi-lib.jp/</t>
  </si>
  <si>
    <t>Miyazaki_Nishimera</t>
  </si>
  <si>
    <t>http://www.lib-finder.net/nisimera/servlet/Index?findtype=1</t>
  </si>
  <si>
    <t>Miyazaki_Kijo</t>
  </si>
  <si>
    <t>http://www.town.kijo.lg.jp/ribarisu/library_menu.html</t>
  </si>
  <si>
    <t>Miyazaki_Kawaminami</t>
  </si>
  <si>
    <t>http://xn--6krw7fxzhq6jn2rkuhxo9c.com/</t>
  </si>
  <si>
    <t>Miyazaki_Tsuno</t>
  </si>
  <si>
    <t>http://tsuno-lib.jp/</t>
  </si>
  <si>
    <t>Miyazaki_Kadogawa</t>
  </si>
  <si>
    <t>http://www.kadogawa-lib.jp/</t>
  </si>
  <si>
    <t>Miyazaki_Shiiba</t>
  </si>
  <si>
    <t>https://lib.katerie.jp/</t>
  </si>
  <si>
    <t>https://www.town.miyazaki-misato.lg.jp/default.html</t>
  </si>
  <si>
    <t>Miyazaki_Takachiho</t>
  </si>
  <si>
    <t>http://www.face.ne.jp/chu-ou/</t>
  </si>
  <si>
    <t>http://www.town.hinokage.lg.jp/categories/kosodate-kyouiku/kyouiku/library/</t>
  </si>
  <si>
    <t>http://www.town.gokase.miyazaki.jp/kakuka/kyouiku/index.html</t>
  </si>
  <si>
    <t>鹿児島県</t>
  </si>
  <si>
    <t>Kagoshima_Pref</t>
  </si>
  <si>
    <t>http://www.library.pref.kagoshima.jp/</t>
  </si>
  <si>
    <t>Kagoshima_Kagoshima</t>
  </si>
  <si>
    <t>http://lib.kagoshima-city.jp/</t>
  </si>
  <si>
    <t>Kagoshima_Kanoya</t>
  </si>
  <si>
    <t>Kagoshima_Makurazaki</t>
  </si>
  <si>
    <t>https://www.city.makurazaki.lg.jp/site/library/</t>
  </si>
  <si>
    <t>Kagoshima_Akune</t>
  </si>
  <si>
    <t>https://www.city.akune.lg.jp/kurashi_tetsuzuki/shinoshisetsu_koen/1654.html</t>
  </si>
  <si>
    <t>Kagoshima_Izumi</t>
  </si>
  <si>
    <t>https://www.izumi-library.com/</t>
  </si>
  <si>
    <t>Kagoshima_Ibusuki</t>
  </si>
  <si>
    <t>http://www.minc.ne.jp/ibusukilib/</t>
  </si>
  <si>
    <t>Kagoshima_Nishinoomote</t>
  </si>
  <si>
    <t>http://nishinoomote-lib.jp/</t>
  </si>
  <si>
    <t>Kagoshima_Satsumasendai</t>
  </si>
  <si>
    <t>Kagoshima_Hioki</t>
  </si>
  <si>
    <t>http://www.hioki-library.jp/</t>
  </si>
  <si>
    <t>Kagoshima_Soo</t>
  </si>
  <si>
    <t>http://soocity-library.jp/</t>
  </si>
  <si>
    <t>Kagoshima_Kirishima</t>
  </si>
  <si>
    <t>Kagoshima_Ichikikushikino</t>
  </si>
  <si>
    <t>http://www.ichikushi-lib.jp/</t>
  </si>
  <si>
    <t>Kagoshima_Minamisatsuma</t>
  </si>
  <si>
    <t>http://lib.minamisatsuma.ed.jp/</t>
  </si>
  <si>
    <t>Kagoshima_Shibushi</t>
  </si>
  <si>
    <t>http://www.shibushicity-lib.jp/</t>
  </si>
  <si>
    <t>Kagoshima_Amami</t>
  </si>
  <si>
    <t>http://www.city.amami.lg.jp/kyoisg/kyoiku/shogai/ko-toshoshitsu.html</t>
  </si>
  <si>
    <t>Kagoshima_Minamikyushu</t>
  </si>
  <si>
    <t>http://lib-minamikyushu.jp/</t>
  </si>
  <si>
    <t>https://www.city.isa.kagoshima.jp/culture/education/tosyokan/</t>
  </si>
  <si>
    <t>Kagoshima_Aira</t>
  </si>
  <si>
    <t>http://lib-aira.jp/</t>
  </si>
  <si>
    <t>http://mishimamura.com/toumin/shisetsu/</t>
  </si>
  <si>
    <t>Kagoshima_Satsuma</t>
  </si>
  <si>
    <t>http://www.satsuma-lib.jp/</t>
  </si>
  <si>
    <t>Kagoshima_Nagashima</t>
  </si>
  <si>
    <t>https://www.town.nagashima.lg.jp/institution/ins0009/</t>
  </si>
  <si>
    <t>Kagoshima_Yusui</t>
  </si>
  <si>
    <t>http://library-yusui.jp/</t>
  </si>
  <si>
    <t>http://www.town.kagoshima-osaki.lg.jp/kh-tosho/kyoiku-bunka/toshokan/goannai.html</t>
  </si>
  <si>
    <t>http://www.oosumilib.jp/riyouannai4.html#11</t>
  </si>
  <si>
    <t>http://www.town.minamiosumi.lg.jp/kyoikushinko/kyoiku/toshokan.html</t>
  </si>
  <si>
    <t>https://kimotsuki-town.jp/chosei/chosha_shisetsu/4/2388.html</t>
  </si>
  <si>
    <t>Kagoshima_Nakatane</t>
  </si>
  <si>
    <t>http://www.nakatane-library.jp/</t>
  </si>
  <si>
    <t>http://www.town.minamitane.kagoshima.jp/institution/townlibrary.html</t>
  </si>
  <si>
    <t>http://www.town.yakushima.kagoshima.jp/learning/library/</t>
  </si>
  <si>
    <t>Kagoshima_Setouchi</t>
  </si>
  <si>
    <t>http://www.setouchi-lib.jp/</t>
  </si>
  <si>
    <t>Kagoshima_Tatsugo</t>
  </si>
  <si>
    <t>https://www.town.tatsugo.lg.jp/ryugakukan/01.html</t>
  </si>
  <si>
    <t>Kagoshima_Kikai</t>
  </si>
  <si>
    <t>http://www.kikai-lib.jp/</t>
  </si>
  <si>
    <t>Kagoshima_Tokunoshima</t>
  </si>
  <si>
    <t>https://www.tokunoshima-lib.jp/tokunoshima/</t>
  </si>
  <si>
    <t>https://www.tokunoshima-lib.jp/amagi/</t>
  </si>
  <si>
    <t>https://www.tokunoshima-lib.jp/isencho/</t>
  </si>
  <si>
    <t>Kagoshima_Wadomari</t>
  </si>
  <si>
    <t>http://www.wadomari-lib.jp/</t>
  </si>
  <si>
    <t>Kagoshima_China</t>
  </si>
  <si>
    <t>http://www.china-lib.jp/</t>
  </si>
  <si>
    <t>Kagoshima_Yoron</t>
  </si>
  <si>
    <t>http://www.yoronlib.jp/</t>
  </si>
  <si>
    <t>沖縄県</t>
  </si>
  <si>
    <t>Okinawa_Pref</t>
  </si>
  <si>
    <t>https://www.library.pref.okinawa.jp/</t>
  </si>
  <si>
    <t>Okinawa_Naha</t>
  </si>
  <si>
    <t>https://www.city.naha.okinawa.jp/lib/index.html</t>
  </si>
  <si>
    <t>Okinawa_Ginowan</t>
  </si>
  <si>
    <t>Okinawa_Ishigaki</t>
  </si>
  <si>
    <t>https://www.city.ishigaki.okinawa.jp/kurashi_gyosei/kanko_bunka_sport/toshokan/index.html</t>
  </si>
  <si>
    <t>Okinawa_Urasoe</t>
  </si>
  <si>
    <t>http://library.city.urasoe.lg.jp/</t>
  </si>
  <si>
    <t>Okinawa_Nago</t>
  </si>
  <si>
    <t>http://www.city.nago.okinawa.jp/library/</t>
  </si>
  <si>
    <t>Okinawa_Itoman</t>
  </si>
  <si>
    <t>http://www.city.itoman.lg.jp/docs/2013020101853/</t>
  </si>
  <si>
    <t>Okinawa_Okinawa</t>
  </si>
  <si>
    <t>http://okinawa-lib.city.okinawa.okinawa.jp/</t>
  </si>
  <si>
    <t>Okinawa_Tomigusuku</t>
  </si>
  <si>
    <t>https://ilisod001.apsel.jp/tomigusuku-library/</t>
  </si>
  <si>
    <t>Okinawa_Uruma</t>
  </si>
  <si>
    <t>http://www.city.uruma.lg.jp/shisei/160/2357/2363</t>
  </si>
  <si>
    <t>Okinawa_Miyakojima_Hirara</t>
  </si>
  <si>
    <t>https://www.city.miyakojima.lg.jp/soshiki/kyouiku/syougaigakusyu/miraisouzou/</t>
  </si>
  <si>
    <t>Okinawa_Nanjo</t>
  </si>
  <si>
    <t>http://library.city.nanjo.okinawa.jp/Nanjo/index.php</t>
  </si>
  <si>
    <t>http://www.vill.kunigami.okinawa.jp/</t>
  </si>
  <si>
    <t>https://www.nakijin.jp/index.html</t>
  </si>
  <si>
    <t>http://motobu-m.town.motobu.okinawa.jp/libraryworks</t>
  </si>
  <si>
    <t>Okinawa_Onna</t>
  </si>
  <si>
    <t>http://www.onna-culture.jp/</t>
  </si>
  <si>
    <t>Okinawa_Ginoza</t>
  </si>
  <si>
    <t>http://library.ginoza-bunka.jp/</t>
  </si>
  <si>
    <t>Okinawa_Kin</t>
  </si>
  <si>
    <t>https://www.iejima.org/</t>
  </si>
  <si>
    <t>Okinawa_Yomitani</t>
  </si>
  <si>
    <t>http://www.vill.yomitan.okinawa.jp/facilities/post-30.html</t>
  </si>
  <si>
    <t>Okinawa_Kadena</t>
  </si>
  <si>
    <t>http://www.town.kadena.okinawa.jp/rotaryplaza/tosyokan.html</t>
  </si>
  <si>
    <t>Okinawa_Chatan</t>
  </si>
  <si>
    <t>http://www.chatan.jp/library/</t>
  </si>
  <si>
    <t>Okinawa_Kitanakagusuku</t>
  </si>
  <si>
    <t>http://www.ayakari.jp/</t>
  </si>
  <si>
    <t>Okinawa_Nakanojyo</t>
  </si>
  <si>
    <t>https://www.vill.nakagusuku.okinawa.jp/detail.jsp?id=95547&amp;menuid=16087&amp;funcid=1</t>
  </si>
  <si>
    <t>Okinawa_Nishihara</t>
  </si>
  <si>
    <t>Okinawa_Yonabaru</t>
  </si>
  <si>
    <t>https://ilisod003.apsel.jp/yonabaru-library/</t>
  </si>
  <si>
    <t>Okinawa_Haebaru</t>
  </si>
  <si>
    <t>Okinawa_Kumejima</t>
  </si>
  <si>
    <t>Okinawa_Yaese</t>
  </si>
  <si>
    <t>https://ilisod001.apsel.jp/yaese-lib/wopc/pc/pages/TopPage.jsp</t>
  </si>
  <si>
    <t>https://www.vill.tarama.okinawa.jp/kyouiku_gakkou/toshokan/</t>
  </si>
  <si>
    <t>都道府県</t>
    <rPh sb="0" eb="4">
      <t>トドウフケン</t>
    </rPh>
    <phoneticPr fontId="6"/>
  </si>
  <si>
    <t>都道府県コード</t>
    <rPh sb="0" eb="4">
      <t>トドウフケン</t>
    </rPh>
    <phoneticPr fontId="8"/>
  </si>
  <si>
    <t>合計</t>
    <rPh sb="0" eb="2">
      <t>ゴウケイ</t>
    </rPh>
    <phoneticPr fontId="6"/>
  </si>
  <si>
    <t>入館記録</t>
    <rPh sb="0" eb="2">
      <t>ニュウカン</t>
    </rPh>
    <rPh sb="2" eb="4">
      <t>キロク</t>
    </rPh>
    <phoneticPr fontId="8"/>
  </si>
  <si>
    <t>COVID休館</t>
    <rPh sb="5" eb="7">
      <t>キュウカン</t>
    </rPh>
    <phoneticPr fontId="6"/>
  </si>
  <si>
    <t>災害休館</t>
    <rPh sb="0" eb="2">
      <t>サイガイ</t>
    </rPh>
    <rPh sb="2" eb="3">
      <t>カン</t>
    </rPh>
    <phoneticPr fontId="6"/>
  </si>
  <si>
    <t>休館合計</t>
    <rPh sb="0" eb="2">
      <t>キュウカン</t>
    </rPh>
    <rPh sb="2" eb="4">
      <t>ゴウケイ</t>
    </rPh>
    <phoneticPr fontId="6"/>
  </si>
  <si>
    <t>休館率</t>
    <rPh sb="0" eb="2">
      <t>キュウカン</t>
    </rPh>
    <rPh sb="2" eb="3">
      <t>リツ</t>
    </rPh>
    <phoneticPr fontId="6"/>
  </si>
  <si>
    <t>合計</t>
    <rPh sb="0" eb="2">
      <t>ゴウケイ</t>
    </rPh>
    <phoneticPr fontId="8"/>
  </si>
  <si>
    <t>https://www.city.muroto.kochi.jp/pages/page1702.php</t>
  </si>
  <si>
    <t>https://library.town.mizumaki.lg.jp/</t>
  </si>
  <si>
    <t>http://town.omachi.saga.jp/index.html</t>
  </si>
  <si>
    <t>https://www.town.kumamoto-yamato.lg.jp/library/default.html</t>
  </si>
  <si>
    <t>https://www.higashinaruse.com/?page_id=19407</t>
  </si>
  <si>
    <t>https://rifunosu.jp/library/</t>
  </si>
  <si>
    <t>https://www.lib.fujimi.saitama.jp/</t>
  </si>
  <si>
    <t>http://www01.ufinity.jp/namegawa/</t>
  </si>
  <si>
    <t>https://www.city.kamogawa.lg.jp/site/library/</t>
  </si>
  <si>
    <t>https://www.city.futtsu.lg.jp/soshiki/12-4-0-0-0_3.html</t>
  </si>
  <si>
    <t>https://www.city.agano.niigata.jp/section/lib/</t>
  </si>
  <si>
    <t>Ishikawa_Kawakita</t>
  </si>
  <si>
    <t>Shizuoka_Makinohara</t>
  </si>
  <si>
    <t>https://lib.city.makinohara.shizuoka.jp/TOSHOW/asp/index.aspx</t>
  </si>
  <si>
    <t>https://www.city.yabu.hyogo.jp/bunka/library/index.html</t>
  </si>
  <si>
    <t>saveMLAK</t>
  </si>
  <si>
    <t>https://www.lib-obihiro.jp/TOSHOW/asp/index.aspx</t>
  </si>
  <si>
    <t>http://www.lib-eye.net/fukushima_town_library/</t>
  </si>
  <si>
    <t>https://www.town.rishirifuji.hokkaido.jp/rishirifuji/1365.htm</t>
  </si>
  <si>
    <t>http://www.town.ajigasawa.lg.jp/kurashi/shisetsu/kyotenkan_tosho.html</t>
  </si>
  <si>
    <t>https://www.city.yokote.lg.jp/kurashi/1001140/1001251/index.html</t>
  </si>
  <si>
    <t>https://www.tomiya-city.miyagi.jp/bunka/kominkan/lib-information.html</t>
  </si>
  <si>
    <t>https://town.shichikashuku.miyagi.jp/life/shisetsu.html</t>
  </si>
  <si>
    <t>http://town.kaneyama.yamagata.jp/reiki_int/reiki_honbun/c422RG00000200.html</t>
  </si>
  <si>
    <t>https://www.city.morioka.iwate.jp/kosodate/tosho/index.html</t>
  </si>
  <si>
    <t>https://www.nogi.library.ne.jp/</t>
  </si>
  <si>
    <t>http://www.nanmoku.ne.jp/modules/koukyou/index.php?content_id=1</t>
  </si>
  <si>
    <t>https://www.library.akiruno.tokyo.jp/toshow/asp/index.aspx</t>
  </si>
  <si>
    <t>https://www.town.oshima.tokyo.jp/soshiki/kyouiku/tosyokankaikan.html</t>
  </si>
  <si>
    <t>https://www.vill.achi.lg.jp/soshiki/10/2009-06-post-56.html</t>
  </si>
  <si>
    <t>https://www.82bunka.or.jp/bunkashisetsu/detail.php?no=657</t>
  </si>
  <si>
    <t>http://www.vill.kijimadaira.lg.jp/articles/2020040700010/</t>
  </si>
  <si>
    <t>https://www.lib.wakayama-c.ed.jp/honkan/sagasu/post-4.html</t>
  </si>
  <si>
    <t>https://ilisod006.apsel.jp/mine-city-library/advanced-search</t>
  </si>
  <si>
    <t>https://www.town.kotohira.kagawa.jp/site/corona/list105-268.html</t>
  </si>
  <si>
    <t>https://www.town.otsuki.kochi.jp/life/dtl.php?hdnKey=1745</t>
  </si>
  <si>
    <t>https://www.vill.morotsuka.miyazaki.jp/education/%e4%b8%ad%e5%a4%ae%e5%85%ac%e6%b0%91%e9%a4%a8/</t>
  </si>
  <si>
    <t>https://www.city.kanoya.lg.jp/bunsin/tosyo/tosyotop.html</t>
  </si>
  <si>
    <t>010006</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</si>
  <si>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</si>
  <si>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</si>
  <si>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</si>
  <si>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</si>
  <si>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</si>
  <si>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</si>
  <si>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</si>
  <si>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</si>
  <si>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</si>
  <si>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</si>
  <si>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</si>
  <si>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</si>
  <si>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</si>
  <si>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</si>
  <si>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</si>
  <si>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</si>
  <si>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</si>
  <si>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</si>
  <si>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</si>
  <si>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</si>
  <si>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</si>
  <si>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</si>
  <si>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</si>
  <si>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</si>
  <si>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</si>
  <si>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</si>
  <si>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</si>
  <si>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</si>
  <si>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</si>
  <si>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</si>
  <si>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</si>
  <si>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</si>
  <si>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</si>
  <si>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</si>
  <si>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</si>
  <si>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</si>
  <si>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</si>
  <si>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</si>
  <si>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</si>
  <si>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</si>
  <si>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</si>
  <si>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</si>
  <si>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</si>
  <si>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</si>
  <si>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</si>
  <si>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</si>
  <si>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</si>
  <si>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</si>
  <si>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</si>
  <si>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</si>
  <si>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</si>
  <si>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</si>
  <si>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</si>
  <si>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</si>
  <si>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</si>
  <si>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</si>
  <si>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</si>
  <si>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</si>
  <si>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</si>
  <si>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</si>
  <si>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</si>
  <si>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</si>
  <si>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</si>
  <si>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</si>
  <si>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</si>
  <si>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</si>
  <si>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</si>
  <si>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</si>
  <si>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</si>
  <si>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</si>
  <si>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</si>
  <si>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</si>
  <si>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</si>
  <si>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</si>
  <si>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</si>
  <si>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</si>
  <si>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</si>
  <si>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</si>
  <si>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</si>
  <si>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</si>
  <si>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</si>
  <si>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</si>
  <si>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</si>
  <si>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</si>
  <si>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</si>
  <si>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</si>
  <si>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</si>
  <si>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</si>
  <si>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</si>
  <si>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</si>
  <si>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</si>
  <si>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</si>
  <si>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</si>
  <si>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</si>
  <si>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</si>
  <si>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</si>
  <si>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http://www.lib-finder.net/nakafurano/</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</si>
  <si>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</si>
  <si>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</si>
  <si>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</si>
  <si>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</si>
  <si>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</si>
  <si>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</si>
  <si>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</si>
  <si>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</si>
  <si>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</si>
  <si>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</si>
  <si>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</si>
  <si>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</si>
  <si>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</si>
  <si>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</si>
  <si>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</si>
  <si>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</si>
  <si>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</si>
  <si>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</si>
  <si>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</si>
  <si>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</si>
  <si>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</si>
  <si>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</si>
  <si>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</si>
  <si>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</si>
  <si>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</si>
  <si>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</si>
  <si>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</si>
  <si>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</si>
  <si>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</si>
  <si>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</si>
  <si>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</si>
  <si>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</si>
  <si>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</si>
  <si>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</si>
  <si>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</si>
  <si>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</si>
  <si>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</si>
  <si>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</si>
  <si>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</si>
  <si>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</si>
  <si>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</si>
  <si>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</si>
  <si>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</si>
  <si>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</si>
  <si>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</si>
  <si>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</si>
  <si>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</si>
  <si>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</si>
  <si>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</si>
  <si>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</si>
  <si>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</si>
  <si>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</si>
  <si>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</si>
  <si>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</si>
  <si>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</si>
  <si>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</si>
  <si>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</si>
  <si>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</si>
  <si>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</si>
  <si>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</si>
  <si>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</si>
  <si>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</si>
  <si>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</si>
  <si>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</si>
  <si>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</si>
  <si>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 xml:space="preserve">Hokkaido_Hiroo	</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</si>
  <si>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</si>
  <si>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</si>
  <si>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</si>
  <si>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</si>
  <si>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</si>
  <si>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</si>
  <si>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</si>
  <si>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</si>
  <si>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</si>
  <si>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</si>
  <si>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</si>
  <si>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</si>
  <si>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</si>
  <si>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</si>
  <si>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</si>
  <si>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</si>
  <si>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</si>
  <si>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</si>
  <si>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020001</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</si>
  <si>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</si>
  <si>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</si>
  <si>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</si>
  <si>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</si>
  <si>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</si>
  <si>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</si>
  <si>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</si>
  <si>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</si>
  <si>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</si>
  <si>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</si>
  <si>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</si>
  <si>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</si>
  <si>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</si>
  <si>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</si>
  <si>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</si>
  <si>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</si>
  <si>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</si>
  <si>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</si>
  <si>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</si>
  <si>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</si>
  <si>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</si>
  <si>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</si>
  <si>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</si>
  <si>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</si>
  <si>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</si>
  <si>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</si>
  <si>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</si>
  <si>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</si>
  <si>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</si>
  <si>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</si>
  <si>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</si>
  <si>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</si>
  <si>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</si>
  <si>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</si>
  <si>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</si>
  <si>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</si>
  <si>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</si>
  <si>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</si>
  <si>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</si>
  <si>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</si>
  <si>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</si>
  <si>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</si>
  <si>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</si>
  <si>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</si>
  <si>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</si>
  <si>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</si>
  <si>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</si>
  <si>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</si>
  <si>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</si>
  <si>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</si>
  <si>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</si>
  <si>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</si>
  <si>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</si>
  <si>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</si>
  <si>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</si>
  <si>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033014</t>
  </si>
  <si>
    <t>033022</t>
  </si>
  <si>
    <t>033031</t>
  </si>
  <si>
    <t>033219</t>
  </si>
  <si>
    <t>033227</t>
  </si>
  <si>
    <t>033669</t>
  </si>
  <si>
    <t>033812</t>
  </si>
  <si>
    <t>034029</t>
  </si>
  <si>
    <t>034410</t>
  </si>
  <si>
    <t>034614</t>
  </si>
  <si>
    <t>034827</t>
  </si>
  <si>
    <t>https://www.town.yamada.iwate.jp/kurashi/shisetsu/library/</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</si>
  <si>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</si>
  <si>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</si>
  <si>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</si>
  <si>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</si>
  <si>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</si>
  <si>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</si>
  <si>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</si>
  <si>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</si>
  <si>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</si>
  <si>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</si>
  <si>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</si>
  <si>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</si>
  <si>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</si>
  <si>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</si>
  <si>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</si>
  <si>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</si>
  <si>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</si>
  <si>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</si>
  <si>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</si>
  <si>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</si>
  <si>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</si>
  <si>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</si>
  <si>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</si>
  <si>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</si>
  <si>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</si>
  <si>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</si>
  <si>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</si>
  <si>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</si>
  <si>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</si>
  <si>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</si>
  <si>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</si>
  <si>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</si>
  <si>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</si>
  <si>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</si>
  <si>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</si>
  <si>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</si>
  <si>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</si>
  <si>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</si>
  <si>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</si>
  <si>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</si>
  <si>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</si>
  <si>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</si>
  <si>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</si>
  <si>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</si>
  <si>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</si>
  <si>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</si>
  <si>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</si>
  <si>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</si>
  <si>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</si>
  <si>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</si>
  <si>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</si>
  <si>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</si>
  <si>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</si>
  <si>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</si>
  <si>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</si>
  <si>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</si>
  <si>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</si>
  <si>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</si>
  <si>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https://www1.city.semboku.akita.jp/top.html</t>
  </si>
  <si>
    <t>053031</t>
  </si>
  <si>
    <t>053279</t>
  </si>
  <si>
    <t>053465</t>
  </si>
  <si>
    <t>053481</t>
  </si>
  <si>
    <t>053490</t>
  </si>
  <si>
    <t>053619</t>
  </si>
  <si>
    <t>053635</t>
  </si>
  <si>
    <t>http://library.town.hachirogata.akita.jp/hachipal/toshokan.html</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</si>
  <si>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</si>
  <si>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</si>
  <si>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</si>
  <si>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</si>
  <si>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</si>
  <si>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</si>
  <si>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</si>
  <si>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</si>
  <si>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</si>
  <si>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</si>
  <si>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</si>
  <si>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</si>
  <si>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</si>
  <si>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</si>
  <si>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</si>
  <si>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</si>
  <si>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</si>
  <si>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</si>
  <si>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</si>
  <si>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</si>
  <si>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</si>
  <si>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</si>
  <si>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</si>
  <si>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</si>
  <si>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</si>
  <si>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</si>
  <si>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</si>
  <si>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</si>
  <si>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</si>
  <si>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https://www.town.funagata.yamagata.jp/map/shisetsu/010/index.html</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</si>
  <si>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</si>
  <si>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</si>
  <si>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</si>
  <si>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</si>
  <si>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</si>
  <si>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</si>
  <si>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</si>
  <si>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</si>
  <si>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</si>
  <si>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</si>
  <si>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</si>
  <si>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</si>
  <si>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</si>
  <si>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</si>
  <si>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</si>
  <si>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</si>
  <si>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</si>
  <si>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</si>
  <si>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</si>
  <si>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</si>
  <si>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</si>
  <si>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</si>
  <si>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</si>
  <si>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</si>
  <si>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</si>
  <si>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</si>
  <si>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</si>
  <si>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</si>
  <si>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</si>
  <si>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</si>
  <si>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</si>
  <si>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</si>
  <si>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</si>
  <si>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</si>
  <si>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</si>
  <si>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</si>
  <si>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</si>
  <si>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</si>
  <si>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</si>
  <si>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</si>
  <si>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</si>
  <si>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</si>
  <si>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</si>
  <si>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</si>
  <si>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</si>
  <si>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</si>
  <si>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</si>
  <si>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</si>
  <si>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</si>
  <si>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</si>
  <si>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</si>
  <si>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</si>
  <si>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</si>
  <si>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</si>
  <si>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</si>
  <si>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</si>
  <si>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</si>
  <si>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</si>
  <si>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</si>
  <si>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</si>
  <si>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</si>
  <si>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</si>
  <si>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</si>
  <si>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</si>
  <si>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</si>
  <si>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</si>
  <si>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</si>
  <si>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</si>
  <si>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</si>
  <si>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</si>
  <si>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</si>
  <si>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</si>
  <si>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</si>
  <si>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</si>
  <si>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</si>
  <si>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</si>
  <si>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</si>
  <si>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</si>
  <si>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</si>
  <si>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082082</t>
  </si>
  <si>
    <t>082104</t>
  </si>
  <si>
    <t>082112</t>
  </si>
  <si>
    <t>082121</t>
  </si>
  <si>
    <t>http://www.city.hitachiota.ibaraki.jp/page/dir008714.html</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</si>
  <si>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</si>
  <si>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</si>
  <si>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</si>
  <si>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</si>
  <si>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</si>
  <si>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</si>
  <si>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</si>
  <si>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</si>
  <si>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</si>
  <si>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</si>
  <si>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</si>
  <si>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</si>
  <si>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</si>
  <si>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</si>
  <si>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</si>
  <si>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</si>
  <si>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</si>
  <si>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</si>
  <si>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</si>
  <si>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</si>
  <si>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</si>
  <si>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</si>
  <si>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</si>
  <si>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</si>
  <si>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</si>
  <si>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</si>
  <si>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</si>
  <si>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</si>
  <si>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</si>
  <si>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</si>
  <si>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</si>
  <si>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</si>
  <si>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</si>
  <si>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</si>
  <si>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</si>
  <si>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</si>
  <si>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</si>
  <si>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</si>
  <si>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</si>
  <si>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</si>
  <si>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</si>
  <si>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</si>
  <si>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</si>
  <si>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</si>
  <si>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</si>
  <si>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</si>
  <si>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</si>
  <si>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</si>
  <si>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</si>
  <si>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</si>
  <si>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</si>
  <si>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</si>
  <si>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</si>
  <si>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</si>
  <si>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</si>
  <si>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</si>
  <si>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</si>
  <si>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</si>
  <si>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</si>
  <si>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</si>
  <si>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</si>
  <si>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</si>
  <si>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</si>
  <si>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</si>
  <si>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</si>
  <si>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</si>
  <si>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</si>
  <si>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</si>
  <si>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</si>
  <si>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</si>
  <si>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https://www.city.fujioka.gunma.jp/library/index.html</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</si>
  <si>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</si>
  <si>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</si>
  <si>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</si>
  <si>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</si>
  <si>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</si>
  <si>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</si>
  <si>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</si>
  <si>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</si>
  <si>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</si>
  <si>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</si>
  <si>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</si>
  <si>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</si>
  <si>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</si>
  <si>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</si>
  <si>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</si>
  <si>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</si>
  <si>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</si>
  <si>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</si>
  <si>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</si>
  <si>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</si>
  <si>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</si>
  <si>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</si>
  <si>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</si>
  <si>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</si>
  <si>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</si>
  <si>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</si>
  <si>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</si>
  <si>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</si>
  <si>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</si>
  <si>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</si>
  <si>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</si>
  <si>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</si>
  <si>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</si>
  <si>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</si>
  <si>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</si>
  <si>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</si>
  <si>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</si>
  <si>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</si>
  <si>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</si>
  <si>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</si>
  <si>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</si>
  <si>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</si>
  <si>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</si>
  <si>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</si>
  <si>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</si>
  <si>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</si>
  <si>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</si>
  <si>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</si>
  <si>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</si>
  <si>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</si>
  <si>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</si>
  <si>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</si>
  <si>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</si>
  <si>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</si>
  <si>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</si>
  <si>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</si>
  <si>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</si>
  <si>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</si>
  <si>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</si>
  <si>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</si>
  <si>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</si>
  <si>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</si>
  <si>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</si>
  <si>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</si>
  <si>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</si>
  <si>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</si>
  <si>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</si>
  <si>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</si>
  <si>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</si>
  <si>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</si>
  <si>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</si>
  <si>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</si>
  <si>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</si>
  <si>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</si>
  <si>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</si>
  <si>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</si>
  <si>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</si>
  <si>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</si>
  <si>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</si>
  <si>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</si>
  <si>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</si>
  <si>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</si>
  <si>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</si>
  <si>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</si>
  <si>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</si>
  <si>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</si>
  <si>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</si>
  <si>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</si>
  <si>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</si>
  <si>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</si>
  <si>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</si>
  <si>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</si>
  <si>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</si>
  <si>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</si>
  <si>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</si>
  <si>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</si>
  <si>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</si>
  <si>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</si>
  <si>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</si>
  <si>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</si>
  <si>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</si>
  <si>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</si>
  <si>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</si>
  <si>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</si>
  <si>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</si>
  <si>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</si>
  <si>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</si>
  <si>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</si>
  <si>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</si>
  <si>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</si>
  <si>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</si>
  <si>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</si>
  <si>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122246</t>
  </si>
  <si>
    <t>122254</t>
  </si>
  <si>
    <t>122262</t>
  </si>
  <si>
    <t>122271</t>
  </si>
  <si>
    <t>122289</t>
  </si>
  <si>
    <t>122297</t>
  </si>
  <si>
    <t>122301</t>
  </si>
  <si>
    <t>122319</t>
  </si>
  <si>
    <t>122327</t>
  </si>
  <si>
    <t>122335</t>
  </si>
  <si>
    <t>122343</t>
  </si>
  <si>
    <t>122351</t>
  </si>
  <si>
    <t>122360</t>
  </si>
  <si>
    <t>122378</t>
  </si>
  <si>
    <t>122386</t>
  </si>
  <si>
    <t>122394</t>
  </si>
  <si>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</si>
  <si>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</si>
  <si>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</si>
  <si>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</si>
  <si>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</si>
  <si>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</si>
  <si>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</si>
  <si>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</si>
  <si>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</si>
  <si>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</si>
  <si>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</si>
  <si>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</si>
  <si>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</si>
  <si>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</si>
  <si>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</si>
  <si>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</si>
  <si>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</si>
  <si>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</si>
  <si>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</si>
  <si>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</si>
  <si>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</si>
  <si>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</si>
  <si>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</si>
  <si>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</si>
  <si>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</si>
  <si>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</si>
  <si>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</si>
  <si>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</si>
  <si>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</si>
  <si>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</si>
  <si>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</si>
  <si>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</si>
  <si>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</si>
  <si>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</si>
  <si>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</si>
  <si>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</si>
  <si>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</si>
  <si>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</si>
  <si>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</si>
  <si>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</si>
  <si>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</si>
  <si>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</si>
  <si>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</si>
  <si>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</si>
  <si>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</si>
  <si>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</si>
  <si>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</si>
  <si>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</si>
  <si>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</si>
  <si>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</si>
  <si>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</si>
  <si>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</si>
  <si>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</si>
  <si>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</si>
  <si>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</si>
  <si>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</si>
  <si>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</si>
  <si>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</si>
  <si>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</si>
  <si>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</si>
  <si>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</si>
  <si>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</si>
  <si>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</si>
  <si>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</si>
  <si>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</si>
  <si>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</si>
  <si>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</si>
  <si>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</si>
  <si>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</si>
  <si>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</si>
  <si>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</si>
  <si>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</si>
  <si>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</si>
  <si>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</si>
  <si>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</si>
  <si>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</si>
  <si>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</si>
  <si>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</si>
  <si>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</si>
  <si>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</si>
  <si>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</si>
  <si>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</si>
  <si>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</si>
  <si>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</si>
  <si>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</si>
  <si>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</si>
  <si>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</si>
  <si>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</si>
  <si>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</si>
  <si>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</si>
  <si>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</si>
  <si>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</si>
  <si>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</si>
  <si>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</si>
  <si>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</si>
  <si>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</si>
  <si>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</si>
  <si>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</si>
  <si>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</si>
  <si>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</si>
  <si>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</si>
  <si>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</si>
  <si>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</si>
  <si>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</si>
  <si>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</si>
  <si>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</si>
  <si>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</si>
  <si>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</si>
  <si>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</si>
  <si>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</si>
  <si>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</si>
  <si>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</si>
  <si>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</si>
  <si>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</si>
  <si>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</si>
  <si>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</si>
  <si>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</si>
  <si>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</si>
  <si>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</si>
  <si>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</si>
  <si>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</si>
  <si>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</si>
  <si>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</si>
  <si>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</si>
  <si>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</si>
  <si>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</si>
  <si>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</si>
  <si>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</si>
  <si>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</si>
  <si>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</si>
  <si>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</si>
  <si>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</si>
  <si>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</si>
  <si>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</si>
  <si>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</si>
  <si>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</si>
  <si>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</si>
  <si>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</si>
  <si>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</si>
  <si>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</si>
  <si>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</si>
  <si>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</si>
  <si>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</si>
  <si>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</si>
  <si>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</si>
  <si>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</si>
  <si>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</si>
  <si>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</si>
  <si>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</si>
  <si>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</si>
  <si>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</si>
  <si>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</si>
  <si>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</si>
  <si>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</si>
  <si>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</si>
  <si>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</si>
  <si>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</si>
  <si>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</si>
  <si>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</si>
  <si>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</si>
  <si>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</si>
  <si>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</si>
  <si>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</si>
  <si>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</si>
  <si>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</si>
  <si>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</si>
  <si>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</si>
  <si>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</si>
  <si>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</si>
  <si>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</si>
  <si>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</si>
  <si>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</si>
  <si>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</si>
  <si>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</si>
  <si>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</si>
  <si>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</si>
  <si>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</si>
  <si>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</si>
  <si>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</si>
  <si>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</si>
  <si>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</si>
  <si>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</si>
  <si>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</si>
  <si>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</si>
  <si>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</si>
  <si>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</si>
  <si>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</si>
  <si>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</si>
  <si>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</si>
  <si>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</si>
  <si>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</si>
  <si>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</si>
  <si>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</si>
  <si>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</si>
  <si>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</si>
  <si>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</si>
  <si>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</si>
  <si>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</si>
  <si>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</si>
  <si>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</si>
  <si>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</si>
  <si>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</si>
  <si>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</si>
  <si>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</si>
  <si>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</si>
  <si>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</si>
  <si>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</si>
  <si>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</si>
  <si>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</si>
  <si>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</si>
  <si>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</si>
  <si>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</si>
  <si>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</si>
  <si>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</si>
  <si>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</si>
  <si>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</si>
  <si>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</si>
  <si>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</si>
  <si>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</si>
  <si>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</si>
  <si>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</si>
  <si>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</si>
  <si>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</si>
  <si>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</si>
  <si>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</si>
  <si>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</si>
  <si>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</si>
  <si>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</si>
  <si>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</si>
  <si>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</si>
  <si>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</si>
  <si>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</si>
  <si>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</si>
  <si>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</si>
  <si>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</si>
  <si>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</si>
  <si>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</si>
  <si>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</si>
  <si>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</si>
  <si>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</si>
  <si>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</si>
  <si>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</si>
  <si>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</si>
  <si>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</si>
  <si>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</si>
  <si>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</si>
  <si>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</si>
  <si>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</si>
  <si>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</si>
  <si>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</si>
  <si>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</si>
  <si>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</si>
  <si>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</si>
  <si>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</si>
  <si>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</si>
  <si>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</si>
  <si>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</si>
  <si>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</si>
  <si>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</si>
  <si>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</si>
  <si>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</si>
  <si>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</si>
  <si>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</si>
  <si>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</si>
  <si>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</si>
  <si>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</si>
  <si>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</si>
  <si>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</si>
  <si>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</si>
  <si>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</si>
  <si>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</si>
  <si>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</si>
  <si>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</si>
  <si>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</si>
  <si>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</si>
  <si>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</si>
  <si>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</si>
  <si>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</si>
  <si>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</si>
  <si>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</si>
  <si>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</si>
  <si>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 xml:space="preserve">Nagano_Agematsu	</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</si>
  <si>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</si>
  <si>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</si>
  <si>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</si>
  <si>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</si>
  <si>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</si>
  <si>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</si>
  <si>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</si>
  <si>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</si>
  <si>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</si>
  <si>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</si>
  <si>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</si>
  <si>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</si>
  <si>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</si>
  <si>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</si>
  <si>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</si>
  <si>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</si>
  <si>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</si>
  <si>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</si>
  <si>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</si>
  <si>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</si>
  <si>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</si>
  <si>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</si>
  <si>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</si>
  <si>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</si>
  <si>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</si>
  <si>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</si>
  <si>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</si>
  <si>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</si>
  <si>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</si>
  <si>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</si>
  <si>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</si>
  <si>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</si>
  <si>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</si>
  <si>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</si>
  <si>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</si>
  <si>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</si>
  <si>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</si>
  <si>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</si>
  <si>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</si>
  <si>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</si>
  <si>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</si>
  <si>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</si>
  <si>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</si>
  <si>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</si>
  <si>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</si>
  <si>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</si>
  <si>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</si>
  <si>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</si>
  <si>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</si>
  <si>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</si>
  <si>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</si>
  <si>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</si>
  <si>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</si>
  <si>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</si>
  <si>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</si>
  <si>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</si>
  <si>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</si>
  <si>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</si>
  <si>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</si>
  <si>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</si>
  <si>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</si>
  <si>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</si>
  <si>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</si>
  <si>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</si>
  <si>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</si>
  <si>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</si>
  <si>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</si>
  <si>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</si>
  <si>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</si>
  <si>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</si>
  <si>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</si>
  <si>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</si>
  <si>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</si>
  <si>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</si>
  <si>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</si>
  <si>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</si>
  <si>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</si>
  <si>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</si>
  <si>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</si>
  <si>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</si>
  <si>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</si>
  <si>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</si>
  <si>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</si>
  <si>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</si>
  <si>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</si>
  <si>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</si>
  <si>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</si>
  <si>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</si>
  <si>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</si>
  <si>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</si>
  <si>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</si>
  <si>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</si>
  <si>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</si>
  <si>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</si>
  <si>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</si>
  <si>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</si>
  <si>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</si>
  <si>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</si>
  <si>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</si>
  <si>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</si>
  <si>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</si>
  <si>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</si>
  <si>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</si>
  <si>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</si>
  <si>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</si>
  <si>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</si>
  <si>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</si>
  <si>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</si>
  <si>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</si>
  <si>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</si>
  <si>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</si>
  <si>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</si>
  <si>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</si>
  <si>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</si>
  <si>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</si>
  <si>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</si>
  <si>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</si>
  <si>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</si>
  <si>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</si>
  <si>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</si>
  <si>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</si>
  <si>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</si>
  <si>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</si>
  <si>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</si>
  <si>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</si>
  <si>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</si>
  <si>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</si>
  <si>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</si>
  <si>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</si>
  <si>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</si>
  <si>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</si>
  <si>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</si>
  <si>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</si>
  <si>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</si>
  <si>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</si>
  <si>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</si>
  <si>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</si>
  <si>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</si>
  <si>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</si>
  <si>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</si>
  <si>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</si>
  <si>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</si>
  <si>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</si>
  <si>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</si>
  <si>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</si>
  <si>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</si>
  <si>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</si>
  <si>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</si>
  <si>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</si>
  <si>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</si>
  <si>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</si>
  <si>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</si>
  <si>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</si>
  <si>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</si>
  <si>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</si>
  <si>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</si>
  <si>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</si>
  <si>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</si>
  <si>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</si>
  <si>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</si>
  <si>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</si>
  <si>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</si>
  <si>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</si>
  <si>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</si>
  <si>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</si>
  <si>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</si>
  <si>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</si>
  <si>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</si>
  <si>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</si>
  <si>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</si>
  <si>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</si>
  <si>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</si>
  <si>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</si>
  <si>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</si>
  <si>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</si>
  <si>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</si>
  <si>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</si>
  <si>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</si>
  <si>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</si>
  <si>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</si>
  <si>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</si>
  <si>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</si>
  <si>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</si>
  <si>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</si>
  <si>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</si>
  <si>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</si>
  <si>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</si>
  <si>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</si>
  <si>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</si>
  <si>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</si>
  <si>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</si>
  <si>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</si>
  <si>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</si>
  <si>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</si>
  <si>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</si>
  <si>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</si>
  <si>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</si>
  <si>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</si>
  <si>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</si>
  <si>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</si>
  <si>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</si>
  <si>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</si>
  <si>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</si>
  <si>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</si>
  <si>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</si>
  <si>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</si>
  <si>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</si>
  <si>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</si>
  <si>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</si>
  <si>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</si>
  <si>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</si>
  <si>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</si>
  <si>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</si>
  <si>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</si>
  <si>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</si>
  <si>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</si>
  <si>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</si>
  <si>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</si>
  <si>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</si>
  <si>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</si>
  <si>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</si>
  <si>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</si>
  <si>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</si>
  <si>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</si>
  <si>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</si>
  <si>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</si>
  <si>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</si>
  <si>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</si>
  <si>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</si>
  <si>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</si>
  <si>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</si>
  <si>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</si>
  <si>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</si>
  <si>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</si>
  <si>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</si>
  <si>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</si>
  <si>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</si>
  <si>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</si>
  <si>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</si>
  <si>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</si>
  <si>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</si>
  <si>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</si>
  <si>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</si>
  <si>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</si>
  <si>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</si>
  <si>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</si>
  <si>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</si>
  <si>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</si>
  <si>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</si>
  <si>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</si>
  <si>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</si>
  <si>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</si>
  <si>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</si>
  <si>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</si>
  <si>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</si>
  <si>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</si>
  <si>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</si>
  <si>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</si>
  <si>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</si>
  <si>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</si>
  <si>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</si>
  <si>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</si>
  <si>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</si>
  <si>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</si>
  <si>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</si>
  <si>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</si>
  <si>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</si>
  <si>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</si>
  <si>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</si>
  <si>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</si>
  <si>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</si>
  <si>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</si>
  <si>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</si>
  <si>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</si>
  <si>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</si>
  <si>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</si>
  <si>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</si>
  <si>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</si>
  <si>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</si>
  <si>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</si>
  <si>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</si>
  <si>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</si>
  <si>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</si>
  <si>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</si>
  <si>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</si>
  <si>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</si>
  <si>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</si>
  <si>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</si>
  <si>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</si>
  <si>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</si>
  <si>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</si>
  <si>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</si>
  <si>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</si>
  <si>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</si>
  <si>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</si>
  <si>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</si>
  <si>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</si>
  <si>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</si>
  <si>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</si>
  <si>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</si>
  <si>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</si>
  <si>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</si>
  <si>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</si>
  <si>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</si>
  <si>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</si>
  <si>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</si>
  <si>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</si>
  <si>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</si>
  <si>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</si>
  <si>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</si>
  <si>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</si>
  <si>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</si>
  <si>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</si>
  <si>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</si>
  <si>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</si>
  <si>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</si>
  <si>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</si>
  <si>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</si>
  <si>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</si>
  <si>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</si>
  <si>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</si>
  <si>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</si>
  <si>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</si>
  <si>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</si>
  <si>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</si>
  <si>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</si>
  <si>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</si>
  <si>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</si>
  <si>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</si>
  <si>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</si>
  <si>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</si>
  <si>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</si>
  <si>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</si>
  <si>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</si>
  <si>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</si>
  <si>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</si>
  <si>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</si>
  <si>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</si>
  <si>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</si>
  <si>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</si>
  <si>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</si>
  <si>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</si>
  <si>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</si>
  <si>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</si>
  <si>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</si>
  <si>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</si>
  <si>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</si>
  <si>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</si>
  <si>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</si>
  <si>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</si>
  <si>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</si>
  <si>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</si>
  <si>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</si>
  <si>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</si>
  <si>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</si>
  <si>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</si>
  <si>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</si>
  <si>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</si>
  <si>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</si>
  <si>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</si>
  <si>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</si>
  <si>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</si>
  <si>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</si>
  <si>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</si>
  <si>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</si>
  <si>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</si>
  <si>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</si>
  <si>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</si>
  <si>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</si>
  <si>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</si>
  <si>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</si>
  <si>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</si>
  <si>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</si>
  <si>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</si>
  <si>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</si>
  <si>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</si>
  <si>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</si>
  <si>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</si>
  <si>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</si>
  <si>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</si>
  <si>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</si>
  <si>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</si>
  <si>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</si>
  <si>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</si>
  <si>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</si>
  <si>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</si>
  <si>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</si>
  <si>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</si>
  <si>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</si>
  <si>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</si>
  <si>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</si>
  <si>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</si>
  <si>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</si>
  <si>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</si>
  <si>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</si>
  <si>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</si>
  <si>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</si>
  <si>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</si>
  <si>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</si>
  <si>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</si>
  <si>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</si>
  <si>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</si>
  <si>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</si>
  <si>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</si>
  <si>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</si>
  <si>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</si>
  <si>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</si>
  <si>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</si>
  <si>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</si>
  <si>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</si>
  <si>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</si>
  <si>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</si>
  <si>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</si>
  <si>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</si>
  <si>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</si>
  <si>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</si>
  <si>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</si>
  <si>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</si>
  <si>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</si>
  <si>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</si>
  <si>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</si>
  <si>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</si>
  <si>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</si>
  <si>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</si>
  <si>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</si>
  <si>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</si>
  <si>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</si>
  <si>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</si>
  <si>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</si>
  <si>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</si>
  <si>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</si>
  <si>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</si>
  <si>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</si>
  <si>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</si>
  <si>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</si>
  <si>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</si>
  <si>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</si>
  <si>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</si>
  <si>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</si>
  <si>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</si>
  <si>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</si>
  <si>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</si>
  <si>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</si>
  <si>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</si>
  <si>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</si>
  <si>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</si>
  <si>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</si>
  <si>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</si>
  <si>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</si>
  <si>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</si>
  <si>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</si>
  <si>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</si>
  <si>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</si>
  <si>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</si>
  <si>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</si>
  <si>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</si>
  <si>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</si>
  <si>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</si>
  <si>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</si>
  <si>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</si>
  <si>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</si>
  <si>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</si>
  <si>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</si>
  <si>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</si>
  <si>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</si>
  <si>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</si>
  <si>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</si>
  <si>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</si>
  <si>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</si>
  <si>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</si>
  <si>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</si>
  <si>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</si>
  <si>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</si>
  <si>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</si>
  <si>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</si>
  <si>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</si>
  <si>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</si>
  <si>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</si>
  <si>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</si>
  <si>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</si>
  <si>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</si>
  <si>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</si>
  <si>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</si>
  <si>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</si>
  <si>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</si>
  <si>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</si>
  <si>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</si>
  <si>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</si>
  <si>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</si>
  <si>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</si>
  <si>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</si>
  <si>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</si>
  <si>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</si>
  <si>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</si>
  <si>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</si>
  <si>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</si>
  <si>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</si>
  <si>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</si>
  <si>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</si>
  <si>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</si>
  <si>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 xml:space="preserve">Yamaguchi_Kaminoseki	</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</si>
  <si>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</si>
  <si>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</si>
  <si>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</si>
  <si>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</si>
  <si>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</si>
  <si>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</si>
  <si>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</si>
  <si>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</si>
  <si>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</si>
  <si>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</si>
  <si>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</si>
  <si>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</si>
  <si>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</si>
  <si>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</si>
  <si>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</si>
  <si>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</si>
  <si>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</si>
  <si>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</si>
  <si>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</si>
  <si>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</si>
  <si>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</si>
  <si>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</si>
  <si>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</si>
  <si>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</si>
  <si>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</si>
  <si>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</si>
  <si>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</si>
  <si>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</si>
  <si>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</si>
  <si>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</si>
  <si>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</si>
  <si>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</si>
  <si>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</si>
  <si>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</si>
  <si>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</si>
  <si>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</si>
  <si>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</si>
  <si>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</si>
  <si>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</si>
  <si>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</si>
  <si>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</si>
  <si>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</si>
  <si>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</si>
  <si>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</si>
  <si>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</si>
  <si>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</si>
  <si>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</si>
  <si>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</si>
  <si>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</si>
  <si>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</si>
  <si>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</si>
  <si>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</si>
  <si>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</si>
  <si>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</si>
  <si>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</si>
  <si>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</si>
  <si>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</si>
  <si>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</si>
  <si>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</si>
  <si>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</si>
  <si>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</si>
  <si>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</si>
  <si>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</si>
  <si>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</si>
  <si>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</si>
  <si>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</si>
  <si>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</si>
  <si>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</si>
  <si>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</si>
  <si>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</si>
  <si>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</si>
  <si>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</si>
  <si>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</si>
  <si>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</si>
  <si>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https://ilisod001.apsel.jp/susaki_library/sp/top?language=ja</t>
  </si>
  <si>
    <t>392081</t>
  </si>
  <si>
    <t>392090</t>
  </si>
  <si>
    <t>392103</t>
  </si>
  <si>
    <t>392111</t>
  </si>
  <si>
    <t>392120</t>
  </si>
  <si>
    <t>393011</t>
  </si>
  <si>
    <t>393029</t>
  </si>
  <si>
    <t>393037</t>
  </si>
  <si>
    <t>393045</t>
  </si>
  <si>
    <t>393053</t>
  </si>
  <si>
    <t>393061</t>
  </si>
  <si>
    <t>393070</t>
  </si>
  <si>
    <t>393410</t>
  </si>
  <si>
    <t>https://www.town.motoyama.kochi.jp/kanko_bunka_sports/bunka_geijutsu/sakuratoshoshitsu/index.html</t>
  </si>
  <si>
    <t>393444</t>
  </si>
  <si>
    <t>393631</t>
  </si>
  <si>
    <t>393649</t>
  </si>
  <si>
    <t>393860</t>
  </si>
  <si>
    <t>393878</t>
  </si>
  <si>
    <t>394017</t>
  </si>
  <si>
    <t>394025</t>
  </si>
  <si>
    <t>394033</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</si>
  <si>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</si>
  <si>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</si>
  <si>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</si>
  <si>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</si>
  <si>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</si>
  <si>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</si>
  <si>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</si>
  <si>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</si>
  <si>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</si>
  <si>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</si>
  <si>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</si>
  <si>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</si>
  <si>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</si>
  <si>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</si>
  <si>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</si>
  <si>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</si>
  <si>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</si>
  <si>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</si>
  <si>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</si>
  <si>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</si>
  <si>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</si>
  <si>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</si>
  <si>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</si>
  <si>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</si>
  <si>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</si>
  <si>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</si>
  <si>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</si>
  <si>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</si>
  <si>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</si>
  <si>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</si>
  <si>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</si>
  <si>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</si>
  <si>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</si>
  <si>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</si>
  <si>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</si>
  <si>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</si>
  <si>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</si>
  <si>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403415</t>
  </si>
  <si>
    <t>403423</t>
  </si>
  <si>
    <t>403431</t>
  </si>
  <si>
    <t>403440</t>
  </si>
  <si>
    <t>403458</t>
  </si>
  <si>
    <t>403482</t>
  </si>
  <si>
    <t>403491</t>
  </si>
  <si>
    <t>403814</t>
  </si>
  <si>
    <t>403822</t>
  </si>
  <si>
    <t>403831</t>
  </si>
  <si>
    <t>403849</t>
  </si>
  <si>
    <t>404012</t>
  </si>
  <si>
    <t>404021</t>
  </si>
  <si>
    <t>404217</t>
  </si>
  <si>
    <t>404471</t>
  </si>
  <si>
    <t>404489</t>
  </si>
  <si>
    <t>405035</t>
  </si>
  <si>
    <t>405221</t>
  </si>
  <si>
    <t>https://ooki.libweb.jp/</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</si>
  <si>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</si>
  <si>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</si>
  <si>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</si>
  <si>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</si>
  <si>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</si>
  <si>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</si>
  <si>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</si>
  <si>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</si>
  <si>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</si>
  <si>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</si>
  <si>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</si>
  <si>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</si>
  <si>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</si>
  <si>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</si>
  <si>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</si>
  <si>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</si>
  <si>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</si>
  <si>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</si>
  <si>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</si>
  <si>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</si>
  <si>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</si>
  <si>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</si>
  <si>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</si>
  <si>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</si>
  <si>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</si>
  <si>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</si>
  <si>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</si>
  <si>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</si>
  <si>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</si>
  <si>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</si>
  <si>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</si>
  <si>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</si>
  <si>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</si>
  <si>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</si>
  <si>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</si>
  <si>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</si>
  <si>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</si>
  <si>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</si>
  <si>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</si>
  <si>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</si>
  <si>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</si>
  <si>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</si>
  <si>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</si>
  <si>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</si>
  <si>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</si>
  <si>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</si>
  <si>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</si>
  <si>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</si>
  <si>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</si>
  <si>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https://www.nagayolib.jp/</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</si>
  <si>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</si>
  <si>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</si>
  <si>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</si>
  <si>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</si>
  <si>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</si>
  <si>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</si>
  <si>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</si>
  <si>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</si>
  <si>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</si>
  <si>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</si>
  <si>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</si>
  <si>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</si>
  <si>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</si>
  <si>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</si>
  <si>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</si>
  <si>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</si>
  <si>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</si>
  <si>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</si>
  <si>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</si>
  <si>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</si>
  <si>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</si>
  <si>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</si>
  <si>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</si>
  <si>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</si>
  <si>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 xml:space="preserve">Kumamoto_Gyokuto	</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</si>
  <si>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</si>
  <si>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</si>
  <si>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</si>
  <si>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</si>
  <si>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</si>
  <si>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</si>
  <si>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</si>
  <si>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</si>
  <si>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</si>
  <si>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</si>
  <si>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</si>
  <si>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</si>
  <si>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</si>
  <si>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</si>
  <si>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</si>
  <si>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</si>
  <si>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</si>
  <si>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</si>
  <si>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</si>
  <si>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</si>
  <si>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</si>
  <si>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</si>
  <si>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</si>
  <si>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</si>
  <si>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</si>
  <si>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</si>
  <si>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</si>
  <si>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</si>
  <si>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</si>
  <si>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</si>
  <si>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</si>
  <si>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</si>
  <si>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</si>
  <si>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</si>
  <si>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</si>
  <si>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</si>
  <si>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</si>
  <si>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</si>
  <si>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</si>
  <si>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</si>
  <si>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</si>
  <si>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</si>
  <si>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</si>
  <si>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</si>
  <si>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</si>
  <si>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</si>
  <si>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</si>
  <si>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</si>
  <si>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</si>
  <si>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</si>
  <si>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</si>
  <si>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</si>
  <si>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https://www.city.nobeoka.miyazaki.jp/site/library/</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</si>
  <si>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</si>
  <si>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</si>
  <si>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</si>
  <si>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</si>
  <si>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</si>
  <si>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</si>
  <si>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</si>
  <si>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</si>
  <si>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</si>
  <si>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</si>
  <si>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</si>
  <si>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</si>
  <si>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</si>
  <si>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</si>
  <si>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</si>
  <si>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</si>
  <si>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</si>
  <si>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</si>
  <si>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</si>
  <si>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</si>
  <si>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</si>
  <si>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</si>
  <si>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</si>
  <si>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</si>
  <si>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</si>
  <si>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</si>
  <si>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</si>
  <si>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</si>
  <si>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</si>
  <si>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</si>
  <si>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</si>
  <si>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</si>
  <si>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</si>
  <si>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</si>
  <si>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</si>
  <si>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</si>
  <si>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https://www.lib-kirishima.jp/contents/</t>
  </si>
  <si>
    <t>462195</t>
  </si>
  <si>
    <t>462209</t>
  </si>
  <si>
    <t>462217</t>
  </si>
  <si>
    <t>462225</t>
  </si>
  <si>
    <t>462233</t>
  </si>
  <si>
    <t>462241</t>
  </si>
  <si>
    <t>462250</t>
  </si>
  <si>
    <t>463035</t>
  </si>
  <si>
    <t>463043</t>
  </si>
  <si>
    <t>https://www.library.pref.kagoshima.jp/amami/p199</t>
  </si>
  <si>
    <t>463922</t>
  </si>
  <si>
    <t>464040</t>
  </si>
  <si>
    <t>464520</t>
  </si>
  <si>
    <t>464686</t>
  </si>
  <si>
    <t>464821</t>
  </si>
  <si>
    <t>464902</t>
  </si>
  <si>
    <t>464911</t>
  </si>
  <si>
    <t>464929</t>
  </si>
  <si>
    <t>465011</t>
  </si>
  <si>
    <t>465020</t>
  </si>
  <si>
    <t>465054</t>
  </si>
  <si>
    <t>465232</t>
  </si>
  <si>
    <t>https://www.vill.yamato.lg.jp/kyoiku/kurashi/kyoiku-bunka/shakaikyoiku/chuokominkan/toshoshitsu.html</t>
  </si>
  <si>
    <t>465241</t>
  </si>
  <si>
    <t>http://www.uken.net/shougaigakushu/shisetsu/kyoiku/028.html</t>
  </si>
  <si>
    <t>465259</t>
  </si>
  <si>
    <t>465275</t>
  </si>
  <si>
    <t>465291</t>
  </si>
  <si>
    <t>465305</t>
  </si>
  <si>
    <t>465313</t>
  </si>
  <si>
    <t>465321</t>
  </si>
  <si>
    <t>465330</t>
  </si>
  <si>
    <t>465348</t>
  </si>
  <si>
    <t>465356</t>
  </si>
  <si>
    <t>470007</t>
  </si>
  <si>
    <t>472018</t>
  </si>
  <si>
    <t>472051</t>
  </si>
  <si>
    <t>https://www.city.ginowan.lg.jp/soshiki/kyoiku/1/1/index.html</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</si>
  <si>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</si>
  <si>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</si>
  <si>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</si>
  <si>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</si>
  <si>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</si>
  <si>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</si>
  <si>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</si>
  <si>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</si>
  <si>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</si>
  <si>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</si>
  <si>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</si>
  <si>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</si>
  <si>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</si>
  <si>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</si>
  <si>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</si>
  <si>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</si>
  <si>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</si>
  <si>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</si>
  <si>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</si>
  <si>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</si>
  <si>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</si>
  <si>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</si>
  <si>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</si>
  <si>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</si>
  <si>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</si>
  <si>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</si>
  <si>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</si>
  <si>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</si>
  <si>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</si>
  <si>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</si>
  <si>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</si>
  <si>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</si>
  <si>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</si>
  <si>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</si>
  <si>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</si>
  <si>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</si>
  <si>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</si>
  <si>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</si>
  <si>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</si>
  <si>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t>
  </si>
  <si>
    <t>基礎自治体</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</si>
  <si>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</si>
  <si>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</si>
  <si>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</si>
  <si>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</si>
  <si>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</si>
  <si>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</si>
  <si>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</si>
  <si>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</si>
  <si>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</si>
  <si>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</si>
  <si>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</si>
  <si>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</si>
  <si>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</si>
  <si>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</si>
  <si>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</si>
  <si>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</si>
  <si>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</si>
  <si>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</si>
  <si>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</si>
  <si>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</si>
  <si>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</si>
  <si>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</si>
  <si>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未定</t>
  </si>
  <si>
    <t>千歳市</t>
  </si>
  <si>
    <t>滝川市</t>
  </si>
  <si>
    <t>砂川市</t>
  </si>
  <si>
    <t>歌志内市</t>
  </si>
  <si>
    <t>深川市</t>
  </si>
  <si>
    <t>富良野市</t>
  </si>
  <si>
    <t>登別市</t>
  </si>
  <si>
    <t>恵庭市</t>
  </si>
  <si>
    <t>伊達市</t>
  </si>
  <si>
    <t>https://www.city.date.hokkaido.jp/kyoiku/category/149.html</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</si>
  <si>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</si>
  <si>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</si>
  <si>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</si>
  <si>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</si>
  <si>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</si>
  <si>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</si>
  <si>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</si>
  <si>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</si>
  <si>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</si>
  <si>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</si>
  <si>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</si>
  <si>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</si>
  <si>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</si>
  <si>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</si>
  <si>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</si>
  <si>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</si>
  <si>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</si>
  <si>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</si>
  <si>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</si>
  <si>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</si>
  <si>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</si>
  <si>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</si>
  <si>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</si>
  <si>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</si>
  <si>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</si>
  <si>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</si>
  <si>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</si>
  <si>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</si>
  <si>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</si>
  <si>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</si>
  <si>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</si>
  <si>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</si>
  <si>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</si>
  <si>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https://www.town.iwanai.hokkaido.jp/?p=7413</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</si>
  <si>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</si>
  <si>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</si>
  <si>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</si>
  <si>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</si>
  <si>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</si>
  <si>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</si>
  <si>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</si>
  <si>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</si>
  <si>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</si>
  <si>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</si>
  <si>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</si>
  <si>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</si>
  <si>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</si>
  <si>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</si>
  <si>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</si>
  <si>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https://www.town.urausu.hokkaido.jp/kurashi/shisetsu/nousoncenter.html</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</si>
  <si>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</si>
  <si>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</si>
  <si>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</si>
  <si>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</si>
  <si>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</si>
  <si>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</si>
  <si>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</si>
  <si>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</si>
  <si>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</si>
  <si>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</si>
  <si>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</si>
  <si>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</si>
  <si>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</si>
  <si>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</si>
  <si>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</si>
  <si>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</si>
  <si>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</si>
  <si>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</si>
  <si>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</si>
  <si>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蔵書点検</t>
  </si>
  <si>
    <t>剣淵町</t>
  </si>
  <si>
    <t>下川町</t>
  </si>
  <si>
    <t>https://ilisod007.apsel.jp/lib-shimokawa/</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</si>
  <si>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</si>
  <si>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</si>
  <si>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</si>
  <si>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</si>
  <si>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</si>
  <si>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</si>
  <si>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</si>
  <si>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</si>
  <si>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</si>
  <si>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</si>
  <si>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</si>
  <si>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</si>
  <si>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</si>
  <si>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</si>
  <si>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</si>
  <si>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</si>
  <si>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</si>
  <si>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</si>
  <si>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</si>
  <si>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</si>
  <si>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https://www.town.horonobe.lg.jp/www4/section/edu/lib/le009f00000036an.html</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</si>
  <si>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</si>
  <si>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</si>
  <si>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</si>
  <si>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</si>
  <si>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</si>
  <si>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</si>
  <si>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</si>
  <si>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</si>
  <si>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</si>
  <si>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</si>
  <si>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</si>
  <si>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</si>
  <si>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</si>
  <si>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</si>
  <si>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</si>
  <si>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</si>
  <si>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</si>
  <si>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</si>
  <si>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</si>
  <si>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</si>
  <si>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</si>
  <si>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</si>
  <si>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</si>
  <si>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</si>
  <si>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</si>
  <si>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</si>
  <si>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</si>
  <si>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</si>
  <si>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</si>
  <si>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</si>
  <si>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</si>
  <si>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</si>
  <si>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</si>
  <si>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</si>
  <si>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</si>
  <si>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</si>
  <si>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</si>
  <si>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</si>
  <si>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</si>
  <si>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</si>
  <si>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</si>
  <si>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</si>
  <si>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</si>
  <si>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</si>
  <si>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</si>
  <si>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</si>
  <si>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</si>
  <si>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</si>
  <si>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</si>
  <si>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</si>
  <si>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</si>
  <si>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</si>
  <si>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</si>
  <si>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http://www.lib-eye.net/tsurui/</t>
  </si>
  <si>
    <t>白糠町</t>
  </si>
  <si>
    <t>別海町</t>
  </si>
  <si>
    <t>中標津町</t>
  </si>
  <si>
    <t>標津町</t>
  </si>
  <si>
    <t>羅臼町</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</si>
  <si>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</si>
  <si>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</si>
  <si>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</si>
  <si>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</si>
  <si>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</si>
  <si>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</si>
  <si>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</si>
  <si>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</si>
  <si>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</si>
  <si>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</si>
  <si>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</si>
  <si>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</si>
  <si>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</si>
  <si>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</si>
  <si>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</si>
  <si>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</si>
  <si>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</si>
  <si>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</si>
  <si>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</si>
  <si>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</si>
  <si>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</si>
  <si>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</si>
  <si>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</si>
  <si>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</si>
  <si>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</si>
  <si>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</si>
  <si>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</si>
  <si>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</si>
  <si>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</si>
  <si>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</si>
  <si>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</si>
  <si>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</si>
  <si>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</si>
  <si>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</si>
  <si>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</si>
  <si>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</si>
  <si>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</si>
  <si>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</si>
  <si>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</si>
  <si>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</si>
  <si>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</si>
  <si>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</si>
  <si>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</si>
  <si>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</si>
  <si>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</si>
  <si>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</si>
  <si>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</si>
  <si>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</si>
  <si>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</si>
  <si>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</si>
  <si>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</si>
  <si>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</si>
  <si>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</si>
  <si>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</si>
  <si>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</si>
  <si>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</si>
  <si>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</si>
  <si>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</si>
  <si>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</si>
  <si>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</si>
  <si>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</si>
  <si>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</si>
  <si>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</si>
  <si>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</si>
  <si>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</si>
  <si>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</si>
  <si>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</si>
  <si>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</si>
  <si>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</si>
  <si>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</si>
  <si>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</si>
  <si>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</si>
  <si>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</si>
  <si>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</si>
  <si>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</si>
  <si>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</si>
  <si>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</si>
  <si>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</si>
  <si>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</si>
  <si>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</si>
  <si>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</si>
  <si>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</si>
  <si>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</si>
  <si>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</si>
  <si>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</si>
  <si>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</si>
  <si>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</si>
  <si>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</si>
  <si>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</si>
  <si>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</si>
  <si>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</si>
  <si>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</si>
  <si>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</si>
  <si>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</si>
  <si>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</si>
  <si>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</si>
  <si>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</si>
  <si>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</si>
  <si>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</si>
  <si>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</si>
  <si>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</si>
  <si>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</si>
  <si>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https://www.village.ohira.miyagi.jp/soshiki/5/1336.html</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</si>
  <si>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</si>
  <si>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</si>
  <si>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</si>
  <si>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</si>
  <si>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</si>
  <si>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</si>
  <si>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</si>
  <si>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</si>
  <si>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</si>
  <si>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</si>
  <si>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</si>
  <si>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</si>
  <si>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</si>
  <si>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</si>
  <si>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</si>
  <si>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</si>
  <si>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</si>
  <si>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</si>
  <si>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</si>
  <si>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</si>
  <si>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</si>
  <si>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</si>
  <si>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</si>
  <si>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</si>
  <si>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</si>
  <si>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</si>
  <si>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</si>
  <si>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</si>
  <si>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</si>
  <si>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</si>
  <si>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</si>
  <si>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</si>
  <si>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</si>
  <si>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</si>
  <si>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</si>
  <si>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</si>
  <si>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</si>
  <si>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</si>
  <si>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</si>
  <si>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</si>
  <si>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</si>
  <si>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</si>
  <si>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</si>
  <si>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</si>
  <si>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</si>
  <si>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</si>
  <si>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</si>
  <si>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</si>
  <si>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</si>
  <si>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</si>
  <si>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</si>
  <si>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</si>
  <si>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</si>
  <si>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</si>
  <si>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</si>
  <si>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</si>
  <si>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</si>
  <si>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</si>
  <si>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</si>
  <si>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</si>
  <si>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</si>
  <si>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</si>
  <si>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</si>
  <si>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</si>
  <si>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</si>
  <si>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</si>
  <si>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</si>
  <si>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</si>
  <si>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</si>
  <si>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</si>
  <si>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</si>
  <si>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</si>
  <si>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</si>
  <si>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</si>
  <si>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</si>
  <si>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</si>
  <si>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</si>
  <si>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</si>
  <si>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</si>
  <si>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</si>
  <si>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</si>
  <si>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</si>
  <si>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</si>
  <si>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</si>
  <si>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</si>
  <si>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</si>
  <si>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</si>
  <si>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</si>
  <si>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</si>
  <si>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</si>
  <si>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</si>
  <si>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</si>
  <si>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</si>
  <si>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</si>
  <si>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</si>
  <si>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</si>
  <si>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</si>
  <si>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</si>
  <si>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</si>
  <si>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</si>
  <si>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</si>
  <si>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</si>
  <si>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</si>
  <si>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</si>
  <si>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</si>
  <si>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</si>
  <si>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</si>
  <si>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</si>
  <si>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</si>
  <si>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</si>
  <si>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</si>
  <si>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</si>
  <si>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</si>
  <si>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</si>
  <si>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</si>
  <si>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</si>
  <si>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</si>
  <si>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</si>
  <si>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災害</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</si>
  <si>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</si>
  <si>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</si>
  <si>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</si>
  <si>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</si>
  <si>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</si>
  <si>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</si>
  <si>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</si>
  <si>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</si>
  <si>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</si>
  <si>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</si>
  <si>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</si>
  <si>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</si>
  <si>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</si>
  <si>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</si>
  <si>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</si>
  <si>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</si>
  <si>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</si>
  <si>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</si>
  <si>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</si>
  <si>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</si>
  <si>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</si>
  <si>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</si>
  <si>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</si>
  <si>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</si>
  <si>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</si>
  <si>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</si>
  <si>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</si>
  <si>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</si>
  <si>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</si>
  <si>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</si>
  <si>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</si>
  <si>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</si>
  <si>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</si>
  <si>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</si>
  <si>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</si>
  <si>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</si>
  <si>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</si>
  <si>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</si>
  <si>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</si>
  <si>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</si>
  <si>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</si>
  <si>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</si>
  <si>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</si>
  <si>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</si>
  <si>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</si>
  <si>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</si>
  <si>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</si>
  <si>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</si>
  <si>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</si>
  <si>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</si>
  <si>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</si>
  <si>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</si>
  <si>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</si>
  <si>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</si>
  <si>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</si>
  <si>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https://www.nikko.library.ne.jp/</t>
  </si>
  <si>
    <t>小山市</t>
  </si>
  <si>
    <t>真岡市</t>
  </si>
  <si>
    <t>大田原市</t>
  </si>
  <si>
    <t>矢板市</t>
  </si>
  <si>
    <t>那須塩原市</t>
  </si>
  <si>
    <t>さくら市</t>
  </si>
  <si>
    <t>那須烏山市</t>
  </si>
  <si>
    <t>下野市</t>
  </si>
  <si>
    <t>上三川町</t>
  </si>
  <si>
    <t>https://www.kmnlib.jp/</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</si>
  <si>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</si>
  <si>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</si>
  <si>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</si>
  <si>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</si>
  <si>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</si>
  <si>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</si>
  <si>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</si>
  <si>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</si>
  <si>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</si>
  <si>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</si>
  <si>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</si>
  <si>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</si>
  <si>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</si>
  <si>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</si>
  <si>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</si>
  <si>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</si>
  <si>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</si>
  <si>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</si>
  <si>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</si>
  <si>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</si>
  <si>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</si>
  <si>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</si>
  <si>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</si>
  <si>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</si>
  <si>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</si>
  <si>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</si>
  <si>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</si>
  <si>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</si>
  <si>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</si>
  <si>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</si>
  <si>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</si>
  <si>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</si>
  <si>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</si>
  <si>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</si>
  <si>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</si>
  <si>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</si>
  <si>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</si>
  <si>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</si>
  <si>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</si>
  <si>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</si>
  <si>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</si>
  <si>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</si>
  <si>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</si>
  <si>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</si>
  <si>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</si>
  <si>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</si>
  <si>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</si>
  <si>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</si>
  <si>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</si>
  <si>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</si>
  <si>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</si>
  <si>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</si>
  <si>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</si>
  <si>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</si>
  <si>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</si>
  <si>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</si>
  <si>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</si>
  <si>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</si>
  <si>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</si>
  <si>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</si>
  <si>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</si>
  <si>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</si>
  <si>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</si>
  <si>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</si>
  <si>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</si>
  <si>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</si>
  <si>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</si>
  <si>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移転・新館準備中</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</si>
  <si>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</si>
  <si>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</si>
  <si>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</si>
  <si>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</si>
  <si>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</si>
  <si>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</si>
  <si>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</si>
  <si>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</si>
  <si>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</si>
  <si>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</si>
  <si>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</si>
  <si>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</si>
  <si>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</si>
  <si>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</si>
  <si>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</si>
  <si>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</si>
  <si>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</si>
  <si>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</si>
  <si>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</si>
  <si>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</si>
  <si>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</si>
  <si>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</si>
  <si>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</si>
  <si>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</si>
  <si>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</si>
  <si>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</si>
  <si>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</si>
  <si>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</si>
  <si>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</si>
  <si>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</si>
  <si>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</si>
  <si>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</si>
  <si>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</si>
  <si>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</si>
  <si>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</si>
  <si>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</si>
  <si>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</si>
  <si>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https://lib-miyashiro.jp/</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</si>
  <si>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</si>
  <si>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</si>
  <si>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</si>
  <si>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</si>
  <si>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</si>
  <si>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</si>
  <si>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</si>
  <si>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</si>
  <si>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</si>
  <si>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</si>
  <si>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</si>
  <si>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</si>
  <si>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</si>
  <si>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</si>
  <si>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</si>
  <si>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</si>
  <si>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</si>
  <si>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</si>
  <si>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</si>
  <si>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</si>
  <si>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</si>
  <si>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</si>
  <si>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https://www.library.city.abiko.chiba.jp/</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</si>
  <si>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</si>
  <si>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</si>
  <si>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</si>
  <si>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</si>
  <si>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</si>
  <si>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</si>
  <si>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</si>
  <si>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</si>
  <si>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</si>
  <si>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</si>
  <si>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</si>
  <si>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</si>
  <si>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</si>
  <si>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</si>
  <si>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</si>
  <si>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</si>
  <si>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</si>
  <si>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</si>
  <si>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</si>
  <si>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</si>
  <si>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</si>
  <si>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</si>
  <si>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</si>
  <si>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</si>
  <si>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</si>
  <si>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</si>
  <si>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https://www.town.ichinomiya.chiba.jp/info/shisetsu/library.html</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</si>
  <si>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</si>
  <si>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</si>
  <si>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</si>
  <si>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</si>
  <si>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</si>
  <si>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</si>
  <si>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</si>
  <si>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</si>
  <si>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</si>
  <si>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</si>
  <si>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</si>
  <si>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</si>
  <si>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</si>
  <si>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</si>
  <si>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</si>
  <si>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</si>
  <si>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</si>
  <si>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</si>
  <si>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</si>
  <si>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</si>
  <si>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</si>
  <si>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</si>
  <si>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</si>
  <si>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</si>
  <si>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</si>
  <si>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</si>
  <si>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</si>
  <si>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</si>
  <si>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</si>
  <si>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</si>
  <si>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</si>
  <si>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</si>
  <si>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</si>
  <si>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</si>
  <si>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</si>
  <si>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</si>
  <si>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</si>
  <si>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</si>
  <si>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</si>
  <si>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</si>
  <si>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</si>
  <si>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</si>
  <si>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</si>
  <si>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</si>
  <si>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</si>
  <si>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</si>
  <si>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</si>
  <si>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</si>
  <si>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</si>
  <si>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</si>
  <si>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</si>
  <si>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</si>
  <si>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</si>
  <si>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</si>
  <si>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</si>
  <si>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</si>
  <si>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</si>
  <si>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</si>
  <si>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</si>
  <si>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</si>
  <si>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</si>
  <si>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</si>
  <si>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</si>
  <si>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</si>
  <si>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</si>
  <si>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</si>
  <si>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</si>
  <si>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</si>
  <si>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</si>
  <si>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</si>
  <si>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</si>
  <si>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</si>
  <si>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</si>
  <si>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</si>
  <si>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</si>
  <si>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</si>
  <si>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</si>
  <si>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</si>
  <si>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</si>
  <si>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</si>
  <si>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</si>
  <si>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</si>
  <si>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</si>
  <si>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</si>
  <si>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</si>
  <si>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</si>
  <si>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</si>
  <si>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</si>
  <si>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</si>
  <si>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</si>
  <si>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</si>
  <si>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</si>
  <si>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</si>
  <si>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</si>
  <si>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</si>
  <si>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</si>
  <si>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</si>
  <si>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</si>
  <si>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</si>
  <si>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</si>
  <si>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</si>
  <si>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</si>
  <si>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</si>
  <si>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</si>
  <si>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</si>
  <si>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</si>
  <si>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</si>
  <si>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</si>
  <si>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</si>
  <si>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</si>
  <si>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</si>
  <si>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</si>
  <si>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</si>
  <si>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</si>
  <si>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</si>
  <si>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</si>
  <si>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</si>
  <si>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</si>
  <si>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</si>
  <si>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</si>
  <si>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</si>
  <si>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</si>
  <si>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</si>
  <si>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</si>
  <si>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</si>
  <si>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</si>
  <si>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</si>
  <si>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</si>
  <si>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</si>
  <si>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</si>
  <si>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</si>
  <si>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</si>
  <si>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</si>
  <si>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</si>
  <si>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</si>
  <si>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</si>
  <si>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</si>
  <si>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</si>
  <si>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</si>
  <si>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</si>
  <si>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</si>
  <si>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</si>
  <si>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</si>
  <si>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</si>
  <si>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</si>
  <si>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</si>
  <si>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</si>
  <si>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</si>
  <si>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</si>
  <si>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</si>
  <si>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</si>
  <si>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</si>
  <si>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</si>
  <si>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</si>
  <si>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</si>
  <si>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</si>
  <si>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</si>
  <si>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</si>
  <si>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</si>
  <si>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</si>
  <si>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</si>
  <si>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</si>
  <si>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</si>
  <si>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</si>
  <si>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</si>
  <si>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</si>
  <si>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</si>
  <si>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</si>
  <si>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</si>
  <si>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</si>
  <si>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</si>
  <si>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</si>
  <si>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</si>
  <si>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</si>
  <si>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</si>
  <si>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</si>
  <si>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</si>
  <si>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</si>
  <si>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</si>
  <si>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</si>
  <si>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</si>
  <si>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</si>
  <si>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</si>
  <si>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</si>
  <si>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</si>
  <si>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</si>
  <si>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</si>
  <si>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</si>
  <si>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</si>
  <si>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</si>
  <si>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</si>
  <si>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</si>
  <si>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</si>
  <si>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</si>
  <si>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</si>
  <si>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</si>
  <si>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</si>
  <si>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</si>
  <si>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</si>
  <si>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</si>
  <si>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</si>
  <si>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</si>
  <si>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</si>
  <si>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</si>
  <si>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</si>
  <si>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</si>
  <si>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</si>
  <si>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</si>
  <si>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</si>
  <si>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</si>
  <si>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</si>
  <si>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</si>
  <si>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</si>
  <si>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</si>
  <si>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</si>
  <si>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</si>
  <si>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</si>
  <si>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</si>
  <si>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</si>
  <si>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</si>
  <si>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</si>
  <si>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</si>
  <si>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</si>
  <si>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</si>
  <si>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</si>
  <si>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</si>
  <si>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</si>
  <si>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</si>
  <si>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</si>
  <si>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</si>
  <si>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</si>
  <si>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</si>
  <si>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</si>
  <si>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</si>
  <si>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</si>
  <si>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</si>
  <si>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</si>
  <si>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</si>
  <si>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</si>
  <si>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</si>
  <si>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</si>
  <si>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</si>
  <si>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</si>
  <si>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</si>
  <si>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</si>
  <si>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</si>
  <si>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</si>
  <si>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</si>
  <si>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</si>
  <si>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</si>
  <si>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</si>
  <si>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</si>
  <si>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</si>
  <si>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</si>
  <si>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</si>
  <si>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</si>
  <si>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</si>
  <si>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</si>
  <si>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</si>
  <si>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</si>
  <si>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</si>
  <si>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</si>
  <si>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</si>
  <si>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</si>
  <si>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</si>
  <si>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</si>
  <si>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</si>
  <si>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</si>
  <si>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</si>
  <si>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</si>
  <si>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</si>
  <si>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</si>
  <si>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</si>
  <si>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</si>
  <si>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</si>
  <si>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</si>
  <si>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</si>
  <si>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</si>
  <si>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</si>
  <si>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</si>
  <si>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</si>
  <si>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</si>
  <si>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</si>
  <si>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</si>
  <si>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</si>
  <si>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</si>
  <si>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</si>
  <si>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</si>
  <si>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</si>
  <si>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</si>
  <si>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</si>
  <si>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</si>
  <si>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</si>
  <si>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</si>
  <si>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</si>
  <si>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</si>
  <si>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</si>
  <si>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</si>
  <si>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</si>
  <si>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</si>
  <si>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</si>
  <si>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</si>
  <si>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</si>
  <si>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</si>
  <si>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</si>
  <si>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</si>
  <si>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</si>
  <si>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</si>
  <si>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</si>
  <si>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</si>
  <si>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</si>
  <si>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</si>
  <si>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</si>
  <si>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</si>
  <si>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</si>
  <si>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</si>
  <si>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</si>
  <si>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</si>
  <si>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https://www.hichiso.jp/top/life/kurasi/facility/2/</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</si>
  <si>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</si>
  <si>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</si>
  <si>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</si>
  <si>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</si>
  <si>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</si>
  <si>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</si>
  <si>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</si>
  <si>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</si>
  <si>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</si>
  <si>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</si>
  <si>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</si>
  <si>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</si>
  <si>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</si>
  <si>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</si>
  <si>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</si>
  <si>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</si>
  <si>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</si>
  <si>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</si>
  <si>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</si>
  <si>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</si>
  <si>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</si>
  <si>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</si>
  <si>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</si>
  <si>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</si>
  <si>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</si>
  <si>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</si>
  <si>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</si>
  <si>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</si>
  <si>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</si>
  <si>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</si>
  <si>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</si>
  <si>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</si>
  <si>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</si>
  <si>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</si>
  <si>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</si>
  <si>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</si>
  <si>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</si>
  <si>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</si>
  <si>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</si>
  <si>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</si>
  <si>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</si>
  <si>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</si>
  <si>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</si>
  <si>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</si>
  <si>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</si>
  <si>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</si>
  <si>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</si>
  <si>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</si>
  <si>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</si>
  <si>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</si>
  <si>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</si>
  <si>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</si>
  <si>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</si>
  <si>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</si>
  <si>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</si>
  <si>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</si>
  <si>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</si>
  <si>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</si>
  <si>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</si>
  <si>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</si>
  <si>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</si>
  <si>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</si>
  <si>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</si>
  <si>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</si>
  <si>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</si>
  <si>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</si>
  <si>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</si>
  <si>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</si>
  <si>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</si>
  <si>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</si>
  <si>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</si>
  <si>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</si>
  <si>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</si>
  <si>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</si>
  <si>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</si>
  <si>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</si>
  <si>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</si>
  <si>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</si>
  <si>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</si>
  <si>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</si>
  <si>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</si>
  <si>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</si>
  <si>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</si>
  <si>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</si>
  <si>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</si>
  <si>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</si>
  <si>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</si>
  <si>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</si>
  <si>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</si>
  <si>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</si>
  <si>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</si>
  <si>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</si>
  <si>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</si>
  <si>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</si>
  <si>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</si>
  <si>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</si>
  <si>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</si>
  <si>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</si>
  <si>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</si>
  <si>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</si>
  <si>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</si>
  <si>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</si>
  <si>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</si>
  <si>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</si>
  <si>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</si>
  <si>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</si>
  <si>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</si>
  <si>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</si>
  <si>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</si>
  <si>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</si>
  <si>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</si>
  <si>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</si>
  <si>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</si>
  <si>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</si>
  <si>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</si>
  <si>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</si>
  <si>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</si>
  <si>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</si>
  <si>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</si>
  <si>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</si>
  <si>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</si>
  <si>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</si>
  <si>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</si>
  <si>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</si>
  <si>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</si>
  <si>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</si>
  <si>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</si>
  <si>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</si>
  <si>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</si>
  <si>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</si>
  <si>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</si>
  <si>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</si>
  <si>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</si>
  <si>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</si>
  <si>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</si>
  <si>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</si>
  <si>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</si>
  <si>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</si>
  <si>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</si>
  <si>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</si>
  <si>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</si>
  <si>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</si>
  <si>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</si>
  <si>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</si>
  <si>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</si>
  <si>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</si>
  <si>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</si>
  <si>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</si>
  <si>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</si>
  <si>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</si>
  <si>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</si>
  <si>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</si>
  <si>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</si>
  <si>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</si>
  <si>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</si>
  <si>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</si>
  <si>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</si>
  <si>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</si>
  <si>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</si>
  <si>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</si>
  <si>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</si>
  <si>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</si>
  <si>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http://www.town.ine.kyoto.jp/shisetsuannai/tosho/1624509029869.html</t>
  </si>
  <si>
    <t>与謝野町</t>
  </si>
  <si>
    <t>大阪市</t>
  </si>
  <si>
    <t>堺市</t>
  </si>
  <si>
    <t>岸和田市</t>
  </si>
  <si>
    <t>豊中市</t>
  </si>
  <si>
    <t>池田市</t>
  </si>
  <si>
    <t>吹田市</t>
  </si>
  <si>
    <t>泉大津市</t>
  </si>
  <si>
    <t>https://sheeplaizumiotsutosyokan.osaka.jp/</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</si>
  <si>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</si>
  <si>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</si>
  <si>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</si>
  <si>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</si>
  <si>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</si>
  <si>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</si>
  <si>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</si>
  <si>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</si>
  <si>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</si>
  <si>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</si>
  <si>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</si>
  <si>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</si>
  <si>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</si>
  <si>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</si>
  <si>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</si>
  <si>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</si>
  <si>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</si>
  <si>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</si>
  <si>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</si>
  <si>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</si>
  <si>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</si>
  <si>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</si>
  <si>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</si>
  <si>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</si>
  <si>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</si>
  <si>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</si>
  <si>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https://www.city.hannan.lg.jp/library/index.html</t>
  </si>
  <si>
    <t>島本町</t>
  </si>
  <si>
    <t>豊能町</t>
  </si>
  <si>
    <t>能勢町</t>
  </si>
  <si>
    <t>忠岡町</t>
  </si>
  <si>
    <t>熊取町</t>
  </si>
  <si>
    <t>田尻町</t>
  </si>
  <si>
    <t>https://lib-tajiri-town.jp/</t>
  </si>
  <si>
    <t>岬町</t>
  </si>
  <si>
    <t>太子町</t>
  </si>
  <si>
    <t>https://www.town.taishi.osaka.jp/ninshin/shogaigakushu/3073.html</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</si>
  <si>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</si>
  <si>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</si>
  <si>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</si>
  <si>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</si>
  <si>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</si>
  <si>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</si>
  <si>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</si>
  <si>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</si>
  <si>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</si>
  <si>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</si>
  <si>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</si>
  <si>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</si>
  <si>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</si>
  <si>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</si>
  <si>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</si>
  <si>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</si>
  <si>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</si>
  <si>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</si>
  <si>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</si>
  <si>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</si>
  <si>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</si>
  <si>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</si>
  <si>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</si>
  <si>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</si>
  <si>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</si>
  <si>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</si>
  <si>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</si>
  <si>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</si>
  <si>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</si>
  <si>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</si>
  <si>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</si>
  <si>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</si>
  <si>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</si>
  <si>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</si>
  <si>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</si>
  <si>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</si>
  <si>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</si>
  <si>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</si>
  <si>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</si>
  <si>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</si>
  <si>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</si>
  <si>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</si>
  <si>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</si>
  <si>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</si>
  <si>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https://www.city.yamatotakada.nara.jp/soshikikarasagasu/shogaigakushuka/shogaigakushushisetsu/1800.html</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</si>
  <si>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</si>
  <si>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</si>
  <si>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</si>
  <si>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</si>
  <si>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</si>
  <si>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</si>
  <si>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</si>
  <si>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</si>
  <si>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</si>
  <si>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</si>
  <si>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</si>
  <si>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</si>
  <si>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</si>
  <si>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</si>
  <si>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</si>
  <si>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</si>
  <si>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</si>
  <si>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</si>
  <si>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</si>
  <si>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</si>
  <si>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</si>
  <si>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</si>
  <si>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</si>
  <si>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</si>
  <si>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</si>
  <si>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</si>
  <si>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</si>
  <si>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</si>
  <si>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</si>
  <si>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</si>
  <si>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</si>
  <si>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</si>
  <si>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</si>
  <si>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</si>
  <si>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</si>
  <si>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</si>
  <si>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</si>
  <si>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</si>
  <si>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</si>
  <si>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</si>
  <si>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</si>
  <si>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</si>
  <si>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</si>
  <si>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</si>
  <si>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</si>
  <si>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</si>
  <si>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</si>
  <si>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</si>
  <si>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</si>
  <si>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</si>
  <si>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</si>
  <si>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https://ilisod007.apsel.jp/lib-town-mihama/</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</si>
  <si>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</si>
  <si>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</si>
  <si>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</si>
  <si>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</si>
  <si>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</si>
  <si>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</si>
  <si>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</si>
  <si>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</si>
  <si>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</si>
  <si>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</si>
  <si>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</si>
  <si>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</si>
  <si>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</si>
  <si>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</si>
  <si>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</si>
  <si>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</si>
  <si>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</si>
  <si>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</si>
  <si>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</si>
  <si>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</si>
  <si>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</si>
  <si>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</si>
  <si>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</si>
  <si>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</si>
  <si>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</si>
  <si>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</si>
  <si>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</si>
  <si>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</si>
  <si>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</si>
  <si>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</si>
  <si>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</si>
  <si>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</si>
  <si>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</si>
  <si>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</si>
  <si>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</si>
  <si>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</si>
  <si>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</si>
  <si>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</si>
  <si>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</si>
  <si>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</si>
  <si>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</si>
  <si>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</si>
  <si>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</si>
  <si>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</si>
  <si>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</si>
  <si>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</si>
  <si>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</si>
  <si>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</si>
  <si>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</si>
  <si>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</si>
  <si>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</si>
  <si>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</si>
  <si>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</si>
  <si>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</si>
  <si>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</si>
  <si>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</si>
  <si>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</si>
  <si>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</si>
  <si>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</si>
  <si>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</si>
  <si>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</si>
  <si>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</si>
  <si>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</si>
  <si>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</si>
  <si>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</si>
  <si>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</si>
  <si>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</si>
  <si>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</si>
  <si>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</si>
  <si>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</si>
  <si>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</si>
  <si>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</si>
  <si>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</si>
  <si>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</si>
  <si>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</si>
  <si>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</si>
  <si>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</si>
  <si>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</si>
  <si>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</si>
  <si>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</si>
  <si>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</si>
  <si>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</si>
  <si>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</si>
  <si>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</si>
  <si>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</si>
  <si>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</si>
  <si>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</si>
  <si>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</si>
  <si>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</si>
  <si>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</si>
  <si>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</si>
  <si>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</si>
  <si>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</si>
  <si>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</si>
  <si>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</si>
  <si>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</si>
  <si>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</si>
  <si>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</si>
  <si>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</si>
  <si>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</si>
  <si>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</si>
  <si>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</si>
  <si>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</si>
  <si>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</si>
  <si>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</si>
  <si>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</si>
  <si>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</si>
  <si>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</si>
  <si>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</si>
  <si>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</si>
  <si>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</si>
  <si>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</si>
  <si>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</si>
  <si>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</si>
  <si>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</si>
  <si>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</si>
  <si>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</si>
  <si>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</si>
  <si>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</si>
  <si>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</si>
  <si>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</si>
  <si>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</si>
  <si>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</si>
  <si>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</si>
  <si>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</si>
  <si>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</si>
  <si>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</si>
  <si>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</si>
  <si>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</si>
  <si>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</si>
  <si>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</si>
  <si>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</si>
  <si>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</si>
  <si>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</si>
  <si>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</si>
  <si>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</si>
  <si>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</si>
  <si>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</si>
  <si>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</si>
  <si>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</si>
  <si>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</si>
  <si>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</si>
  <si>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</si>
  <si>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</si>
  <si>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</si>
  <si>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</si>
  <si>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</si>
  <si>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</si>
  <si>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</si>
  <si>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</si>
  <si>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</si>
  <si>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</si>
  <si>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</si>
  <si>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</si>
  <si>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</si>
  <si>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</si>
  <si>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</si>
  <si>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</si>
  <si>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</si>
  <si>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</si>
  <si>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</si>
  <si>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</si>
  <si>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</si>
  <si>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</si>
  <si>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</si>
  <si>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</si>
  <si>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</si>
  <si>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</si>
  <si>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</si>
  <si>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</si>
  <si>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</si>
  <si>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</si>
  <si>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</si>
  <si>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</si>
  <si>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</si>
  <si>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</si>
  <si>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</si>
  <si>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</si>
  <si>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</si>
  <si>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</si>
  <si>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</si>
  <si>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</si>
  <si>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</si>
  <si>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</si>
  <si>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</si>
  <si>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</si>
  <si>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</si>
  <si>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</si>
  <si>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</si>
  <si>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</si>
  <si>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</si>
  <si>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</si>
  <si>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</si>
  <si>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</si>
  <si>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</si>
  <si>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</si>
  <si>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</si>
  <si>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</si>
  <si>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</si>
  <si>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</si>
  <si>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</si>
  <si>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</si>
  <si>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</si>
  <si>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</si>
  <si>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</si>
  <si>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</si>
  <si>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</si>
  <si>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</si>
  <si>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</si>
  <si>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</si>
  <si>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</si>
  <si>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</si>
  <si>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</si>
  <si>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</si>
  <si>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</si>
  <si>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</si>
  <si>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</si>
  <si>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</si>
  <si>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</si>
  <si>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</si>
  <si>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</si>
  <si>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</si>
  <si>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</si>
  <si>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</si>
  <si>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</si>
  <si>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</si>
  <si>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</si>
  <si>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</si>
  <si>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</si>
  <si>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</si>
  <si>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</si>
  <si>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</si>
  <si>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</si>
  <si>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</si>
  <si>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</si>
  <si>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</si>
  <si>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</si>
  <si>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</si>
  <si>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</si>
  <si>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</si>
  <si>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</si>
  <si>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</si>
  <si>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https://www.town.sue.fukuoka.jp/soshiki/shakaikyoikuka/tosyokan/index.html</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</si>
  <si>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</si>
  <si>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</si>
  <si>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</si>
  <si>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</si>
  <si>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</si>
  <si>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</si>
  <si>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</si>
  <si>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</si>
  <si>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</si>
  <si>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</si>
  <si>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</si>
  <si>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</si>
  <si>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</si>
  <si>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</si>
  <si>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</si>
  <si>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</si>
  <si>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</si>
  <si>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</si>
  <si>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</si>
  <si>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</si>
  <si>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</si>
  <si>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</si>
  <si>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</si>
  <si>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</si>
  <si>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</si>
  <si>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</si>
  <si>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</si>
  <si>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https://www.city.karatsu.lg.jp/kyoiku/toshokan/</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</si>
  <si>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</si>
  <si>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</si>
  <si>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</si>
  <si>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</si>
  <si>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</si>
  <si>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</si>
  <si>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</si>
  <si>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</si>
  <si>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</si>
  <si>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</si>
  <si>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</si>
  <si>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</si>
  <si>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</si>
  <si>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</si>
  <si>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</si>
  <si>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</si>
  <si>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</si>
  <si>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</si>
  <si>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</si>
  <si>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</si>
  <si>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</si>
  <si>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</si>
  <si>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</si>
  <si>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</si>
  <si>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</si>
  <si>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</si>
  <si>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</si>
  <si>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</si>
  <si>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</si>
  <si>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</si>
  <si>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</si>
  <si>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</si>
  <si>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</si>
  <si>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</si>
  <si>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</si>
  <si>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</si>
  <si>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</si>
  <si>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</si>
  <si>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</si>
  <si>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</si>
  <si>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</si>
  <si>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</si>
  <si>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</si>
  <si>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</si>
  <si>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</si>
  <si>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</si>
  <si>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</si>
  <si>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</si>
  <si>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</si>
  <si>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</si>
  <si>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</si>
  <si>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</si>
  <si>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</si>
  <si>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</si>
  <si>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</si>
  <si>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</si>
  <si>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</si>
  <si>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</si>
  <si>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</si>
  <si>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</si>
  <si>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</si>
  <si>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</si>
  <si>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</si>
  <si>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</si>
  <si>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</si>
  <si>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</si>
  <si>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</si>
  <si>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</si>
  <si>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</si>
  <si>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</si>
  <si>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</si>
  <si>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</si>
  <si>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</si>
  <si>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</si>
  <si>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</si>
  <si>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</si>
  <si>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</si>
  <si>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</si>
  <si>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</si>
  <si>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</si>
  <si>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</si>
  <si>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</si>
  <si>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</si>
  <si>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</si>
  <si>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</si>
  <si>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</si>
  <si>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</si>
  <si>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</si>
  <si>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</si>
  <si>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</si>
  <si>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</si>
  <si>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</si>
  <si>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</si>
  <si>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</si>
  <si>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</si>
  <si>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</si>
  <si>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</si>
  <si>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</si>
  <si>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</si>
  <si>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</si>
  <si>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</si>
  <si>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</si>
  <si>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</si>
  <si>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</si>
  <si>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</si>
  <si>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</si>
  <si>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</si>
  <si>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</si>
  <si>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</si>
  <si>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</si>
  <si>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</si>
  <si>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</si>
  <si>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</si>
  <si>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</si>
  <si>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</si>
  <si>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</si>
  <si>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</si>
  <si>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</si>
  <si>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</si>
  <si>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</si>
  <si>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</si>
  <si>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</si>
  <si>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</si>
  <si>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</si>
  <si>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</si>
  <si>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</si>
  <si>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</si>
  <si>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</si>
  <si>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</si>
  <si>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</si>
  <si>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</si>
  <si>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</si>
  <si>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</si>
  <si>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https://library-satsumasendai.com/</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</si>
  <si>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</si>
  <si>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</si>
  <si>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</si>
  <si>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</si>
  <si>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</si>
  <si>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</si>
  <si>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</si>
  <si>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</si>
  <si>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</si>
  <si>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</si>
  <si>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</si>
  <si>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</si>
  <si>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</si>
  <si>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</si>
  <si>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</si>
  <si>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</si>
  <si>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</si>
  <si>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</si>
  <si>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</si>
  <si>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</si>
  <si>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</si>
  <si>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</si>
  <si>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</si>
  <si>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</si>
  <si>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</si>
  <si>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</si>
  <si>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</si>
  <si>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</si>
  <si>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</si>
  <si>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</si>
  <si>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</si>
  <si>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</si>
  <si>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</si>
  <si>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</si>
  <si>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</si>
  <si>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</si>
  <si>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</si>
  <si>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</si>
  <si>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</si>
  <si>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</si>
  <si>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</si>
  <si>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</si>
  <si>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</si>
  <si>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</si>
  <si>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</si>
  <si>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</si>
  <si>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</si>
  <si>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http://www.vill.ogimi.okinawa.jp/_common/themes/ogimi/reiki/reiki_honbun/q913RG00000699.html</t>
  </si>
  <si>
    <t>東村</t>
  </si>
  <si>
    <t>今帰仁村</t>
  </si>
  <si>
    <t>本部町</t>
  </si>
  <si>
    <t>恩納村</t>
  </si>
  <si>
    <t>宜野座村</t>
  </si>
  <si>
    <t>金武町</t>
  </si>
  <si>
    <t>https://kin-lib.town.kin.okinawa.jp/</t>
  </si>
  <si>
    <t>伊江村</t>
  </si>
  <si>
    <t>読谷村</t>
  </si>
  <si>
    <t>嘉手納町</t>
  </si>
  <si>
    <t>北谷町</t>
  </si>
  <si>
    <t>北中城村</t>
  </si>
  <si>
    <t>中城村</t>
  </si>
  <si>
    <t>西原町</t>
  </si>
  <si>
    <t>http://www.town.nishihara.okinawa.jp/library/</t>
  </si>
  <si>
    <t>与那原町</t>
  </si>
  <si>
    <t>南風原町</t>
  </si>
  <si>
    <t>渡嘉敷村</t>
  </si>
  <si>
    <t>座間味村</t>
  </si>
  <si>
    <t>粟国村</t>
  </si>
  <si>
    <t>渡名喜村</t>
  </si>
  <si>
    <t>南大東村</t>
  </si>
  <si>
    <t>北大東村</t>
  </si>
  <si>
    <t>伊平屋村</t>
  </si>
  <si>
    <t>伊是名村</t>
  </si>
  <si>
    <t>久米島町</t>
  </si>
  <si>
    <t>http://www.town.kumejima.okinawa.jp/library/</t>
  </si>
  <si>
    <t>八重瀬町</t>
  </si>
  <si>
    <t>多良間村</t>
  </si>
  <si>
    <t>竹富町</t>
  </si>
  <si>
    <t>与那国町</t>
  </si>
  <si>
    <t>Wi-FiアーカイブURL</t>
  </si>
  <si>
    <t>https://web.archive.org/web/20220127233440/https://www.library.city.chiba.jp/news/news1645.html</t>
  </si>
  <si>
    <t>Wi-Fi(無線LAN）を提供するサービスについて案内するページのURLをアーカイブして記入する。</t>
  </si>
  <si>
    <t>https://www.kujiran.net/emiran/muroran-library/</t>
  </si>
  <si>
    <t>https://www.shintoku-town.jp/bunka-sports/bunka/toshokan/</t>
  </si>
  <si>
    <t>http://www.town.shichinohe.lg.jp/gyosei/shisetsu/koukyou/tyuoutosyo.html</t>
  </si>
  <si>
    <t>http://www.vill.sai.lg.jp/%e8%a1%8c%e6%94%bf%e3%83%bb%e8%a6%b3%e5%85%89%e6%83%85%e5%a0%b1/%e8%a1%8c%e6%94%bf%e6%a9%9f%e6%a7%8b%e5%9b%b3/</t>
  </si>
  <si>
    <t>https://www.town.marumori.miyagi.jp/machisen/kane-machi/news/detail.php?news=28</t>
  </si>
  <si>
    <t>https://www.city.nikaho.akita.jp/gyosei/living_scene/bunka_sports/tosyokan/index.html</t>
  </si>
  <si>
    <t>https://www.city.koriyama.lg.jp/site/koriyama-city-library/6407.html</t>
  </si>
  <si>
    <t>https://www.town.kawamata.lg.jp/cgi-local/BookSearch/search.cgi</t>
  </si>
  <si>
    <t>https://www.vill.otama.fukushima.jp/kankou_shiseki/spot/leisure/adatarahurusato/</t>
  </si>
  <si>
    <t>https://www.town.higashiagatsuma.gunma.jp/www/contents/1527809942733/index.html</t>
  </si>
  <si>
    <t>https://www.kumagayacity.library.ne.jp/</t>
  </si>
  <si>
    <t>https://www.lib.city.funabashi.lg.jp/</t>
  </si>
  <si>
    <t>https://www.city.minamiuonuma.niigata.jp/toshokan/</t>
  </si>
  <si>
    <t>https://www.vill.narusawa.yamanashi.jp/gyosei/soshikikarasagasu/kyoikuiinkai/shisetsu/2/784.html</t>
  </si>
  <si>
    <t>https://tokoname-lib.jp</t>
  </si>
  <si>
    <t>https://www.town.oguchi.lg.jp/2193.htm</t>
  </si>
  <si>
    <t>https://www.lib-zentsuji.jp/</t>
  </si>
  <si>
    <t>https://www.town.tonosho.kagawa.jp/gyosei/soshiki/shogai/343.html</t>
  </si>
  <si>
    <t>https://www.lics-saas.nexs-service.jp/shodoshima/webopac/index.do</t>
  </si>
  <si>
    <t>https://www.town.ayagawa.lg.jp/docs/2012030900029/</t>
  </si>
  <si>
    <t>https://www.town.uchiko.ehime.jp/site/tosyozyouhoukan/</t>
  </si>
  <si>
    <t>蔵書点検休館</t>
  </si>
  <si>
    <t>通常開館</t>
  </si>
  <si>
    <t>https://www.town.shikabe.lg.jp/soshiki/shogai_gakushu/gyomu/3/841.html</t>
  </si>
  <si>
    <t>https://www.vill.kamoenai.hokkaido.jp/hotnews/detail/00000228.html</t>
  </si>
  <si>
    <t>https://www.town.aibetsu.hokkaido.jp/living/culture/801/696</t>
  </si>
  <si>
    <t>https://www.lib-finder.net/nakafurano/info_detail?id=274&amp;page=1</t>
  </si>
  <si>
    <t>https://www.town.oumu.hokkaido.jp/kanko_bunka_sports/toshokan/index.html</t>
  </si>
  <si>
    <t>https://www.niikappu.jp/kurashi/kyoiku/bunka-sports/record/index.html</t>
  </si>
  <si>
    <t>https://www.city.mutsu.lg.jp/soshiki/kyoiku/toshokan/</t>
  </si>
  <si>
    <t>https://ilisod001.apsel.jp/nakadomari-lib/wopc/pc/pages/TopPage.jsp</t>
  </si>
  <si>
    <t>https://www.lib-finder2.net/sannohe/info_detail?id=61&amp;page=1</t>
  </si>
  <si>
    <t>https://www.town.shizukuishi.iwate.jp/docs/2015112300014/</t>
  </si>
  <si>
    <t>https://www.town.watari.miyagi.jp/library/</t>
  </si>
  <si>
    <t>https://www.town.gojome.akita.jp/kyouikubunkasisetu/wa-kuru/</t>
  </si>
  <si>
    <t>https://kahoku-lib.jp/</t>
  </si>
  <si>
    <t>https://mogami.tv/child/09life-study/03library.php</t>
  </si>
  <si>
    <t>https://www.vill.ohkura.yamagata.jp/soshikikarasagasu/kyoikuiinkai/gyomuannai/4/1/1/562.html</t>
  </si>
  <si>
    <t>http://www.kawauchimura.jp/page/page000150.html</t>
  </si>
  <si>
    <t>https://www.vill.tsumagoi.gunma.jp/www/contents/1000000000464/index.html</t>
  </si>
  <si>
    <t>https://www.city.tateyama.chiba.jp/tosyokan/tosyokan.html</t>
  </si>
  <si>
    <t>https://www.city.kamo.niigata.jp/kosodate/shougai/toshokan/</t>
  </si>
  <si>
    <t>https://www.kurobe-lib.jp/index.html</t>
  </si>
  <si>
    <t>https://library.city.ina.nagano.jp/komagane-lib/hp/</t>
  </si>
  <si>
    <t>https://libsv.city.chikuma.lg.jp/opw/OPW/OPWMESS.CSP?DB=LIB&amp;MODE=1</t>
  </si>
  <si>
    <t>https://library.city.izu.shizuoka.jp/TOSHOW/asp/index.aspx</t>
  </si>
  <si>
    <t>https://www.town.minamiizu.shizuoka.jp/category/bunya/tosyokan/</t>
  </si>
  <si>
    <t>https://www.town.fuso.lg.jp/sports/tosyo/index.html</t>
  </si>
  <si>
    <t>https://www.city.toba.mie.jp/kanko_bunka_sports/shisetsu/3935.html</t>
  </si>
  <si>
    <t>https://www.city.uji.kyoto.jp/site/uji-publiclibrary/</t>
  </si>
  <si>
    <t>http://www.town.ide.kyoto.jp/soshiki/kyouikuiinkai/syakaikyouiku/shisetsu/1394790426601.html</t>
  </si>
  <si>
    <t>https://www.town.ujitawara.kyoto.jp/kanko_bunka_sports/bunka_sports/shisetsuannai/1/index.html</t>
  </si>
  <si>
    <t>https://www.town.kanmaki.nara.jp/shisetsuosagasu/toshokan/2786.html</t>
  </si>
  <si>
    <t>https://ilisod001.apsel.jp/yuasa-town-library/wopc/pc/pages/TopPage.jsp</t>
  </si>
  <si>
    <t>https://www.town.tsuwano.lg.jp/www/contents/1000000061000/index.html</t>
  </si>
  <si>
    <t>https://www.kumano.library.ne.jp/</t>
  </si>
  <si>
    <t>http://www.vill.nishiawakura.okayama.jp/wp/%e3%81%82%e3%82%8f%e3%81%8f%e3%82%89%e4%bc%9a%e9%a4%a8%e3%83%bb%e3%81%82%e3%82%8f%e3%81%8f%e3%82%89%e5%9b%b3%e6%9b%b8%e9%a4%a8-4/</t>
  </si>
  <si>
    <t>https://www.city.kochi-konan.lg.jp/bunka_sports/shogaigakushu/toshokan/3451.html</t>
  </si>
  <si>
    <t>http://omuta-lib.jp/</t>
  </si>
  <si>
    <t>https://library.mirika.or.jp/</t>
  </si>
  <si>
    <t>https://www.museum-library-uki.jp/</t>
  </si>
  <si>
    <t>https://www.town.hiji.lg.jp/kanko_bunka_sports/toshokan/index.html</t>
  </si>
  <si>
    <t>https://www.town.kinko.lg.jp/syogai-h/kenkofukushi/shogai/toshokan/annai.html</t>
  </si>
  <si>
    <t>https://ilisod001.apsel.jp/rumoi/wopc/pc/pages/Information.jsp</t>
  </si>
  <si>
    <t>https://www.lib-finder2.net/akabira/info_detail?id=105&amp;page=1</t>
  </si>
  <si>
    <t>https://www.town.kimobetsu.hokkaido.jp/education/detail.php?content=121</t>
  </si>
  <si>
    <t>https://www.lib-eye.net/furubira/</t>
  </si>
  <si>
    <t>https://www.town.toyoura.hokkaido.jp/hotnews/detail/00005019.html</t>
  </si>
  <si>
    <t>http://www.vill.yomogita.lg.jp/kankou/shisetsu/sougou_center.html</t>
  </si>
  <si>
    <t>https://www.city.shiroishi.miyagi.jp/soshiki/31/</t>
  </si>
  <si>
    <t>不明</t>
  </si>
  <si>
    <t>https://www.city.namegata.ibaraki.jp/page/dir011545.html</t>
  </si>
  <si>
    <t>https://www.town.daigo.ibaraki.jp/page/page006193.html</t>
  </si>
  <si>
    <t>https://www.lib.city.fukaya.saitama.jp/</t>
  </si>
  <si>
    <t>https://www.town.kyotamba.kyoto.jp/kanko_bunka_sports/shogaigakushu/1/6067.html</t>
  </si>
  <si>
    <t>https://www.city.habikino.lg.jp/soshiki/shougaigakushu/syougaku_tosyokan/index.html</t>
  </si>
  <si>
    <t>https://www.town.shimamoto.lg.jp/site/library/</t>
  </si>
  <si>
    <t>https://asukamura.jp/kurashi_syogaigakusyu_kominkan.html</t>
  </si>
  <si>
    <t>http://www.town.kimino.wakayama.jp/gyosei/chosha_kakukaannai/2588.html</t>
  </si>
  <si>
    <t>https://www.city.oda.lg.jp/125/</t>
  </si>
  <si>
    <t>https://library.yakage-kyouiku.info/</t>
  </si>
  <si>
    <t>https://www.town.ishii.lg.jp/docs/2021060200016/</t>
  </si>
  <si>
    <t>https://www.town.niyodogawa.lg.jp/life/life_dtl.php?hdnKey=2296</t>
  </si>
  <si>
    <t>https://www.google.com/url?client=internal-element-cse&amp;cx=5eeff02526f20ef13&amp;q=https://www.vill.higashi.okinawa.jp/material/files/group/3/98207713.pdf&amp;sa=U&amp;ved=2ahUKEwj4r6HQzYH4AhXzt1YBHbTjD0gQFnoECAEQAQ&amp;usg=AOvVaw0qFc0__vHsEtW4-wPdjGq1</t>
  </si>
  <si>
    <t>北海道立図書館、北海道立図書館における感染防止対策についてというお知らせでマスク着用の考え方を公表。</t>
  </si>
  <si>
    <t>https://www3.library.pref.hokkaido.jp/digitallibrary/</t>
  </si>
  <si>
    <t>http://archive.today/2022.07.01-125710/https://www.library.pref.hokkaido.jp/web/news/aj7p5p00000019j2.html</t>
  </si>
  <si>
    <t>https://trc-adeac.trc.co.jp/WJ11C0/WJJS02U/0110005100</t>
  </si>
  <si>
    <t>http://gazo.library.city.sapporo.jp/</t>
  </si>
  <si>
    <t>http://archive.today/2022.07.01-133508/https://www.city.sapporo.jp/toshokan/202110_reopen.html?mode=preview</t>
  </si>
  <si>
    <t>函館市中央図書館デジタル資料館　 Hakodate City Central Library Digital Archives</t>
  </si>
  <si>
    <t>http://archives.c.fun.ac.jp/fronts/top</t>
  </si>
  <si>
    <t>http://archive.today/2022.07.01-133810/https://hakodate-lib.jp/whatsnew/%E5%9B%B3%E6%9B%B8%E9%A4%A8%E3%81%AE%E6%96%B0%E5%9E%8B%E3%82%B3%E3%83%AD%E3%83%8A%E3%82%A6%E3%82%A4%E3%83%AB%E3%82%B9%E6%84%9F%E6%9F%93%E4%BA%88%E9%98%B2%E5%AF%BE%E7%AD%96%E3%81%AB%E3%81%A4%E3%81%84.html</t>
  </si>
  <si>
    <t>市立小樽図書館デジタルライブラリー</t>
  </si>
  <si>
    <t>https://www-std-pub02.ufinity.jp/otaru_lib/?page_id=210</t>
  </si>
  <si>
    <t>http://archive.today/2022.07.01-133652/https://www-std-pub02.ufinity.jp/otaru_lib/?page_id=181</t>
  </si>
  <si>
    <t>北海道立図書館の北方資料デジタルライブラリーに掲載</t>
  </si>
  <si>
    <t>https://www3.library.pref.hokkaido.jp/digitallibrary/public-library/public5.html</t>
  </si>
  <si>
    <t>https://web.archive.org/web/20220701134343/https://www.kujiran.net/emiran/muroran-library/</t>
  </si>
  <si>
    <t>釧路市中央図書館／永久保秀二郎関連資料（ADEAC）</t>
  </si>
  <si>
    <t>https://trc-adeac.trc.co.jp/WJ11C0/WJJS02U/0120615100</t>
  </si>
  <si>
    <t>https://web.archive.org/web/20220701134823/https://kushirolibrary.jp/news/585/</t>
  </si>
  <si>
    <t>北海道立図書館の北方資料デジタルライブラリーに掲載 https://web.archive.org/web/20220701135154/https://www3.library.pref.hokkaido.jp/digitallibrary/public-library/public6.html</t>
  </si>
  <si>
    <t>https://www3.library.pref.hokkaido.jp/digitallibrary/public-library/public6.html</t>
  </si>
  <si>
    <t>https://trc-adeac.trc.co.jp/WJ11C0/WJJS02U/0121315100</t>
  </si>
  <si>
    <t>https://web.archive.org/web/20220701142922/https://www.lib.city.ebetsu.hokkaido.jp/news/info/20210930_post_133.html</t>
  </si>
  <si>
    <t>https://web.archive.org/web/20220701143618/https://mombetsu.jp/sisetu/bunkasisetu/tosyokan/</t>
  </si>
  <si>
    <t>https://web.archive.org/web/20220701143744/http://www.city.shibetsu.lg.jp/www/contents/1134459220546/index.html</t>
  </si>
  <si>
    <t>絵本セット貸出 https://web.archive.org/web/20220701144131/https://www.lib-nemuro.jp/ibent.html</t>
  </si>
  <si>
    <t>http://archive.today/2022.07.01-145344/https://www.lib-nemuro.jp/osirase.html</t>
  </si>
  <si>
    <t>http://archive.today/2022.07.01-145011/https://lib.city.takikawa.hokkaido.jp/</t>
  </si>
  <si>
    <t>https://web.archive.org/web/20220701144958/http://www.city.sunagawa.hokkaido.jp/seikatsu_kurashi/tosho/riyouannai.html</t>
  </si>
  <si>
    <t>歌志内アーカイブス</t>
  </si>
  <si>
    <t>http://utashinai-library.ec-site.net/archive.html</t>
  </si>
  <si>
    <t>https://trc-adeac.trc.co.jp/Html/Usr/0123115100/index.html</t>
  </si>
  <si>
    <t>https://web.archive.org/web/20220701234502/https://eniwa-library.jp/archives/3439/</t>
  </si>
  <si>
    <t>https://web.archive.org/web/20220701235350/https://www.city.hokuto.hokkaido.jp/docs/1913.html</t>
  </si>
  <si>
    <t>http://archive.today/2022.07.02-000503/https://www.town.tobetsu.hokkaido.jp/uploaded/attachment/20279.pdf</t>
  </si>
  <si>
    <t>https://web.archive.org/web/20220701235929/https://www.vill.shinshinotsu.hokkaido.jp/hotnews/detail/00001144.html</t>
  </si>
  <si>
    <t>https://web.archive.org/web/20220702001613/https://www.town.yakumo.lg.jp/site/yakumo-library/koronataisaku2105.html</t>
  </si>
  <si>
    <t>https://web.archive.org/web/20220702004957/https://www.hokkaido-esashi.jp/modules/lifeinfo/content0773.html</t>
  </si>
  <si>
    <t>https://web.archive.org/web/20220702005237/https://www.town.assabu.lg.jp/modules/lifeinfo/content0601.html</t>
  </si>
  <si>
    <t>https://web.archive.org/web/20220702005513/https://www.town.imakane.lg.jp/gyousei/kenkoufukushi/k_others/cat840/post_3138.html</t>
  </si>
  <si>
    <t>https://www.town.rankoshi.hokkaido.jp/hanaichie/</t>
  </si>
  <si>
    <t>北方資料デジタルライブラリー</t>
  </si>
  <si>
    <t>https://www3.library.pref.hokkaido.jp/digitallibrary/public-library/public9.html</t>
  </si>
  <si>
    <t>https://web.archive.org/web/20220702010338/https://asobook-lib.com/archives/1703</t>
  </si>
  <si>
    <t>https://web.archive.org/web/20220702010919/https://www.vill.rusutsu.lg.jp/hotnews/detail/00002965.html</t>
  </si>
  <si>
    <t>https://web.archive.org/web/20220702011647/https://www.town.kutchan.hokkaido.jp/profile/shisetsu/community/kouminkan/</t>
  </si>
  <si>
    <t>https://web.archive.org/web/20220702012013/https://www.town.kyowa.hokkaido.jp/soshiki/hokenfukushika/news/2020-0226-1042-50.html</t>
  </si>
  <si>
    <t>余市町デジタルアーカイブス</t>
  </si>
  <si>
    <t>https://www.yoichi-lib-unet.ocn.ne.jp/toshow/degitalarchives/html/degitalarchives.html</t>
  </si>
  <si>
    <t>https://web.archive.org/web/20220702015036/https://www.town.nanporo.hokkaido.jp/facility/pororo/</t>
  </si>
  <si>
    <t>https://web.archive.org/web/20220702015220/http://library.maoi-net.jp/</t>
  </si>
  <si>
    <t>https://web.archive.org/web/20220702015710/https://www.town.urausu.hokkaido.jp/gyousei/kakuka/kyouiku/2020-0507-1105-48.html</t>
  </si>
  <si>
    <t>https://web.archive.org/web/20220702021629/http://www.toshokan-town-wassamu.jp/event.html</t>
  </si>
  <si>
    <t>http://archive.today/2022.07.02-033401/https://www.town.horonobe.lg.jp/www4/section/edu/lib/le009f00000036an-att/le009f000001izpy.pdf</t>
  </si>
  <si>
    <t>http://archive.today/2022.07.02-033256/http://www.town.bihoro.hokkaido.jp/library/page/2021082700044/</t>
  </si>
  <si>
    <t>http://archive.today/2022.07.02-033702/https://www.town.shari.hokkaido.jp/soshikikarasagasu/shari_lib/shari_lib_news/881.html</t>
  </si>
  <si>
    <t>https://web.archive.org/web/20220702033853/https://www.town.kiyosato.hokkaido.jp/gyousei/soshiki_shigoto/kyouikuiinkai/library/2013-1206-1611-104.html4</t>
  </si>
  <si>
    <t>https://web.archive.org/web/20220702033907/https://www.town.koshimizu.hokkaido.jp/library/detail/00008412.html</t>
  </si>
  <si>
    <t>https://web.archive.org/web/20220702034518/http://www.town.saroma.hokkaido.jp/shisetsu/library/against_virus.html</t>
  </si>
  <si>
    <t>https://www3.library.pref.hokkaido.jp/digitallibrary/public-library/public7.html</t>
  </si>
  <si>
    <t>http://archive.today/2022.07.02-040632/https://town.takinoue.hokkaido.jp/files/00009500/00009519/20200609210303.pdf</t>
  </si>
  <si>
    <t>https://web.archive.org/web/20220702035044/https://www.town.okoppe.lg.jp/library/about/hm80ga00000001h1.html</t>
  </si>
  <si>
    <t>https://web.archive.org/web/20220702040130/https://www.town.oumu.hokkaido.jp/kanko_bunka_sports/toshokan/index.html</t>
  </si>
  <si>
    <t>https://web.archive.org/web/20220702040434/http://www.town.ozora.hokkaido.jp/docs/2021042800043/</t>
  </si>
  <si>
    <t>https://web.archive.org/web/20220702040804/https://www.town.sobetsu.lg.jp/shinchaku/2022/06/corona-taiou.html</t>
  </si>
  <si>
    <t>https://web.archive.org/web/20220702041048/https://www.town.atsuma.lg.jp/office/reception/environment/facility/tosho/corona/</t>
  </si>
  <si>
    <t>https://web.archive.org/web/20220702043602/https://www.town.shikaoi.lg.jp/shisetsu/art/library/</t>
  </si>
  <si>
    <t>https://web.archive.org/web/20220702045142/http://www.memuro-lib.net/hotnews/detail/00000557.html</t>
  </si>
  <si>
    <t>https://web.archive.org/web/20220702051727/https://www.town.ashoro.hokkaido.jp/kyoiku-iinkai/toshokan/</t>
  </si>
  <si>
    <t>https://web.archive.org/web/20220702053145/https://www.town.teshikaga.hokkaido.jp/kurashi/mokuteki/kyoiku/2259.html</t>
  </si>
  <si>
    <t>https://web.archive.org/web/20220702053432/http://tosyo.betsukai.jp/info/2489/</t>
  </si>
  <si>
    <t>https://web.archive.org/web/20220702053728/https://www.shibetsutown.jp/education/library/</t>
  </si>
  <si>
    <t>https://www.plib.pref.aomori.lg.jp/digital-archive/</t>
  </si>
  <si>
    <t>弘前市立弘前図書館／おくゆかしき津軽の古典籍</t>
  </si>
  <si>
    <t>https://trc-adeac.trc.co.jp/WJ11C0/WJJS02U/0220205100</t>
  </si>
  <si>
    <t>図書館開館 https://chouseisan.com/s?h=b466816b0e3d4b908057f18ae21c7895</t>
  </si>
  <si>
    <t>http://archive.today/2022.07.02-055949/http://www.city.kuroishi.aomori.jp/news/shisei/2022-0629-1941-87.html</t>
  </si>
  <si>
    <t>https://www.city.goshogawara.lg.jp/lib/document/digitalarchive/</t>
  </si>
  <si>
    <t>https://web.archive.org/web/20220702063049/http://www.lib.misawa.aomori.jp/</t>
  </si>
  <si>
    <t>https://web.archive.org/web/20220702064856/https://www.city.hirakawa.lg.jp/library/oshirase/open-2022-0323.html</t>
  </si>
  <si>
    <t>https://web.archive.org/web/20220702071740/http://library.itayanagi.ed.jp/info/detail.php?id=173</t>
  </si>
  <si>
    <t>http://archive.today/2022.07.02-072610/http://www.town.shichinohe.lg.jp/kurashi/6a8a41b3dc8d5c9ef42615073b907f91_1.pdf</t>
  </si>
  <si>
    <t>https://web.archive.org/web/20220702073238/https://momo-oirase.jp/2022/04/09/%E5%88%A9%E7%94%A8%E5%88%B6%E9%99%90%E3%81%AE%E8%A7%A3%E9%99%A4%E3%81%AB%E3%81%A4%E3%81%84%E3%81%A6-2/</t>
  </si>
  <si>
    <t>http://archive.today/2022.07.02-075947/https://www.kazamaura.jp/villager/facilities/culture/</t>
  </si>
  <si>
    <t>https://web.archive.org/web/20220702122633/http://lib.5nohe.jp/osirase/4.12seigen.pdf</t>
  </si>
  <si>
    <t>http://archive.today/2022.07.02-122806/https://www.town.takko.lg.jp/_resources/content/8301/20220418-123523.pdf</t>
  </si>
  <si>
    <t>http://archive.today/2022.07.02-123313/http://www.town.aomori-nanbu.lg.jp/index.cfm/11,17548,c,html/17548/20220408-104634.pdf</t>
  </si>
  <si>
    <t>デジタルアーカイブ2種あり https://www.library.pref.iwate.jp/dli/index.html</t>
  </si>
  <si>
    <t>https://www.library.pref.iwate.jp/ihatov/index/sakuin.html</t>
  </si>
  <si>
    <t>市役所Webサイト（アーカイブ参照）の記述により、入館記録を「☓」に変更。「保健所による濃厚接触者特定の取り扱いが変更されたことなどにより、令和4年4月25日から第4段階に運用を変更します。（中略）利用者の把握：なし」</t>
  </si>
  <si>
    <t>https://web.archive.org/web/20220702072126/https://www.city.ofunato.iwate.jp/site/corona/13458.html</t>
  </si>
  <si>
    <t>https://library.city.tono.iwate.jp/mukashi.html</t>
  </si>
  <si>
    <t>https://web.d-library.jp/ichinoseki/g0102/libcontents/search/?gid=1006&amp;pkn=%E9%83%B7%E5%9C%9F%E8%B3%87%E6%96%99%EF%BC%88%E3%83%AD%E3%82%B0%E3%82%A4%E3%83%B3%E3%81%AA%E3%81%97%E3%81%A7%E8%AA%AD%E3%82%81%E3%82%8B%E8%B3%87%E6%96%99%E3%82%82%E3%81%82%E3%82%8A%E3%81%BE%E3%81%99%EF%BC%89&amp;pgs=1</t>
  </si>
  <si>
    <t>来館者向けの案内が6月30日付のものに更新。内容は変更なし</t>
  </si>
  <si>
    <t>https://web.archive.org/web/20220702074255/http://hachi-lib.jp/post-2186/</t>
  </si>
  <si>
    <t>http://www.hiraizumi-epica.com/library</t>
  </si>
  <si>
    <t>7月1日に移転開館。URL更新</t>
  </si>
  <si>
    <t>http://web.archive.org/web/20220702081650/http://www.hiraizumi-epica.com/library</t>
  </si>
  <si>
    <t>https://www.vill.noda.iwate.jp/soshiki/kyoikuiinkaijimukyoku/shogaigakushubunkahan/shogaigakushu/354.html</t>
  </si>
  <si>
    <t>ホームページのURLが https://www.vill.noda.iwate.jp/soshiki/kyoikuiinkaijimukyoku/shogaigakushubunkahan/shogaigakushu/354.html に変更されている</t>
  </si>
  <si>
    <t>https://web.archive.org/web/20220702080607/https://www.vill.noda.iwate.jp/soshiki/kyoikuiinkaijimukyoku/shogaigakushubunkahan/shogaigakushu/354.html</t>
  </si>
  <si>
    <t>「開館時間の短縮を解除します(7月1日～）」（2022年7月1日付）の記述あり。なお、同日のお知らせには受付票の記入についての記述がないため、入館記録は「☓」に変更している</t>
  </si>
  <si>
    <t>東日本大震災アーカイブ宮城 https://kioku.library.pref.miyagi.jp/</t>
  </si>
  <si>
    <t>https://www.library.pref.miyagi.jp/eichi</t>
  </si>
  <si>
    <t>デジタルライブラリー</t>
  </si>
  <si>
    <t>https://lib-www.smt.city.sendai.jp/?page_id=280</t>
  </si>
  <si>
    <t>http://archive.today/2022.07.02-124344/http://www.is-lib.jp/</t>
  </si>
  <si>
    <t>東日本大震災アーカイブ宮城～白石市 https://kioku.library.pref.miyagi.jp/shiroishi/</t>
  </si>
  <si>
    <t>名取市震災アーカイブ https://lib.city.natori.miyagi.jp/311arc/homes</t>
  </si>
  <si>
    <t>https://lib.city.natori.miyagi.jp/libarc/homes</t>
  </si>
  <si>
    <t>http://archive.today/2022.07.02-130103/https://www.city.tome.miyagi.jp/syogaigakusyu/kurashi/kosodate/toshokan/toshokan/event_toyoma.html</t>
  </si>
  <si>
    <t>東日本大震災アーカイブ</t>
  </si>
  <si>
    <t>https://www.lib-city-hm.jp/lib/2012ICT/shinsai2012.html</t>
  </si>
  <si>
    <t>https://web.archive.org/web/20220702130252/https://www.lib-city-hm.jp/lib/2011y-library%20top/</t>
  </si>
  <si>
    <t>https://www.town.kawasaki.miyagi.jp/life/1/9/35/</t>
  </si>
  <si>
    <t>https://web.archive.org/web/20220702132805/https://www.town.yamamoto.miyagi.jp/uploaded/attachment/14164.pdf</t>
  </si>
  <si>
    <t>7月1日からお話会再開。http://archive.today/2022.07.03-093031/https://www.apl.pref.akita.jp/news-event/story-time</t>
  </si>
  <si>
    <t>https://da.apl.pref.akita.jp/lib/</t>
  </si>
  <si>
    <t>https://web.archive.org/web/20220703093144/https://www.apl.pref.akita.jp/news/p1460</t>
  </si>
  <si>
    <t>https://web.archive.org/web/20220703102610/https://www.city-yuzawa.jp/soshiki/98/3923.html</t>
  </si>
  <si>
    <t>https://web.archive.org/web/20220706110418/https://www.town.misato.akita.jp/toshokan/902.html</t>
  </si>
  <si>
    <t>https://www.lib.pref.yamagata.jp/?page_id=335</t>
  </si>
  <si>
    <t>https://web.archive.org/web/20220706111018/https://lib.city.yamagata.yamagata.jp/info/coronacountermeasures/</t>
  </si>
  <si>
    <t>https://trc-adeac.trc.co.jp/WJ11C0/WJJS02U/0620415100</t>
  </si>
  <si>
    <t>7月からAVコーナー利用再開</t>
  </si>
  <si>
    <t>https://web.archive.org/web/20220706124155/https://www.kaminoyama-lib.jp/</t>
  </si>
  <si>
    <t>https://web.archive.org/web/20220706125522/https://www.shoyo-plaza.jp/library/information/%E6%96%B0%E5%9E%8B%E3%82%B3%E3%83%AD%E3%83%8A%E3%82%A6%E3%82%A4%E3%83%AB%E3%82%B9%E6%84%9F%E6%9F%93%E4%BA%88%E9%98%B2%E5%AF%BE%E7%AD%96%E3%81%AB%E3%81%A4%E3%81%84%E3%81%A6%EF%BC%88%EF%BC%92%E6%9C%88/</t>
  </si>
  <si>
    <t>https://web.archive.org/web/20220706125719/https://www.dcsweb.jp/library/</t>
  </si>
  <si>
    <t>空調故障</t>
  </si>
  <si>
    <t>https://web.archive.org/web/20220706125859/https://tendocity-library.jp/news/%E7%A9%BA%E8%AA%BF%E8%A8%AD%E5%82%99%E6%95%85%E9%9A%9C%E3%81%AE%E3%81%8A%E3%81%97%E3%82%89%E3%81%9B/</t>
  </si>
  <si>
    <t>https://web.archive.org/web/20220706130737/http://www.city.obanazawa.yamagata.jp/12916.html</t>
  </si>
  <si>
    <t>http://archive.today/2022.07.06-131537/https://www.town.nakayama.yamagata.jp/soshiki/10/restart20200715.html</t>
  </si>
  <si>
    <t>https://web.archive.org/web/20220706131508/https://kahoku-lib.jp/news/news-496/</t>
  </si>
  <si>
    <t>http://archive.today/2022.07.06-133808/http://www.town.nishikawa.yamagata.jp/chomin/14/2020-0608-1533-41.html</t>
  </si>
  <si>
    <t>http://archive.today/2022.07.06-135459/https://www.town.takahata.yamagata.jp/kurashi/juminnokatahe/shogaigakushu/1/1967.html</t>
  </si>
  <si>
    <t>http://archive.today/2022.07.06-141413/http://www.town.shonai.lg.jp/library/2020-0514-kaikan.html</t>
  </si>
  <si>
    <t>https://web.archive.org/web/20220706141054/https://yuzamachi-yamagata.or.jp/</t>
  </si>
  <si>
    <t>https://www.library.fcs.ed.jp/?page_id=262</t>
  </si>
  <si>
    <t>http://web.archive.org/web/20220702071519/https://www.library.fcs.ed.jp/index.php?action=pages_view_main&amp;active_action=journal_view_main_detail&amp;post_id=1347&amp;comment_flag=1&amp;block_id=779#_779</t>
  </si>
  <si>
    <t>https://trc-adeac.trc.co.jp/WJ11C0/WJJS02U/0720215100</t>
  </si>
  <si>
    <t>6月1日から災害休館から全面再開</t>
  </si>
  <si>
    <t>https://trc-adeac.trc.co.jp/WJ11C0/WJJS02U/0720315100</t>
  </si>
  <si>
    <t>6月1日から開館時間が通常に戻った</t>
  </si>
  <si>
    <t>https://library.city.iwaki.fukushima.jp/index.html?id=2</t>
  </si>
  <si>
    <t>http://web.archive.org/web/20220702074131/https://library.city.iwaki.fukushima.jp/viewer/info.html?id=5210</t>
  </si>
  <si>
    <t>白河地方郷土資料アーカイブ</t>
  </si>
  <si>
    <t>https://library.city.shirakawa.fukushima.jp/contents/sry/da</t>
  </si>
  <si>
    <t>相馬デジタルライブラリー</t>
  </si>
  <si>
    <t>https://www.city.soma.fukushima.jp/somashitoshokan/zousyo/4866.html</t>
  </si>
  <si>
    <t>https://web.archive.org/web/20220706143432/https://www.city.nihonmatsu.lg.jp/page/page005456.html</t>
  </si>
  <si>
    <t>http://archive.today/2022.07.06-153141/https://www.city.minamisoma.lg.jp/portal/culture/chuotoshokan/11637.html</t>
  </si>
  <si>
    <t>https://web.archive.org/web/20220706153505/https://www.city.motomiya.lg.jp/soshiki/47/20220126.html</t>
  </si>
  <si>
    <t>https://web.archive.org/web/20220706153652/https://www.town.koori.fukushima.jp/anti_covid19/facility_event_covid19.html</t>
  </si>
  <si>
    <t>https://web.archive.org/web/20220706154018/https://www.town.kagamiishi.fukushima.jp/kurashi/kyouiku/sports/008260.html</t>
  </si>
  <si>
    <t>https://www.vill.yugawa.fukushima.jp/soumu/shisetsu_guide.html</t>
  </si>
  <si>
    <t>http://archive.today/2022.07.07-121932/https://www.vill.yugawa.fukushima.jp/hoken-c/corona_3_2_4.html</t>
  </si>
  <si>
    <t>http://archive.today/2022.07.07-122604/https://www.town.yanaizu.fukushima.jp/docs/2020062500025/</t>
  </si>
  <si>
    <t>http://archive.today/2022.07.07-125111/http://www.town.mishima.fukushima.jp/wp-content/uploads/2021/01/7e823e2bc60f7b0a13ffeabfa85dc2e5.jpg</t>
  </si>
  <si>
    <t>AVコーナー再開</t>
  </si>
  <si>
    <t>http://archive.today/2022.07.08-130431/http://aizumisato-lib.sakura.ne.jp/%E6%96%B0%E5%9E%8B%E3%82%B3%E3%83%AD%E3%83%8A%E3%82%A6%E3%82%A4%E3%83%AB%E3%82%B9%E6%84%9F%E6%9F%93%E7%97%87%E5%AF%BE%E7%AD%96%E3%81%AB%E3%81%8A%E3%81%91%E3%82%8B%E5%9B%B3%E6%9B%B8%E9%A4%A8%E3%82%B5-7/</t>
  </si>
  <si>
    <t>https://web.archive.org/web/20220708131831/https://www.vill.samegawa.fukushima.jp/page/page002005.html</t>
  </si>
  <si>
    <t>https://web.archive.org/web/20220708132629/https://www.town.miharu.fukushima.jp/site/tosyo/</t>
  </si>
  <si>
    <t>https://web.archive.org/web/20220708132843/http://ono-yakata.sakura.ne.jp/2022/04/14/%E6%84%9F%E6%9F%93%E4%BA%88%E9%98%B2%E5%AF%BE%E7%AD%96%E3%81%AB%E3%81%94%E5%8D%94%E5%8A%9B%E3%81%8F%E3%81%A0%E3%81%95%E3%81%84/</t>
  </si>
  <si>
    <t>https://www.town.namie.fukushima.jp/soshiki/12/30878.html</t>
  </si>
  <si>
    <t>2022年6月18日にオープン OPAC https://namie-lib.tmcss.jp/WebOpac/webopac/index.do</t>
  </si>
  <si>
    <t>https://web.archive.org/web/20220708134749/http://www.shinchi-town.jp/site/library/osirase040308.html</t>
  </si>
  <si>
    <t>https://www.lib.pref.ibaraki.jp/guide/shiryou/digital_lib/digital_lib_main.html</t>
  </si>
  <si>
    <t>見和図書館のみ蔵書点検休館中：7月1日（金）～8日（金）</t>
  </si>
  <si>
    <t>https://trc-adeac.trc.co.jp/WJ11C0/WJJS02U/0820105100</t>
  </si>
  <si>
    <t>http://archive.today/2022.07.02-022653/https://www.library-mito.jp/news/?id=151</t>
  </si>
  <si>
    <t>https://web.archive.org/web/20220702022549/https://www.city.hitachi.lg.jp/lib/002/p098569.html</t>
  </si>
  <si>
    <t>接種会場のため休館：とねミドリ館図書室（2022年2月1日（火）～8月31日（水））</t>
  </si>
  <si>
    <t>https://web.archive.org/web/20220702023028/https://www.city.ibaraki-koga.lg.jp/soshiki/tosyo/11280.html</t>
  </si>
  <si>
    <t>常陸太田市電子図書館サービス開始：2022年7月1日から（ https://web.d-library.jp/h_ota/g0101/top/ ）／感染防止対策ページに「館内におけるマスク着用の取り扱い（考え方）」掲載</t>
  </si>
  <si>
    <t>https://web.archive.org/web/20220702025443/https://www.city.hitachiota.ibaraki.jp/page/page007402.html</t>
  </si>
  <si>
    <t>https://web.archive.org/web/20220702025844/https://www.lib-takahagi.jp/viewer/info.html?id=112</t>
  </si>
  <si>
    <t>2022年5月6日から館内Free Wi-Fi利用可</t>
  </si>
  <si>
    <t>https://web.archive.org/web/20220702030338/http://lib.city.kitaibaraki.lg.jp/news/?id=250</t>
  </si>
  <si>
    <t>複数理由による休館：図書館情報システム入れ替え及び蔵書点検　休館中も電子図書館は利用可</t>
  </si>
  <si>
    <t>システムメンテナンス</t>
  </si>
  <si>
    <t>https://web.archive.org/web/20220702031409/https://www.city.toride.ibaraki.jp/toshokan/shisetsu/001.html</t>
  </si>
  <si>
    <t>規則改正による開館時間延長：2022年7月1日から、「牛久市立図書館条例施行規則」が改正され、開館時間が午前9時～午後7時に延長されています。</t>
  </si>
  <si>
    <t>入館記録に関する記載がなくなりました。（2022年5月19日付け最終更新分ページ記載確認）</t>
  </si>
  <si>
    <t>https://web.archive.org/web/20220702033642/https://www.city.tsukuba.lg.jp/kankobunka/oshirase/1010105.html</t>
  </si>
  <si>
    <t>https://web.archive.org/web/20220702034141/https://www.city.hitachinaka.lg.jp/kosodate/tosho/1007142/1009589.html</t>
  </si>
  <si>
    <t>デジタルアーカイブ：鹿嶋市立中央図書館所蔵鯰絵コレクション　※「鹿嶋市電子図書館」の一部として提供。本コレクションはログイン不要で閲覧可。</t>
  </si>
  <si>
    <t>https://web.d-library.jp/kashima/g0108/hotlist/?hid=36</t>
  </si>
  <si>
    <t>https://lib.itako.ed.jp/1/16/160.html</t>
  </si>
  <si>
    <t>https://trc-adeac.trc.co.jp/WJ11C0/WJJS02U/0822405100</t>
  </si>
  <si>
    <t>閲覧席、学習席、施設（集会室）の利用人数制限解除（2022年7月5日から）</t>
  </si>
  <si>
    <t>https://trc-adeac.trc.co.jp/WJ11C0/WJJS02U/0822715200</t>
  </si>
  <si>
    <t>https://web.archive.org/web/20220702090438/https://library-city-chikusei.jp/chikulib/topics.html</t>
  </si>
  <si>
    <t>図書館利用定員制限解除：2022年6月10日から</t>
  </si>
  <si>
    <t>http://archive.today/2022.07.02-091731/https://www.city.kasumigaura.lg.jp/page/page013174.html</t>
  </si>
  <si>
    <t>http://archive.today/2022.07.02-095826/https://lib.city.tsukubamirai.lg.jp/news/20220617.html</t>
  </si>
  <si>
    <t>http://archive.today/2022.07.02-100555/http://www.lib.t-ibaraki.jp/</t>
  </si>
  <si>
    <t>https://www.lib-oarai.jp/</t>
  </si>
  <si>
    <t>図書館URL変更 : https://www.town.oarai.lg.jp/kosodatekyouiku/shougaigakushuu/toshoshitsu/1580/ → https://www.lib-oarai.jp/</t>
  </si>
  <si>
    <t>https://web.archive.org/web/20220702101022/https://www.lib-oarai.jp/viewer/info.html?id=18</t>
  </si>
  <si>
    <t>https://web.archive.org/web/20220702101849/https://www.town.daigo.ibaraki.jp/page/page004811.html</t>
  </si>
  <si>
    <t>http://archive.today/2022.07.02-102146/https://www.vill.miho.lg.jp/page/page010451.html</t>
  </si>
  <si>
    <t>http://archive.today/2022.07.02-102932/https://www.town.goka.lg.jp/page/page003393.html</t>
  </si>
  <si>
    <t>https://web.archive.org/web/20220702103611/https://www.town.tone.ibaraki.jp/page/page004125.html</t>
  </si>
  <si>
    <t>http://www.lib.pref.tochigi.lg.jp/?page_id=386</t>
  </si>
  <si>
    <t>https://web.archive.org/web/20220709115428/https://www.lib-utsunomiya.jp/viewer/urgent.html</t>
  </si>
  <si>
    <t>https://web.archive.org/web/20220709115817/http://www.city.ashikaga.tochigi.jp/site/ashikaga-lib/korona20220401.html</t>
  </si>
  <si>
    <t>http://archive.today/2022.07.09-120420/https://www.library.tochigi.tochigi.jp/manage/urgent/upload/62ba5b581036c.pdf</t>
  </si>
  <si>
    <t>https://www.lib-kanuma.jp/archive/</t>
  </si>
  <si>
    <t>https://web.archive.org/web/20220708130601/https://www.nikko.library.ne.jp/%e6%97%a5%e5%85%89%e5%9b%b3%e6%9b%b8%e9%a4%a8-%e8%87%a8%e6%99%82%e4%bc%91%e9%a4%a8%e3%81%ae%e3%81%8a%e7%9f%a5%e3%82%89%e3%81%9b/</t>
  </si>
  <si>
    <t>http://library.city.oyama.tochigi.jp/chisanchisyou/index.html</t>
  </si>
  <si>
    <t>https://trc-adeac.trc.co.jp/WJ11C0/WJJS02U/0921005100</t>
  </si>
  <si>
    <t>https://trc-adeac.trc.co.jp/WJ11C0/WJJS02U/0921315100</t>
  </si>
  <si>
    <t>https://web.d-library.jp/sakura/g0102/libcontents/search/?gid=1001&amp;pkn=%E9%83%B7%E5%9C%9F%E8%B3%87%E6%96%99&amp;pgs=1</t>
  </si>
  <si>
    <t>https://web.archive.org/web/20220708145128/http://www.e-tosho.com/shimotsuke/PC/PDF/%E9%A4%A8%E5%86%85%E6%96%BD%E8%A8%AD%EF%BC%88%E3%83%AC%E3%83%95%E3%82%A1%E3%83%AC%E3%83%B3%E3%82%B9%E5%AE%A4%E3%80%81%E5%AD%A6%E7%BF%92%E5%B8%AD%E3%80%81%E4%BC%91%E6%86%A9%E3%82%B3%E3%83%BC%E3%83%8A%E3%83%BC%E7%AD%89%EF%BC%89%E3%81%AE%E5%88%A9%E7%94%A820220601%EF%BD%9E.pdf</t>
  </si>
  <si>
    <t>https://trc-adeac.trc.co.jp/WJ11C0/WJJS02U/0930115100</t>
  </si>
  <si>
    <t>https://trc-adeac.trc.co.jp/WJ11C0/WJJS02U/0936105100/</t>
  </si>
  <si>
    <t>http://archive.today/2022.07.08-163234/http://www.e-tosho.com/mibu/PC/PDF/%E5%88%A9%E7%94%A8%E8%80%85%E3%81%B8%E3%81%AE%E3%81%8A%E9%A1%98%E3%81%84.pdf</t>
  </si>
  <si>
    <t>https://web.archive.org/web/20220708144414/https://www.town.shioya.tochigi.jp/info/1766</t>
  </si>
  <si>
    <t>https://trc-adeac.trc.co.jp/WJ11C0/WJJS02U/0938605100</t>
  </si>
  <si>
    <t>https://web.archive.org/web/20220708144632/https://www.library.takanezawa.tochigi.jp/news/88</t>
  </si>
  <si>
    <t>https://trc-adeac.trc.co.jp/WJ11C0/WJJS02U/0940715100</t>
  </si>
  <si>
    <t>デジタルライブラリー県域化のお知らせ　https://www.library.pref.gunma.jp/index.php?key=jogjxwnd5-2504</t>
  </si>
  <si>
    <t>https://www.library.pref.gunma.jp/?page_id=650</t>
  </si>
  <si>
    <t>群馬県立図書館デジタルライブラリーに所蔵資料公開を提供している記載あり　https://www.city.maebashi.gunma.jp/library/3/onlinedate/28953.html</t>
  </si>
  <si>
    <t>https://www1.library.pref.gunma.jp/winj/opac/theme-list.do?key=0000000240&amp;lang=ja</t>
  </si>
  <si>
    <t>「令和３年度（2021 年度）教育委員会の点検・評価報告書」に県立図書館デジタルライブラリーへの資料提供の記載あり。　https://www.city.takasaki.gunma.jp/docs/2014010700094/files/R3tenkenn.pdf</t>
  </si>
  <si>
    <t>https://www1.library.pref.gunma.jp/winj/opac/theme-list.do?key=0000000241&amp;lang=ja</t>
  </si>
  <si>
    <t>「令和2年度桐生市教育委員会 事業点検評価報告書」に県立図書館デジタルライブラリーへの資料提供の記載あり。　https://www.city.kiryu.lg.jp/_res/projects/default_project/_page_/001/001/769/r2.pdf</t>
  </si>
  <si>
    <t>https://www1.library.pref.gunma.jp/winj/opac/theme-list.do?key=0000000244&amp;lang=ja</t>
  </si>
  <si>
    <t>https://web.archive.org/web/20220708155041/https://www.city.kiryu.lg.jp/shisetsu/bunka/library/1019640/index.html</t>
  </si>
  <si>
    <t>「調査相談」ページに「伊勢崎市図書館で独自にデジタル化した郷土資料等」の記載あり。http://www.library.isesaki.gunma.jp/html/reference.html</t>
  </si>
  <si>
    <t>https://www1.library.pref.gunma.jp/winj/opac/theme-list.do?key=0000000242&amp;lang=ja</t>
  </si>
  <si>
    <t>2022/6/14から視聴覚コーナーの利用可に</t>
  </si>
  <si>
    <t>https://www.city.numata.gunma.jp/kyouiku/1004127/1007096/1004139.html</t>
  </si>
  <si>
    <t>https://web.archive.org/web/20220708155242/https://www.city.numata.gunma.jp/kyouiku/1004127/1009281.html</t>
  </si>
  <si>
    <t>群馬県立図書館デジタルライブラリーに所蔵資料公開を提供している記載あり。　https://www.city.tatebayashi.gunma.jp/library/040/041/20220318110504.html</t>
  </si>
  <si>
    <t>https://www1.library.pref.gunma.jp/winj/opac/theme-list.do?key=0000000243&amp;lang=ja</t>
  </si>
  <si>
    <t>電子図書館＞特集＞地域資料にある資料は登録なしでも誰でも閲覧可能</t>
  </si>
  <si>
    <t>https://web.d-library.jp/fujioka/g0108/hotlist/?hid=22</t>
  </si>
  <si>
    <t>https://web.archive.org/web/20220708155810/https://www.library-tomioka.annexis.jp/news.htm</t>
  </si>
  <si>
    <t>電子図書館＞特集＞みどり市立図書館オリジナル作品にある資料は登録なしでも誰でも閲覧可能</t>
  </si>
  <si>
    <t>https://web.d-library.jp/midori/g0108/hotlist/?hid=29</t>
  </si>
  <si>
    <t>https://web.archive.org/web/20220708160003/https://www.city.midori.gunma.jp/www/contents/1615076783672/index.html</t>
  </si>
  <si>
    <t>2022/5/10移転再開　http://town.kanna.gunma.jp/sp/?info=%E5%9B%B3%E6%9B%B8%E9%A4%A8%E5%88%A9%E7%94%A8%E5%86%8D%E9%96%8B%E3%81%AE%E3%81%8A%E7%9F%A5%E3%82%89%E3%81%9B</t>
  </si>
  <si>
    <t>県立図書館デジタルライブラリーのページに甘楽町所蔵資料の記載あり　https://www.library.pref.gunma.jp/?page_id=653</t>
  </si>
  <si>
    <t>https://www1.library.pref.gunma.jp/winj/opac/theme-list.do?key=0000000249&amp;lang=ja</t>
  </si>
  <si>
    <t>https://web.archive.org/web/20220708160444/https://www.town.kanra.lg.jp/kyouiku/gakusyuu/map/tosyokan.pdf</t>
  </si>
  <si>
    <t>2022/6/14学習スペース利用再開https://www.town.naganohara.gunma.jp/www/contents/1586480469492/index.html</t>
  </si>
  <si>
    <t>https://web.archive.org/web/20220708160608/https://www.town.naganohara.gunma.jp/www/contents/1586480469492/index.html</t>
  </si>
  <si>
    <t>群馬県立図書館デジタルライブラリーに所蔵資料公開を提供している記載あり　https://www.town.kusatsu.gunma.jp/www/contents/1621850984940/index.html</t>
  </si>
  <si>
    <t>https://www1.library.pref.gunma.jp/winj/opac/theme-list.do?key=0000000245&amp;lang=ja</t>
  </si>
  <si>
    <t>令和４年７月９日（土）～７月２２日（金）、群馬県内在住者のみ利用可能。</t>
  </si>
  <si>
    <t>https://web.archive.org/web/20220709120656/https://ilisod001.apsel.jp/oizumi-lib/wopc/pc/pages/Information.jsp;jsessionid=165C7847F4E4CA6E66FE3593DA421DE8?srv=</t>
  </si>
  <si>
    <t>学習室の利用再開（2022/7/5付けお知らせ）https://web.archive.org/web/20220707052333/https://www.town.ora.gunma.jp/library/050/studyrooom.html</t>
  </si>
  <si>
    <t>https://web.archive.org/web/20220707052026/https://www.town.ora.gunma.jp/library/050/libraryservice0804.html</t>
  </si>
  <si>
    <t>https://archive.ph/AlvJC</t>
  </si>
  <si>
    <t>https://archive.ph/PbCtD</t>
  </si>
  <si>
    <t>https://archive.ph/N2AGg</t>
  </si>
  <si>
    <t>https://archive.ph/28e6i</t>
  </si>
  <si>
    <t>https://archive.ph/P0QPg</t>
  </si>
  <si>
    <t>https://archive.ph/VFmKI</t>
  </si>
  <si>
    <t>https://archive.ph/jj5td</t>
  </si>
  <si>
    <t>https://archive.ph/eQIl5</t>
  </si>
  <si>
    <t>https://archive.ph/Bkigg</t>
  </si>
  <si>
    <t>https://archive.ph/SyNDS</t>
  </si>
  <si>
    <t>返却資料の別置7/6で終了</t>
  </si>
  <si>
    <t>http://www.library.pref.chiba.lg.jp/search_chiba/index.html</t>
  </si>
  <si>
    <t>http://archive.today/2022.07.09-121954/http://www.library.pref.chiba.lg.jp/information/all/77.html</t>
  </si>
  <si>
    <t>2022/6/3付けお知らせで「来館時に氏名、緊急連絡先の記入」の記載がなくなる</t>
  </si>
  <si>
    <t>https://trc-adeac.trc.co.jp/WJ11C0/WJJS02U/1210015200</t>
  </si>
  <si>
    <t>https://web.archive.org/web/20220707134158/https://www.library.city.chiba.jp/news/news1843.html</t>
  </si>
  <si>
    <t>入館記録について記載なし</t>
  </si>
  <si>
    <t>https://www.city.ichikawa.lg.jp/library/db/cat-tosho-archive.html</t>
  </si>
  <si>
    <t>https://web.archive.org/web/20220707144426/https://www.city.ichikawa.lg.jp/covic/declaration.html</t>
  </si>
  <si>
    <t>https://trc-adeac.trc.co.jp/WJ11C0/WJJS02U/1220415100</t>
  </si>
  <si>
    <t>https://trc-adeac.trc.co.jp/WJ11C0/WJJS02U/1220605100</t>
  </si>
  <si>
    <t>http://www.library-noda.jp/homepage/digilib/index.html</t>
  </si>
  <si>
    <t>2021/6/1から入館記録は中止していた</t>
  </si>
  <si>
    <t>https://web.archive.org/web/20220708131812/https://opac.library-mobara.jp/index.html</t>
  </si>
  <si>
    <t>https://www.library.city.narita.lg.jp/digitalcontents/</t>
  </si>
  <si>
    <t>冷水器の利用再開、館内飲食可に</t>
  </si>
  <si>
    <t>https://web.archive.org/web/20220708135006/https://www.library.city.sakura.lg.jp/viewer/info.html?id=459</t>
  </si>
  <si>
    <t>2022/5から火曜夜間開館及び「赤ちゃんと楽しむ絵本とわらべうたの会」再開</t>
  </si>
  <si>
    <t>http://archive.today/2022.07.08-141217/http://www.city.togane.chiba.jp/0000007683.html</t>
  </si>
  <si>
    <t>利用案内から入館記録の記載消える。2022/7/5から予約資料の市役所受け取り開始</t>
  </si>
  <si>
    <t>https://trc-adeac.trc.co.jp/WJ11C0/WJJS02U/1221605100</t>
  </si>
  <si>
    <t>http://archive.today/2022.07.08-142222/https://www.city.narashino.lg.jp/shinkorona/narashino-kyushi.html</t>
  </si>
  <si>
    <t>2022/6/15で入館記録を終了</t>
  </si>
  <si>
    <t>https://tosho.city.kashiwa.lg.jp/digitalarchive/</t>
  </si>
  <si>
    <t>https://web.archive.org/web/20220708144400/https://tosho.city.kashiwa.lg.jp/opw/OPW/OPWNEWS.CSP?ReloginFlag=1&amp;CLASS=ALL&amp;DB=LIB&amp;IDNO=100007&amp;MODE=1&amp;PID=OPWMESS</t>
  </si>
  <si>
    <t>臨時休館</t>
  </si>
  <si>
    <t>利用案内から入館記録の記載消える。</t>
  </si>
  <si>
    <t>https://web.archive.org/web/20220708145019/http://www.library.ichihara.chiba.jp/</t>
  </si>
  <si>
    <t>2022/4/4で入館受付票記入、返却資料の１日保管と予約資料の消毒終了</t>
  </si>
  <si>
    <t>https://web.archive.org/web/20220709122438/https://www.city.nagareyama.chiba.jp/life/1001780/1015837/index.html</t>
  </si>
  <si>
    <t>電子図書館＞特集＞「八千代」とタイトルのつくページの資料は誰でも読める郷土資料のアーカイブ</t>
  </si>
  <si>
    <t>https://web.d-library.jp/yachiyo/g0101/top/</t>
  </si>
  <si>
    <t>https://web.archive.org/web/20220708145925/https://www.library.yachiyo.chiba.jp/ClosedInfo20220629.pdf</t>
  </si>
  <si>
    <t>http://archive.today/2022.07.09-121142/https://www.library.city.abiko.chiba.jp/news2/?id=32</t>
  </si>
  <si>
    <t>館内にアクリル板設置</t>
  </si>
  <si>
    <t>https://web.archive.org/web/20220709121929/https://www.city.kamogawa.lg.jp/site/library/15985.html</t>
  </si>
  <si>
    <t>http://archive.today/2022.07.09-122329/https://www.city.kamagaya.chiba.jp/sisetsu/shisetsu-info/library-news/tosyokan_kyuukan.html</t>
  </si>
  <si>
    <t>https://web.archive.org/web/20220709122609/https://www.city.kimitsu.chiba.jp/library/index2.htm</t>
  </si>
  <si>
    <t>http://archive.today/2022.07.09-122703/http://www.library.yotsukaido.chiba.jp/information/20201001info.html</t>
  </si>
  <si>
    <t>http://archive.today/2022.07.09-122843/https://www.library.yachimata.chiba.jp/information/20220320.html</t>
  </si>
  <si>
    <t>https://web.archive.org/web/20220709122805/http://www.library.city.inzai.lg.jp/?page_id=1137</t>
  </si>
  <si>
    <t>http://archive.today/2022.07.09-123058/https://www.center.shiroi.chiba.jp/opw/OPW/OPWNEWS.CSP?ReloginFlag=1&amp;CLASS=ALL&amp;DB=LIB&amp;IDNO=100370&amp;MODE=1&amp;PID=OPWMESS</t>
  </si>
  <si>
    <t>http://archive.today/2022.07.09-123305/https://www.city.tomisato.lg.jp/0000011969.html</t>
  </si>
  <si>
    <t>http://archive.today/2022.07.09-123851/http://www.library.sosa.chiba.jp/</t>
  </si>
  <si>
    <t>https://web.archive.org/web/20220709123241/https://www.lics-saas.nexs-service.jp/katori/imp_18.html</t>
  </si>
  <si>
    <t>https://web.archive.org/web/20220709123545/https://www.lics-saas.nexs-service.jp/oamishirasato-chiba/index/kaishitu2022.3.23.pdf</t>
  </si>
  <si>
    <t>http://archive.today/2022.07.09-123913/https://www.tosyokan.town.shisui.chiba.jp/TOSHOC/cms-files/primi_kanwa040323.pdf</t>
  </si>
  <si>
    <t>https://web.archive.org/web/20220709123604/http://www.town.sakae.chiba.jp/page/page005438.html</t>
  </si>
  <si>
    <t>https://web.archive.org/web/20220709123922/https://www.town.kozaki.chiba.jp/03fukushi/fukushi_kenko/2021-0805-shisetukyuushi.html</t>
  </si>
  <si>
    <t>https://web.archive.org/web/20220709123947/https://www.town.tako.chiba.jp/docs/2020061900017/</t>
  </si>
  <si>
    <t>http://archive.today/2022.07.09-125456/https://www.town.tohnosho.chiba.jp/003profile/c005/010.html</t>
  </si>
  <si>
    <t>http://archive.today/2022.07.09-125540/https://www.town.kujukuri.chiba.jp/0000007578.html</t>
  </si>
  <si>
    <t>http://archive.today/2022.07.09-124421/https://www.town.shibayama.lg.jp/0000003803.html</t>
  </si>
  <si>
    <t>http://archive.today/2022.07.08-155657/https://www.town.mutsuzawa.chiba.jp/shisetsu/kouminkan/mustuzawalibrary.html</t>
  </si>
  <si>
    <t>http://archive.today/2022.07.08-180048/http://www.vill.chosei.chiba.jp/0000001283.html</t>
  </si>
  <si>
    <t>http://archive.today/2022.07.09-124646/http://www.town.shirako.lg.jp/0000002862.html</t>
  </si>
  <si>
    <t>https://web.archive.org/web/20220708140014/https://www.town.nagara.chiba.jp/site/corona2020/4371.html</t>
  </si>
  <si>
    <t>http://archive.today/2022.07.08-154011/https://www.town.kyonan.chiba.jp/site/corona/0007281.html</t>
  </si>
  <si>
    <t>天井改修工事休館</t>
  </si>
  <si>
    <t>https://www.library.metro.tokyo.lg.jp/collection/</t>
  </si>
  <si>
    <t>https://web.archive.org/web/20220708133121/https://www.library.metro.tokyo.lg.jp/guide/information/6494_20220617.html</t>
  </si>
  <si>
    <t>https://nku.library.chiyoda.tokyo.jp/archives/</t>
  </si>
  <si>
    <t>http://www.library.city.chuo.tokyo.jp/areasearchW?3</t>
  </si>
  <si>
    <t>https://www.lib.city.minato.tokyo.jp/yukari/j/index.html</t>
  </si>
  <si>
    <t>Twitter開始　デジタルアーカイブ3種類あり。https://www.library.shinjuku.tokyo.jp/jinbutuyukari/index.html https://www.library.shinjuku.tokyo.jp/photograph/</t>
  </si>
  <si>
    <t>https://www.library.shinjuku.tokyo.jp/kusi/index.html</t>
  </si>
  <si>
    <t>https://web.archive.org/web/20220708134915/https://www.library.shinjuku.tokyo.jp/news/?id=583</t>
  </si>
  <si>
    <t>https://www.lib.city.bunkyo.tokyo.jp/dl/</t>
  </si>
  <si>
    <t>https://trc-adeac.trc.co.jp/WJ11C0/WJJS02U/1310615100</t>
  </si>
  <si>
    <t>地域写真ギャラリー</t>
  </si>
  <si>
    <t>https://www.library.sumida.tokyo.jp/areasearch?6</t>
  </si>
  <si>
    <t>https://web.archive.org/web/20220708140843/https://web.d-library.jp/shinagawa/g0102/libcontents/search/?gid=1002&amp;pkn=%E5%93%81%E5%B7%9D%E5%8C%BA%E3%81%AE%E8%B3%87%E6%96%99&amp;pgs=1</t>
  </si>
  <si>
    <t>https://web.archive.org/web/20220708141940/https://web.d-library.jp/shibuya/g0102/libcontents/search/?gid=1001&amp;pkn=%E6%B8%8B%E8%B0%B7%E5%8C%BA%E9%96%A2%E9%80%A3%E8%B3%87%E6%96%99&amp;pgs=1</t>
  </si>
  <si>
    <t>https://archive.nakano-library.jp/</t>
  </si>
  <si>
    <t>発掘！あらかわデジタル写真館（まだ写真が公開されていない？）https://www.library.city.arakawa.tokyo.jp/contents?6&amp;pid=113</t>
  </si>
  <si>
    <t>貫井図書館、稲荷山図書館にデジタルアーカイブあり。https://www.inariyama-lib.jp/archive/index.html</t>
  </si>
  <si>
    <t>https://trc-adeac.trc.co.jp/WJ11C0/WJJS02U/1312015100</t>
  </si>
  <si>
    <t>かつしかデジタルライブラリー</t>
  </si>
  <si>
    <t>https://www.lib.city.katsushika.lg.jp/kdgindex?1</t>
  </si>
  <si>
    <t>江戸川区立図書館／デジタルアーカイブ</t>
  </si>
  <si>
    <t>https://trc-adeac.trc.co.jp/WJ11C0/WJJS02U/1312305200</t>
  </si>
  <si>
    <t>https://web.d-library.jp/hachioji/g0102/libcontents/search/?gid=1002&amp;pkn=%E5%85%AB%E7%8E%8B%E5%AD%90%E5%B8%82%E5%9B%B3%E6%9B%B8%E9%A4%A8%E3%83%87%E3%82%B8%E3%82%BF%E3%83%AB%E3%82%A2%E3%83%BC%E3%82%AB%E3%82%A4%E3%83%96&amp;pgs=1</t>
  </si>
  <si>
    <t>https://web.d-library.jp/tachikawa/g0102/libcontents/search/?gid=1046&amp;pkn=%E7%AB%8B%E5%B7%9D%E5%B8%82%E9%96%A2%E9%80%A3%E8%B3%87%E6%96%99%EF%BC%88%E3%83%AD%E3%82%B0%E3%82%A4%E3%83%B3%E4%B8%8D%E8%A6%81%EF%BC%89&amp;pgs=1</t>
  </si>
  <si>
    <t>https://web.d-library.jp/mitaka/g0102/libcontents/search/?gid=1003&amp;pkn=%E4%B8%89%E9%B7%B9%E3%81%AB%E9%96%A2%E3%81%99%E3%82%8B%E6%9C%AC&amp;pgs=1</t>
  </si>
  <si>
    <t>http://archive.today/2022.07.08-171831/https://www.library.ome.tokyo.jp/news2/?id=96</t>
  </si>
  <si>
    <t>https://www.lib.city.chofu.tokyo.jp/contents?11&amp;pid=122</t>
  </si>
  <si>
    <t>https://www.library.city.machida.tokyo.jp/m_library.html</t>
  </si>
  <si>
    <t>https://web.d-library.jp/koganei/g0102/libcontents/search/?gid=1001&amp;pkn=%E5%B0%8F%E9%87%91%E4%BA%95%E5%B8%82%E9%96%A2%E9%80%A3%E8%B3%87%E6%96%99%EF%BC%88%E3%83%AD%E3%82%B0%E3%82%A4%E3%83%B3%E4%B8%8D%E8%A6%81%EF%BC%89&amp;pgs=1</t>
  </si>
  <si>
    <t>https://library.kodaira.ed.jp/reference/digital_archive.html</t>
  </si>
  <si>
    <t>https://web.archive.org/web/20220708150719/https://library.kodaira.ed.jp/news2/?id=222</t>
  </si>
  <si>
    <t>https://www.lib.city.hino.lg.jp/hinocity/digital/index.html</t>
  </si>
  <si>
    <t>https://library.kokubunji.ed.jp/k156_museum.html</t>
  </si>
  <si>
    <t>https://web.d-library.jp/kunitachi/g0102/libcontents/search/?gid=1001&amp;pkn=%E3%81%8F%E3%81%AB%E3%81%9F%E3%81%A1%E7%8B%AC%E8%87%AA%E8%B3%87%E6%96%99&amp;pgs=1</t>
  </si>
  <si>
    <t>大規模改修工事のため休館、その間は臨時窓口を設置　</t>
  </si>
  <si>
    <t>https://www.lib.fussa.tokyo.jp/digital/</t>
  </si>
  <si>
    <t>https://www.library.komae.tokyo.jp/shokoma40th/</t>
  </si>
  <si>
    <t>https://trc-adeac.trc.co.jp/WJ11C0/WJJS02U/1322405100</t>
  </si>
  <si>
    <t>https://archives.library.akiruno.tokyo.jp/</t>
  </si>
  <si>
    <t>https://trc-adeac.trc.co.jp/WJ11C0/WJJS02U/1322915100</t>
  </si>
  <si>
    <t>https://web.archive.org/web/20220709125616/http://library-hinohara.jp/index.html</t>
  </si>
  <si>
    <t>https://www.town.okutama.tokyo.jp/1/kyoikuka/bunka_sports/2/651.html</t>
  </si>
  <si>
    <t>蔵書検索サイト開設 https://kouzushima-library.jp/opac/index.aspx</t>
  </si>
  <si>
    <t>https://www.klnet.pref.kanagawa.jp/find-books/digital-archive/</t>
  </si>
  <si>
    <t>http://archive.today/2022.07.07-164341/https://www.klnet.pref.kanagawa.jp/yokohama/teasersite/index.html</t>
  </si>
  <si>
    <t>https://archive.ph/jN7vH</t>
  </si>
  <si>
    <t>https://archive.ph/HNkLE</t>
  </si>
  <si>
    <t>https://www.yokosuka-lib.jp/contents/archive/</t>
  </si>
  <si>
    <t>https://archive.ph/RJc4p</t>
  </si>
  <si>
    <t>https://lib.city.kamakura.kanagawa.jp/history/kindai2015/collection.html#digital</t>
  </si>
  <si>
    <t>文書館デジタルアーカイブ https://web.archive.org/web/20220308001630/https://digital.city.fujisawa.kanagawa.jp/material/</t>
  </si>
  <si>
    <t>博物館でデジタルアーカイブ整備予定 https://www.kanaloco.jp/news/government/article-906695.html</t>
  </si>
  <si>
    <t>http://www.lib.chigasaki.kanagawa.jp/TOSHOW/html/kyoudosiryoudl.html</t>
  </si>
  <si>
    <t>文化財保護課にデジタルアーカイブスあり https://www.city.atsugi.kanagawa.jp/soshiki/bunkazaihogoka/5/index.html</t>
  </si>
  <si>
    <t>https://archive.ph/uhdVg</t>
  </si>
  <si>
    <t>参議院議員選挙</t>
  </si>
  <si>
    <t>http://archive.today/2022.07.07-191633/https://www.town.hayama.lg.jp/library/oshirase/7487.html</t>
  </si>
  <si>
    <t>https://trc-adeac.trc.co.jp/WJ11C0/WJJS02U/1432135100</t>
  </si>
  <si>
    <t>https://archive.ph/ho1Mo</t>
  </si>
  <si>
    <t>https://archive.ph/xMSS8</t>
  </si>
  <si>
    <t>https://web.archive.org/web/20220707194700/https://web.d-library.jp/yamakita/g0102/libcontents/search/?gid=1021&amp;pkn=%E9%83%B7%E5%9C%9F%E8%B3%87%E6%96%99&amp;pgs=1</t>
  </si>
  <si>
    <t>https://www.town.yugawara.kanagawa.jp/site/tosyokan/1838.html</t>
  </si>
  <si>
    <t>https://www.pref-lib.niigata.niigata.jp/?page_id=1129</t>
  </si>
  <si>
    <t>https://www.niigatacitylib.jp/?page_id=377</t>
  </si>
  <si>
    <t>デジタルアーカイブ2種あり 中越地震アーカイブ http://kataritsugumono.jp/</t>
  </si>
  <si>
    <t>https://opac.lib.city.nagaoka.niigata.jp/museum/index.html</t>
  </si>
  <si>
    <t>https://www.city.sanjo.niigata.jp/section/library/komonjyo/index.html</t>
  </si>
  <si>
    <t>https://www.city.kashiwazaki.lg.jp/toshokan/hon_siryouwosagasu/kyodo_shiryo/5698.html</t>
  </si>
  <si>
    <t>https://www.histlib-shibata.jp/il/meta_pub/G0000002OUDAN</t>
  </si>
  <si>
    <t>http://lib2.lib.pref.toyama.jp/Hometown/</t>
  </si>
  <si>
    <t>https://web.archive.org/web/20220702020154/https://www.city.takaoka.toyama.jp/library/chuo/event/index.html</t>
  </si>
  <si>
    <t>https://oyabe-lib.jp/local_collection/</t>
  </si>
  <si>
    <t>https://www.library.pref.ishikawa.lg.jp/toshokan/</t>
  </si>
  <si>
    <t>https://web.archive.org/web/20220701134939/http://www.pref.ishikawa.jp/muse/library/</t>
  </si>
  <si>
    <t>https://web.archive.org/web/20220701135939/https://www.lib.kanazawa.ishikawa.jp/?page_id=111</t>
  </si>
  <si>
    <t>https://www.city.komatsu.lg.jp/soshiki/toshokan/kochizu.html</t>
  </si>
  <si>
    <t>https://web.archive.org/web/20220701140629/https://www.city.komatsu.lg.jp/soshiki/toshokan/news/notice.html</t>
  </si>
  <si>
    <t>https://web.archive.org/web/20220701144153/https://adeac.jp/nonoichi-lib/top/</t>
  </si>
  <si>
    <t>https://adeac.jp/nonoichi-lib/top/</t>
  </si>
  <si>
    <t>https://www.town.noto.lg.jp/www/info/detail.jsp?common_id=16922</t>
  </si>
  <si>
    <t>https://www.library-archives.pref.fukui.lg.jp/archive/</t>
  </si>
  <si>
    <t>https://lib.city.fukui.fukui.jp/archives/index.htm</t>
  </si>
  <si>
    <t>https://web.archive.org/web/20220702044732/https://www.city.sabae.fukui.jp/kosodate_kyoiku/bunkanoyakata/oshirase/Lib-emergency2022.html</t>
  </si>
  <si>
    <t>https://web.archive.org/web/20220702045341/http://lib-city-echizen.jp/</t>
  </si>
  <si>
    <t>https://archive.ph/2022.07.02-075157/https://lib.city.sakai.fukui.jp/384995.html</t>
  </si>
  <si>
    <t>https://archive.ph/2022.07.02-070947/https://lib.town.echizen.fukui.jp/526.html</t>
  </si>
  <si>
    <t>http://digi.lib.pref.yamanashi.jp/da/top</t>
  </si>
  <si>
    <t>https://web.archive.org/web/20220702073030/https://libnet.city.kofu.yamanashi.jp/lib/cat1/1451/</t>
  </si>
  <si>
    <t>都留文化大学蔵書検索リンクあり</t>
  </si>
  <si>
    <t>https://web.archive.org/web/20220702075338/https://www.lib.city.tsuru.yamanashi.jp/pdf/2022.07.01seigenkaijyo.pdf</t>
  </si>
  <si>
    <t>https://web.archive.org/web/20220702080910/https://www.city.otsuki.yamanashi.jp/bunka/shisetsu/bunka-sisetsu-toshokan.html</t>
  </si>
  <si>
    <t>https://trc-adeac.trc.co.jp/WJ11C0/WJJS02U/1920905100</t>
  </si>
  <si>
    <t>https://kai.library2.city.kai.yamanashi.jp/furusato.html</t>
  </si>
  <si>
    <t>3/18利用者制限解除</t>
  </si>
  <si>
    <t>https://archive.ph/2022.07.02-104950/https://www.library.city.uenohara.yamanashi.jp/info/453/</t>
  </si>
  <si>
    <t>https://web.archive.org/web/20220702110548/http://www.lib.city-chuo.ed.jp/news/641/</t>
  </si>
  <si>
    <t>https://web.archive.org/web/20220702122956/http://www.town.ichikawamisato.yamanashi.jp/20life/24library/index.html</t>
  </si>
  <si>
    <t>https://www3.town.minobu.lg.jp/lib/shiryou/index.html</t>
  </si>
  <si>
    <t>https://web.archive.org/web/20220702124747/https://www3.town.minobu.lg.jp/lib/</t>
  </si>
  <si>
    <t>https://web.archive.org/web/20220702125053/https://www.lib.showacho.ed.jp/news/810/</t>
  </si>
  <si>
    <t>https://web.archive.org/web/20220702125542/https://www.oshino.ed.jp/upimg/seigennkaijo_20220621.pdf</t>
  </si>
  <si>
    <t>https://web.archive.org/web/20220702131216/https://www.vill.narusawa.yamanashi.jp/gyosei/soshikikarasagasu/kyoikuiinkai/shisetsu/2/783.html</t>
  </si>
  <si>
    <t>https://web.archive.org/web/20220702131319/https://www.fujikawaguchiko.ed.jp/lib_information_base.html?dspcode=00561272022</t>
  </si>
  <si>
    <t>https://web.archive.org/web/20220702131801/http://www.vill.kosuge.yamanashi.jp/administration/public_magazine/no510.pdf</t>
  </si>
  <si>
    <t>http://archive.today/2022.07.06-142315/https://www.city.suzaka.nagano.jp/library/</t>
  </si>
  <si>
    <t>https://www.city.komoro.lg.jp/soshikikarasagasu/toshokan/shisetsuannai/1/1/6/2317.html</t>
  </si>
  <si>
    <t>6/28時間制限解除</t>
  </si>
  <si>
    <t>http://archive.today/2022.07.06-141538/https://www.libnet-suwa.gr.jp/cn01/news/76/</t>
  </si>
  <si>
    <t>利用者KDDI事案対応</t>
  </si>
  <si>
    <t>http://archive.today/2022.07.09-130433/https://www.libnet-suwa.gr.jp/ss01/news/147/</t>
  </si>
  <si>
    <t>https://www.town.tatsuno.lg.jp/gyosei/soshiki/shogaigakushuka/bunka_sports/3/790.html</t>
  </si>
  <si>
    <t>https://www.library.pref.gifu.lg.jp/find-books/digital-collection/index.html</t>
  </si>
  <si>
    <t>https://web.archive.org/web/20220702002755/https://www.library.pref.gifu.lg.jp/info-notice/2022/06/1221.html</t>
  </si>
  <si>
    <t>https://g-mediacosmos.jp/lib/guide/service/index.html#b10</t>
  </si>
  <si>
    <t>https://web.archive.org/web/20220702002931/https://g-mediacosmos.jp/lib/information/2022/06/post-629.html</t>
  </si>
  <si>
    <t>http://wsd.ocpl.ogaki.gifu.jp/webmuseum/db/</t>
  </si>
  <si>
    <t>https://www.library.takayama.gifu.jp/?page_id=144</t>
  </si>
  <si>
    <t>https://trc-adeac.trc.co.jp/WJ11C0/WJJS02U/2120605100</t>
  </si>
  <si>
    <t>http://gkanri.city.toki.lg.jp/FreeFileWeb/frame.htm</t>
  </si>
  <si>
    <t>https://library.city.kakamigahara.gifu.jp/?page_id=255</t>
  </si>
  <si>
    <t>https://web.archive.org/web/20220702040241/https://library.city.kakamigahara.gifu.jp/index.php?key=jo64oxshc-890</t>
  </si>
  <si>
    <t>https://web.archive.org/web/20220702042709/https://www.library-mizuho-gifu.jp/index.php?page_id=109</t>
  </si>
  <si>
    <t>https://web.archive.org/web/20220702043225/https://library.city.gujo.gifu.jp/index.php?key=jo1i5k9pr-454</t>
  </si>
  <si>
    <t>https://web.archive.org/web/20220702043437/https://www.city.kaizu.lg.jp/kurashi/0000001897.html</t>
  </si>
  <si>
    <t>https://web.archive.org/web/20220702043858/https://www.lics-saas.nexs-service.jp/ginan/</t>
  </si>
  <si>
    <t>http://archive.today/2021.10.24-055842/http://library.town.kasamatsu.gifu.jp/opac/wopc/pc/pages/TopPage.jsp</t>
  </si>
  <si>
    <t>https://web.archive.org/web/20220702044119/https://www.webopacyorolibrary.jp/opackensaku/index?id=0&amp;menu=osirase&amp;file=opackensaku%2Fosirase</t>
  </si>
  <si>
    <t>https://web.archive.org/web/20220702044622/https://wakyo.tanpopo.ne.jp/wp-content/uploads/2021/09/R031001_coronataisaku_tosyokanriyou.pdf</t>
  </si>
  <si>
    <t>https://web.archive.org/web/20220702044735/https://www.town.anpachi.lg.jp/heartpia/0000000856.html</t>
  </si>
  <si>
    <t>https://web.archive.org/web/20220702045402/https://www.town.gifu-ikeda.lg.jp/library/0000002333.html</t>
  </si>
  <si>
    <t>https://web.archive.org/web/20220702045516/https://www.lics-saas.nexs-service.jp/kitagata/webopac/infodetail.do</t>
  </si>
  <si>
    <t>http://www3.city.minokamo.gifu.jp/index.cfm</t>
  </si>
  <si>
    <t>https://web.archive.org/web/20220702051745/https://www.town.mitake.lg.jp/portal/child-education/mitakekan-library/post0009141/</t>
  </si>
  <si>
    <t>https://www.tosyokan.pref.shizuoka.jp/contents/library/index.html</t>
  </si>
  <si>
    <t>https://web.archive.org/web/20220702052405/https://www.tosyokan.pref.shizuoka.jp/contents/info/2022/post_89.html</t>
  </si>
  <si>
    <t>https://web.archive.org/web/20220702052909/https://www.toshokan.city.shizuoka.jp/index.php?key=jo7xw5u5u-1608</t>
  </si>
  <si>
    <t>大規模改修工事</t>
  </si>
  <si>
    <t>https://trc-adeac.trc.co.jp/WJ11C0/WJJS02U/2213005100</t>
  </si>
  <si>
    <t>https://web.archive.org/web/20220702055554/https://www.lib-city-hamamatsu.jp/osirase/osirase_chuo_renewal_2021-22.html</t>
  </si>
  <si>
    <t>https://web.archive.org/web/20220702060040/https://www.tosyokan.city.numazu.shizuoka.jp/category/corona/</t>
  </si>
  <si>
    <t>https://web.d-library.jp/atami/g0102/libcontents/search/?gid=1004&amp;pkn=%E9%83%B7%E5%9C%9F%E8%B3%87%E6%96%99&amp;pgs=1&amp;ps=0</t>
  </si>
  <si>
    <t>http://tosyokan.city.mishima.shizuoka.jp/contents?3&amp;pid=657</t>
  </si>
  <si>
    <t>https://web.archive.org/web/20220702070307/https://www.fujinomiyalib.jp/infoevent;jsessionid=59F9D64C2FE49C5490549AE4B40F2739?0&amp;pid=914</t>
  </si>
  <si>
    <t>https://web.archive.org/web/20220702071306/http://www.ito.library-town.com/cgi/news/topics.cgi</t>
  </si>
  <si>
    <t>https://toshokan-yaizu.jp/digitalarchive/</t>
  </si>
  <si>
    <t>https://web.archive.org/web/20220705011241/https://www.city.gotemba.lg.jp/kyouiku/d-4/d-4-3/343.html</t>
  </si>
  <si>
    <t>http://tosyo.city.kikugawa.shizuoka.jp/archive/index.html</t>
  </si>
  <si>
    <t>https://web.archive.org/web/20220705013319/https://www.izunokuni.library-town.com/info/%E9%A4%A8%E5%86%85%E3%81%A7%E3%81%AE%E3%83%9E%E3%82%B9%E3%82%AF%E7%9D%80%E7%94%A8%E3%81%8A%E3%82%88%E3%81%B3%E5%88%A9%E7%94%A8%E5%88%B6%E9%99%90%E3%81%AB%E3%81%A4%E3%81%84%E3%81%A6/</t>
  </si>
  <si>
    <t>https://web.archive.org/web/20220705014012/https://www.lics-saas.nexs-service.jp/tosyokan.town.kannami/</t>
  </si>
  <si>
    <t>https://web.archive.org/web/20220705014213/http://shimizutown-library.shizuoka.jp/2022/07/01/%E3%80%90%EF%BC%97%E6%9C%88%EF%BC%91%E6%97%A5%E6%9B%B4%E6%96%B0%E3%80%91%E5%9B%B3%E6%9B%B8%E9%A4%A8%E3%82%B5%E3%83%BC%E3%83%93%E3%82%B9%E3%81%AE%E5%88%A9%E7%94%A8%E5%88%B6%E9%99%90%E3%81%AE%E5%86%85/</t>
  </si>
  <si>
    <t>https://websv.aichi-pref-library.jp/aichiportal/aichiportal.html#digi</t>
  </si>
  <si>
    <t>http://e-library2.gprime.jp/lib_city_nagoya/da/top</t>
  </si>
  <si>
    <t>https://web.archive.org/web/20220705033226/https://www.library.city.nagoya.jp/oshirase/topics_sonota/entries/20201208_01.html</t>
  </si>
  <si>
    <t>https://trc-adeac.trc.co.jp/WJ11C0/WJJS02U/2320105100</t>
  </si>
  <si>
    <t>https://www.library.okazaki.aichi.jp/points-okazaki/digital-archive/</t>
  </si>
  <si>
    <t>http://archive.today/2022.07.05-033948/https://www.library.okazaki.aichi.jp/important-info/2022/06/613-1.html</t>
  </si>
  <si>
    <t>http://archive.today/2022.07.05-033803/https://www.lib.city.ichinomiya.aichi.jp/oshirase/sysinfo/coronavirus.html</t>
  </si>
  <si>
    <t>http://www.lib.seto.aichi.jp/e-book/index.html</t>
  </si>
  <si>
    <t>https://web.archive.org/web/20220706124957/https://www.library.city.hekinan.aichi.jp/index.php?key=joq976iwk-233</t>
  </si>
  <si>
    <t>https://web.archive.org/web/20220706125232/https://www.city.kariya.lg.jp/chuotosyokan/information/1006920.html</t>
  </si>
  <si>
    <t>https://web.d-library.jp/toyota/g0101/top/</t>
  </si>
  <si>
    <t>https://web.archive.org/web/20220706125738/https://www.library.toyota.aichi.jp/info/entries/20220705_01.html</t>
  </si>
  <si>
    <t>https://trc-adeac.trc.co.jp/WJ11C0/WJJS02U/2321205100</t>
  </si>
  <si>
    <t>https://web.archive.org/web/20220706125957/https://www.library.city.anjo.aichi.jp/coronavirus.html</t>
  </si>
  <si>
    <t>https://web.d-library.jp/nishio/g0102/libcontents/search/?gid=1006&amp;pkn=%E8%A5%BF%E5%B0%BE%E5%9F%8E%E7%B5%B5%E5%9B%B3&amp;pgs=1</t>
  </si>
  <si>
    <t>http://archive.today/2022.07.06-130457/https://www.city.nishio.aichi.jp/covid19/shisetsu/1004409.html</t>
  </si>
  <si>
    <t>https://web.d-library.jp/gamagori/g0102/libcontents/search/?gid=1047&amp;pkn=%E5%9C%B0%E5%9F%9F%E8%B3%87%E6%96%99%EF%BC%88%E8%92%B2%E9%83%A1%EF%BC%89&amp;pgs=1</t>
  </si>
  <si>
    <t>https://web.archive.org/web/20220706130434/https://www.city.gamagori.lg.jp/site/toshokan/20200227.html</t>
  </si>
  <si>
    <t>https://web.d-library.jp/komaki/g0102/libcontents/search/?gid=1001&amp;pkn=%E9%83%B7%E5%9C%9F%E8%B3%87%E6%96%99&amp;pgs=1</t>
  </si>
  <si>
    <t>https://web.archive.org/web/20220706131626/http://www.city.inazawa.aichi.jp/toshokan/topics/1006603.html</t>
  </si>
  <si>
    <t>https://web.archive.org/web/20220706131745/https://www.lics-saas.nexs-service.jp/shinshiro/oshirase/2022/06_03.html</t>
  </si>
  <si>
    <t>https://adeac.jp/obu-lib/top/</t>
  </si>
  <si>
    <t>https://web.archive.org/web/20220706132800/https://www.city.owariasahi.lg.jp/kurasi/kyouiku/shougaigakushuu/tosho/corona.html</t>
  </si>
  <si>
    <t>https://web.archive.org/web/20220706133134/https://www.city.iwakura.aichi.jp/0000003295.html</t>
  </si>
  <si>
    <t>https://web.archive.org/web/20220706134013/http://www.aisai-lib.jp/index.php?key=jougxclqr-427</t>
  </si>
  <si>
    <t>https://web.archive.org/web/20220706134152/http://www.library-kiyosu.jp/info/20220630-2</t>
  </si>
  <si>
    <t>https://web.archive.org/web/20220706134610/http://www.city.aichi-miyoshi.lg.jp/library/attention/2022/20220105.html</t>
  </si>
  <si>
    <t>https://library.city.nagakute.lg.jp/contents/localmaterials</t>
  </si>
  <si>
    <t>https://web.archive.org/web/20220706134839/https://library.city.nagakute.lg.jp/contents/</t>
  </si>
  <si>
    <t>https://web.archive.org/web/20220706135221/https://www.togo-tis.co.jp/shisetsu/togo-library/info/%E6%96%B0%E3%81%97%E3%81%84%E3%83%AB%E3%83%BC%E3%83%AB%E3%81%AF%E3%81%98%E3%82%81%E3%81%BE%E3%81%99%E3%80%82/</t>
  </si>
  <si>
    <t>https://web.archive.org/web/20220706135740/https://www.town.fuso.lg.jp/sports/tosyo/1003025/1002083.html</t>
  </si>
  <si>
    <t>http://archive.today/2022.07.06-142050/http://www.lib-tobishima.aichi.jp/news/r3101.html</t>
  </si>
  <si>
    <t>https://web.d-library.jp/higashiura/g0102/libcontents/search/?gid=1003&amp;pkn=%E6%9D%B1%E6%B5%A6%E7%94%BA%E9%96%A2%E9%80%A3%E8%B3%87%E6%96%99&amp;pgs=1</t>
  </si>
  <si>
    <t>https://web.archive.org/web/20220706142507/https://www.town.minamichita.lg.jp/shisetsu/1001540/1002243/index.html</t>
  </si>
  <si>
    <t>http://archive.today/2022.07.06-142849/https://www.lib.town.taketoyo.lg.jp/opw/OPW/OPWNEWS.CSP?ReloginFlag=1&amp;CLASS=ALL&amp;DB=LIB&amp;IDNO=100470&amp;KAN=1&amp;LIB=&amp;MODE=1&amp;MONTH=24271&amp;PID=OPWMESS&amp;TKAN=</t>
  </si>
  <si>
    <t>http://www.town.toei.aichi.jp/3985.htm</t>
  </si>
  <si>
    <t>https://www.library.pref.mie.lg.jp/find-book/digital-library/</t>
  </si>
  <si>
    <t>古文書検索　”一部の古文書は電子化されており、データーベースで検索可能”</t>
  </si>
  <si>
    <t>https://www3.library.city.tsu.mie.jp/archives/</t>
  </si>
  <si>
    <t>https://web.archive.org/web/20220703080306/https://iselib.city.ise.mie.jp/index.html</t>
  </si>
  <si>
    <t>6/8から順次利用制限を解除。/ 松阪 四五百森（よいほのもり）デジタルアーカイブ</t>
  </si>
  <si>
    <t>https://adeac.jp/matsusaka-lib/top/</t>
  </si>
  <si>
    <t>https://web.archive.org/web/20220703080818/http://www.library-matsusaka.jp/news/534</t>
  </si>
  <si>
    <t>歴史の蔵 デジタル化資料</t>
  </si>
  <si>
    <t>https://kuwana-library.jp/archives/digital.html</t>
  </si>
  <si>
    <t>https://web.archive.org/web/20220703082345/https://www.nabari-library.jp/040/20220529154120.html</t>
  </si>
  <si>
    <t>移転に伴う休館予定:2022/9/1～2023/1/25, 新図書館開館日:2023/1/26</t>
  </si>
  <si>
    <t>https://web.archive.org/web/20220703083129/https://www.city.kameyama.mie.jp/library/article/2022041800034/</t>
  </si>
  <si>
    <t>デジタルミュージアム 秘蔵の国 伊賀</t>
  </si>
  <si>
    <t>https://trc-adeac.trc.co.jp/WJ11C0/WJJS02U/2421605100</t>
  </si>
  <si>
    <t>http://archive.today/2022.07.03-090901/http://library-museum.town.asahi.mie.jp/osirase/%E6%95%99%E8%82%B2%E6%96%87%E5%8C%96%E6%96%BD%E8%A8%AD%E3%81%8B%E3%82%89%E3%81%AE%E3%81%8A%E7%9F%A5%E3%82%89%E3%81%9B.pdf</t>
  </si>
  <si>
    <t>https://web.archive.org/web/20220703123548/https://www.town.kawagoe.mie.jp/index.php/libraryinfo/29581/</t>
  </si>
  <si>
    <t>貸出停止中、返却・閲覧のみ。 / 改装工事のため休館予定：2022/7/11-2023/4/2</t>
  </si>
  <si>
    <t>https://web.archive.org/web/20220703124750/https://tamaki-lib.libnet.co.jp/</t>
  </si>
  <si>
    <t>近江デジタル歴史街道 / 館内の空調設備が故障 http://www.shiga-pref-library.jp/archives/news/20220623/</t>
  </si>
  <si>
    <t>http://www.shiga-pref-library.jp/wo/da/search/</t>
  </si>
  <si>
    <t>近江八幡市歴史浪漫デジタルアーカイブ</t>
  </si>
  <si>
    <t>https://trc-adeac.trc.co.jp/WJ11C0/WJJS02U/2520405100</t>
  </si>
  <si>
    <t>入館記録の記載がないため×に変更した。</t>
  </si>
  <si>
    <t>https://web.archive.org/web/20220703051608/http://lib.city.koka.lg.jp/index.php?flg=topics&amp;sflg=815&amp;page=1</t>
  </si>
  <si>
    <t>7/4システムメンテナンスに伴うWEBサービス停止（午前9時から午後9時（予定） ）　https://www.lics-saas.nexs-service.jp/yasu/news/20220607.html</t>
  </si>
  <si>
    <t>湖南市デジタルアーカイブ　/　電子図書館のアドレス変更　新アドレス　https://web.d-library.jp/konan/g1010/top/</t>
  </si>
  <si>
    <t>https://trc-adeac.trc.co.jp/WJ11C0/WJJS02U/2521105100</t>
  </si>
  <si>
    <t>https://web.archive.org/web/20220703053602/http://www.city.higashiomi.shiga.jp/lib/0000011438.html</t>
  </si>
  <si>
    <t>あいしょうデジタルライブラリー</t>
  </si>
  <si>
    <t>https://www.town.aisho.shiga.jp/toshokan/library/index.html</t>
  </si>
  <si>
    <t>https://trc-adeac.trc.co.jp/WJ11C0/WJJS02U/2673055100</t>
  </si>
  <si>
    <t>区が整備したデジタルアーカイブ「深草学」https://www.city.kyoto.lg.jp/fushimi/page/0000295537.html</t>
  </si>
  <si>
    <t>https://archive.ph/GlcCf</t>
  </si>
  <si>
    <t>https://archive.ph/Ci2m6</t>
  </si>
  <si>
    <t>https://archive.ph/uxqXa</t>
  </si>
  <si>
    <t>https://archive.ph/cWFy0</t>
  </si>
  <si>
    <t>https://archive.ph/mBAgv</t>
  </si>
  <si>
    <t>http://archive.today/2022.07.07-140200/http://lib-ikedacity.jp/</t>
  </si>
  <si>
    <t>システム更新休室</t>
  </si>
  <si>
    <t>https://archive.ph/NZoBW</t>
  </si>
  <si>
    <t>http://archive.today/2022.07.07-142907/https://www.city.hirakata.osaka.jp/0000045636.html</t>
  </si>
  <si>
    <t>https://archive.ph/dietQ</t>
  </si>
  <si>
    <t>利用制限緩和</t>
  </si>
  <si>
    <t>http://archive.today/2022.07.07-143820/https://library.city.izumisano.lg.jp/</t>
  </si>
  <si>
    <t>富田林市文化財デジタルアーカイブ https://www.city.tondabayashi.lg.jp/site/bunkazai/54732.html</t>
  </si>
  <si>
    <t>https://archive.ph/hzfji</t>
  </si>
  <si>
    <t>https://archive.ph/eZw1A</t>
  </si>
  <si>
    <t>https://archive.ph/agCer</t>
  </si>
  <si>
    <t>電子図書館</t>
  </si>
  <si>
    <t>http://archive.today/2022.07.07-152634/https://www.city.settsu.osaka.jp/soshiki/kyouikusoumubu/shougaigakushuuka/toshokan2/tosyo_3/19695.html</t>
  </si>
  <si>
    <t>http://www.lib-higashiosaka.jp/?page_id=245</t>
  </si>
  <si>
    <t>https://www.lics-saas.nexs-service.jp/osakasayama/</t>
  </si>
  <si>
    <t>https://archive.ph/yaw46</t>
  </si>
  <si>
    <t>http://archive.today/2022.07.07-154302/https://www.town.kumatori.lg.jp/bunka_sports/shisetsu/library/oshirase/9441.html</t>
  </si>
  <si>
    <t>http://archive.today/2022.07.07-154804/https://lib-tajiri-town.jp/news/?id=30</t>
  </si>
  <si>
    <t>7.1新図書館オープン</t>
  </si>
  <si>
    <t>http://archive.today/2022.07.07-154959/https://www.town.taishi.osaka.jp/busyo/kyouiku_jimu/syougaigakusyuuka/ivent4/1377748281354.html</t>
  </si>
  <si>
    <t>入館記録の記載がなくなっていたため〇→×へ / ふるさとひょうごデジタル・ライブラリー/ フェニックス・デジタル・ライブラリー検索 https://www.library.pref.hyogo.lg.jp/winj3/opac/search-detail.do?lang=ja</t>
  </si>
  <si>
    <t>https://www.library.pref.hyogo.lg.jp/siraberu/HyotoDigiLib/digi_hyoto.html</t>
  </si>
  <si>
    <t>http://archive.today/2022.07.06-042327/https://www.library.pref.hyogo.lg.jp/osirase/shingatakorona.pdf</t>
  </si>
  <si>
    <t>館内でのマスク着用について http://archive.today/2022.07.06-045200/https://www.city.kobe.lg.jp/documents/226/220625_masuku.pdf / 神戸市立中央図書館　貴重資料デジタルアーカイブズ / 6/28~神戸市立図書館は制限していた座席を元に戻します / KIITO三宮図書館（現三宮図書館）7月26日に仮移転オープン　http://archive.today/2022.07.06-043954/https://www.city.kobe.lg.jp/a09222/kosodate/lifelong/toshokan/kisyahappyou/192975076577.html / 三宮図書館移転休館前後の貸出・返却について http://archive.today/2022.07.06-044432/https://www.city.kobe.lg.jp/a09222/kosodate/lifelong/toshokan/newlib/sannomiya/osirase.html</t>
  </si>
  <si>
    <t>https://www.city.kobe.lg.jp/information/institution/institution/library/arc/index.html</t>
  </si>
  <si>
    <t>http://archive.today/2022.07.06-043725/https://www.city.kobe.lg.jp/a09222/kosodate/lifelong/toshokan/kisyahappyou/922940066212.html</t>
  </si>
  <si>
    <t>はりまふるさとアーカイブ / 入館記録の記載がなくなっていたため〇→×へ / 図書館ひがし分館エアコンの故障により読書室と閲覧席の利用中止 https://web.archive.org/web/20220706045712/https://www.city.himeji.lg.jp/lib/0000021355.htmlhttps://web.archive.org/web/20220706045712/https://www.city.himeji.lg.jp/lib/0000021355.html</t>
  </si>
  <si>
    <t>http://www2.library.city.himeji.hyogo.jp/webmuseum/</t>
  </si>
  <si>
    <t>https://web.archive.org/web/20220706050912/https://www.city.himeji.lg.jp/lib/</t>
  </si>
  <si>
    <t>耐震化工事のため中央南生涯学習プラザでの図書業務休止</t>
  </si>
  <si>
    <t>http://archive.today/2022.07.06-054426/https://www.amagasaki-library.jp/tosho/asp/WwEvent.aspx?ID=441</t>
  </si>
  <si>
    <t>明石市立図書館 明石 郷土の記憶デジタル版 ADEAC</t>
  </si>
  <si>
    <t>https://trc-adeac.trc.co.jp/WJ11C0/WJJS02U/2820305100</t>
  </si>
  <si>
    <t>にしのみやデジタルアーカイブ / 6/1付お知らせ　http://archive.today/2022.07.06-060332/https://tosho.nishi.or.jp/2022/06/post-908.html</t>
  </si>
  <si>
    <t>https://archives.nishi.or.jp/</t>
  </si>
  <si>
    <t>http://archive.today/2022.07.06-060036/https://tosho.nishi.or.jp/2022/06/post-909.html</t>
  </si>
  <si>
    <t>https://web.archive.org/web/20220706060350/https://www.lics-saas.nexs-service.jp/sumoto/</t>
  </si>
  <si>
    <t>https://www.lics-saas.nexs-service.jp/ashiya/shisetsu/archive.html</t>
  </si>
  <si>
    <t>いたみアーカイ部 https://www.city.itami.lg.jp/SOSIKI/EDSHOGAI/EDLIB/event/bukatsu/1501132398868.html / 6/17-30 システム更新のため休館していた模様 https://web.archive.org/web/20220706061502/https://www.city.itami.lg.jp/SOSIKI/EDSHOGAI/EDLIB/index.html</t>
  </si>
  <si>
    <t>http://archive.today/2022.07.06-061703/https://www.city.itami.lg.jp/SOSIKI/EDSHOGAI/EDLIB/information/27272.html</t>
  </si>
  <si>
    <t>郷土資料デジタルライブラリ</t>
  </si>
  <si>
    <t>https://lib.city.toyooka.lg.jp/kyoudo/komonjo/</t>
  </si>
  <si>
    <t>https://web.archive.org/web/20220706063403/https://lib.city.toyooka.lg.jp/topics/58.html</t>
  </si>
  <si>
    <t>歴史博物館には赤穂市「忠臣蔵」浮世絵データベースあり。https://www.dh-jac.net/db/nishikie/search_ako.php</t>
  </si>
  <si>
    <t>6/20-29は休館していた模様　http://archive.today/2022.07.06-072329/https://ilisod005.apsel.jp/nishiwaki-city-lib/calendars</t>
  </si>
  <si>
    <t>https://web.archive.org/web/20220706072056/https://www.city.nishiwaki.lg.jp/miraie/tosyokan/notice/14853.html</t>
  </si>
  <si>
    <t>たからづかデジタルミュージアム</t>
  </si>
  <si>
    <t>https://trc-adeac.trc.co.jp/WJ11C0/WJJS02U/2821415100</t>
  </si>
  <si>
    <t>https://web.archive.org/web/20220706072732/http://www.library.takarazuka.hyogo.jp/news/index.html</t>
  </si>
  <si>
    <t>https://web.archive.org/web/20220706073809/https://www.city.miki.lg.jp/site/library/41655.html</t>
  </si>
  <si>
    <t>デジタル郷土たかさご / 7/4メンテナンスによるシステム停止</t>
  </si>
  <si>
    <t>https://trc-adeac.trc.co.jp/WJ11C0/WJJS02U/2821615100</t>
  </si>
  <si>
    <t>https://web.archive.org/web/20220706074416/https://takasago-lib.jp/archives/news/1466</t>
  </si>
  <si>
    <t>かわにし資料室https://www.lics-saas.nexs-service.jp/kawanishi/search/kawanishi.html</t>
  </si>
  <si>
    <t>マスク着用に関するお知らせ(2022年6月1日)</t>
  </si>
  <si>
    <t>https://web.archive.org/web/20220706075847/https://sanda-city-lib.jp/news.html</t>
  </si>
  <si>
    <t>図書館資料　https://www.city.tambasasayama.lg.jp/chuotoshokan/tosyokansiryo/11541.html</t>
  </si>
  <si>
    <t>https://web.archive.org/web/20220706080827/https://www.city.tambasasayama.lg.jp/chuotoshokan/12883.html</t>
  </si>
  <si>
    <t>7/10 関宮分館、選挙のため臨時休館</t>
  </si>
  <si>
    <t>http://archive.today/2022.07.06-082026/https://ilisod001.apsel.jp/yabu-library/wopc/pc/pages/TopPage.jsp</t>
  </si>
  <si>
    <t>アーカイブ取れず。マスクの着用についてのお知らせ</t>
  </si>
  <si>
    <t>http://archive.today/2022.07.09-131443/https://www.city.awaji.lg.jp/site/korona/34698.html</t>
  </si>
  <si>
    <t>http://archive.today/2022.07.06-090929/https://www5.town.inagawa.hyogo.jp/news/62774.html</t>
  </si>
  <si>
    <t>2022/7/1 電子図書館サービス開始</t>
  </si>
  <si>
    <t>http://archive.today/2022.07.06-091543/http://www.inami-library.jp/</t>
  </si>
  <si>
    <t>播磨町の郷土資料や情報を電子図書館から発信</t>
  </si>
  <si>
    <t>https://web.d-library.jp/harima/g0108/hotlist/?hid=56</t>
  </si>
  <si>
    <t>http://archive.today/2022.07.09-131832/https://www.lics-saas.nexs-service.jp/harima/</t>
  </si>
  <si>
    <t>6月カレンダー、アーカイブ取れず。6/27-7/4に休館していた模様。お知らせは残ってないためカレンダーをアーカイブ。7月：http://archive.today/2022.07.06-093928/https://www.lics-saas.nexs-service.jp/kamigori/webopac/library.do</t>
  </si>
  <si>
    <t>http://archive.today/2022.07.06-093928/https://www.lics-saas.nexs-service.jp/kamigori/webopac/library.do</t>
  </si>
  <si>
    <t>https://archive.ph/QyqtV</t>
  </si>
  <si>
    <t>https://archive.ph/ZkVrs</t>
  </si>
  <si>
    <t>https://archive.ph/f1vCy</t>
  </si>
  <si>
    <t>https://archive.ph/7vYgh</t>
  </si>
  <si>
    <t>町在住・在勤・在学</t>
  </si>
  <si>
    <t>http://archive.today/2022.07.05-174813/https://www.lics-saas.nexs-service.jp/ikaruga/news/index.html%23kanwa2022.7</t>
  </si>
  <si>
    <t>エアコン故障・長時間滞在不可</t>
  </si>
  <si>
    <t>http://archive.today/2022.07.05-175259/https://www.lics-saas.nexs-service.jp/tawaramoto/</t>
  </si>
  <si>
    <t>http://archive.today/2022.07.08-131626/https://www.lib.wakayama-c.ed.jp/alllibrarynews/2021/03/62-1.html</t>
  </si>
  <si>
    <t>https://web.archive.org/web/20220708123516/https://www.city.hashimoto.lg.jp/guide/kyoikuiinkai/toshokan/9816.html</t>
  </si>
  <si>
    <t>https://www.city.tanabe.lg.jp/tosho/sinbun.html</t>
  </si>
  <si>
    <t>https://web.archive.org/web/20220708124537/https://www.city.kinokawa.lg.jp/library/library-covid19.html</t>
  </si>
  <si>
    <t>https://web.archive.org/web/20220708124754/http://www.iwade-city-lib.jp/news/2021-1/615-1114.html</t>
  </si>
  <si>
    <t>https://web.d-library.jp/aridagawa_lib/g0102/libcontents/search/?gid=1001&amp;pkn=%E5%9C%B0%E5%9F%9F%E8%B3%87%E6%96%99%EF%BC%88%E3%83%AD%E3%82%B0%E3%82%A4%E3%83%B3%E4%B8%8D%E8%A6%81%E3%80%80%E3%81%A9%E3%81%AA%E3%81%9F%E3%81%A7%E3%82%82%E8%AA%AD%E3%82%81%E3%81%BE%E3%81%99%EF%BC%89&amp;pgs=1</t>
  </si>
  <si>
    <t>https://digital-collection.pref.tottori.lg.jp/</t>
  </si>
  <si>
    <t>https://www.lib.city.tottori.tottori.jp/content/archive.html</t>
  </si>
  <si>
    <t>https://web.archive.org/web/20220708134114/http://www.yonago-toshokan.jp/</t>
  </si>
  <si>
    <t>https://web.archive.org/web/20220707133206/https://www.lib.city.kurayoshi.lg.jp/opw/OPW/OPWNEWS.CSP?ReloginFlag=1&amp;CLASS=1&amp;DB=LIB&amp;IDNO=100250&amp;LIB=&amp;MODE=1&amp;PID=OPWNEWSLIST&amp;TKAN=ALL</t>
  </si>
  <si>
    <t>オンラインデータベース（商用）あり</t>
  </si>
  <si>
    <t>https://www2.town.nichinan.lg.jp/jinbutu/</t>
  </si>
  <si>
    <t>https://www2.town.nichinan.lg.jp/mukasi-aruki/</t>
  </si>
  <si>
    <t>https://www2.library.pref.shimane.lg.jp/webmuseum/?_gl=1%2Aexik2e%2A_ga%2ANzY1MDI2NjkxLjE2NTY5NDQ1NzI.%2A_ga_FJ4NYJ5E9B%2AMTY1Njk0NDU3Mi4xLjEuMTY1Njk0NDYxNy4w</t>
  </si>
  <si>
    <t>改修工事中</t>
  </si>
  <si>
    <t>https://www.iinan.jp/life/3/23/95/</t>
  </si>
  <si>
    <t>http://archive.today/2022.07.04-150643/https://www.town.shimane-kawamoto.lg.jp/files/original/2022053108295915351a357e6.pdf</t>
  </si>
  <si>
    <t>https://www2.hplibra.pref.hiroshima.jp/introductionbooks/digitalcolection</t>
  </si>
  <si>
    <t>https://trc-adeac.trc.co.jp/WJ11C0/WJJS02U/3410015100</t>
  </si>
  <si>
    <t>https://www.onomichi-library.jp/archive/?cat=1</t>
  </si>
  <si>
    <t>https://trc-adeac.trc.co.jp/WJ11C0/WJJS02U/3420805200</t>
  </si>
  <si>
    <t>https://trc-adeac.trc.co.jp/WJ11C0/WJJS02U/3420905100</t>
  </si>
  <si>
    <t>https://trc-adeac.trc.co.jp/WJ11C0/WJJS02U/3421205100</t>
  </si>
  <si>
    <t>https://www.kumano.library.ne.jp/about-kumano/webgallery/</t>
  </si>
  <si>
    <t>7/20~29図書館HP移転予定</t>
  </si>
  <si>
    <t>https://trc-adeac.trc.co.jp/WJ11C0/WJJS02U/3500115100</t>
  </si>
  <si>
    <t>https://www.digital-lib-shimonoseki.jp</t>
  </si>
  <si>
    <t>https://web.d-library.jp/hgi02/g0102/libcontents/search/?gid=1001&amp;pkn=萩デジタルアーカイブ&amp;pgs=1</t>
  </si>
  <si>
    <t>http://www.library.hofu.yamaguchi.jp/dbook.html#shiryo2</t>
  </si>
  <si>
    <t>https://trc-adeac.trc.co.jp/WJ11C0/WJJS02U/3520705100</t>
  </si>
  <si>
    <t>https://web.archive.org/web/20220709120038/https://www.library.city.kudamatsu.yamaguchi.jp/</t>
  </si>
  <si>
    <t>https://adeac.jp/yanai-city/top/</t>
  </si>
  <si>
    <t>https://shunan-library.jp/bunka/chuo.html</t>
  </si>
  <si>
    <t>http://digioka.libnet.pref.okayama.jp</t>
  </si>
  <si>
    <t>https://www.city.okayama.jp/kurashi/0000009355.html</t>
  </si>
  <si>
    <t>https://www.kurashiki-oky.ed.jp/data/open/cnt/3/7280/1/1.pdf</t>
  </si>
  <si>
    <t>https://www.flickr.com/photos/tsuyama-lib/</t>
  </si>
  <si>
    <t>https://trc-adeac.trc.co.jp/WJ11C0/WJJS02U/3320415100</t>
  </si>
  <si>
    <t>https://www.k-digitalarchive.net/seto-city-lib/html/index.cfm</t>
  </si>
  <si>
    <t>https://lib.city.maniwa.lg.jp/karuta.html</t>
  </si>
  <si>
    <t>http://www.slnet.town.satosho.okayama.jp/pdf/rifuretto1.pdf</t>
  </si>
  <si>
    <t>https://www.town.nagi.okayama.jp/library/digital_archive_nagi.html</t>
  </si>
  <si>
    <t>https://trc-adeac.trc.co.jp/WJ11C0/WJJS02U/3600115100</t>
  </si>
  <si>
    <t>https://web.archive.org/web/20220706120626/http://www.city.tokushima.tokushima.jp/toshokan/oshirase/idotoshokanosirase.html</t>
  </si>
  <si>
    <t>https://archive.ph/2022.07.06-133212/https://www.town.ishii.lg.jp/docs/2020052900019/</t>
  </si>
  <si>
    <t>2020年9月入館記録</t>
  </si>
  <si>
    <t>阿南市立図書館電子図書館利用可能</t>
  </si>
  <si>
    <t xml:space="preserve"> 夏休み宿題応援団</t>
  </si>
  <si>
    <t>https://www.library.pref.kagawa.lg.jp/digitallibrary/</t>
  </si>
  <si>
    <t>https://www.city.sakaide.lg.jp/site/toshokan-top/lib-konnjyakusyasinnsyuu-top.html</t>
  </si>
  <si>
    <t>https://trc-adeac.trc.co.jp/WJ11C0/WJJS02U/3738705200</t>
  </si>
  <si>
    <t>https://www.ehimetosyokan.jp/contents/darchive/darchive.htm</t>
  </si>
  <si>
    <t>6/22付でお知らせ更新</t>
  </si>
  <si>
    <t>http://archive.today/2022.07.06-015933/http://www.city.yawatahama.ehime.jp/tosyokan/</t>
  </si>
  <si>
    <t>http://lib.city.niihama.lg.jp/niihama-digital/</t>
  </si>
  <si>
    <t>6/9付でお知らせ更新</t>
  </si>
  <si>
    <t>https://web.archive.org/web/20220706020443/https://www.kaminomachi.or.jp/notice/%E3%80%90%EF%BC%96%E6%9C%88%EF%BC%99%E6%97%A5%E6%9C%A8%EF%BD%9E%E3%80%91%E5%B8%82%E5%86%85%E5%9B%B3%E6%9B%B8%E9%A4%A8%E3%82%B5%E3%83%BC%E3%83%93%E3%82%B9%E3%81%AE%E4%B8%80%E9%83%A8%E5%A4%89%E6%9B%B4/</t>
  </si>
  <si>
    <t>https://kochilib.iri-project.org</t>
  </si>
  <si>
    <t>https://trc-adeac.trc.co.jp/WJ11C0/WJJS02U/3921005100</t>
  </si>
  <si>
    <t>https://archive.ph/IRbM0</t>
  </si>
  <si>
    <t>飲食コーナー利用再開</t>
  </si>
  <si>
    <t>http://archive.today/2022.07.06-125255/https://toshokan.city.fukuoka.lg.jp/news/detail/1871</t>
  </si>
  <si>
    <t>https://archive.ph/umDXP</t>
  </si>
  <si>
    <t>https://archive.ph/x4jFw</t>
  </si>
  <si>
    <t>https://archive.ph/gB14Z</t>
  </si>
  <si>
    <t>https://archive.ph/NfguQ</t>
  </si>
  <si>
    <t>すべてのサービス再開</t>
  </si>
  <si>
    <t>http://archive.today/2022.07.06-131152/http://www.nakamalibrary.jp/oshirase/index.html</t>
  </si>
  <si>
    <t>公式LINE開始</t>
  </si>
  <si>
    <t>https://archive.ph/CMSUO</t>
  </si>
  <si>
    <t>http://archive.today/2022.07.06-131931/http://library-city-kasuga-fukuoka.jp/info/line/</t>
  </si>
  <si>
    <t>台風4号接近休館</t>
  </si>
  <si>
    <t>http://archive.today/2022.07.06-133420/https://www.town.kasuya.fukuoka.jp/library/090/030/20220704142405.html</t>
  </si>
  <si>
    <t>http://archive.today/2016.05.23-082610/http://www.sagalibdb.jp/</t>
  </si>
  <si>
    <t>https://www.library.city.imari.saga.jp/?page_id=160</t>
  </si>
  <si>
    <t>https://web.archive.org/web/20220709132846/https://www.aritalibrary.com/</t>
  </si>
  <si>
    <t>https://www2.library.pref.kumamoto.jp/index.php?page_id=231</t>
  </si>
  <si>
    <t>https://web.archive.org/web/20220708124629/https://web.d-library.jp/tamaken/g0102/libcontents/search/?gid=1001&amp;pkn=%E7%8B%AC%E8%87%AA%E8%B3%87%E6%96%99&amp;pgs=1</t>
  </si>
  <si>
    <t>https://da.library-kikuchi.jp/</t>
  </si>
  <si>
    <t>入館記録なし</t>
  </si>
  <si>
    <t>https://web.archive.org/web/20220708130337/https://www.town.mashiki.lg.jp/kouryu/kiji0034556/index.html</t>
  </si>
  <si>
    <t>https://web.archive.org/web/20220708130744/https://www.town.kumamoto-yamato.lg.jp/library/list01168.html</t>
  </si>
  <si>
    <t>https://www.hirado-lib.jp/opw/OPW/OPWNEWS.CSP?PID=OPWNEWSLIST&amp;DB=LIB&amp;MODE=1&amp;LIB=&amp;TKAN=ALL&amp;CLASS=10&amp;IDNO=100025</t>
  </si>
  <si>
    <t>6/10利用制限緩和（館内の１時間以上の利用・DVD・CDの館内視聴）</t>
  </si>
  <si>
    <t>5/10掲載「現在の開館(開室)時間について」のアーカイブがなかったのでアーカイブしました。</t>
  </si>
  <si>
    <t>https://web.archive.org/web/20220707125222/https://www.library.city.oita.oita.jp/viewer/info.html?id=330</t>
  </si>
  <si>
    <t>電子化した郷土資料の閲覧サービス、「新聞画像データシステム」の閲覧サービス：https://www.city.beppu.oita.jp/tosho/adult/cat_service/others.html</t>
  </si>
  <si>
    <t>7/10:耶馬溪公民館が参議院議員選挙の投票所になっているため臨時休館 / 「不滅の福澤プロジェクト」http://archive.today/2022.07.07-130616/http://libwebsv.city-nakatsu.jp/topics3.html</t>
  </si>
  <si>
    <t>http://archive.today/2022.07.07-131622/http://libwebsv.city-nakatsu.jp/</t>
  </si>
  <si>
    <t>7/20~通常開館（9時）に。</t>
  </si>
  <si>
    <t>https://web.archive.org/web/20220707131555/https://www.city.hita.oita.jp/soshiki/kyoikucho/shakaikyoikuka/toshokan/riyo/2997.html</t>
  </si>
  <si>
    <t>7/1~開館時間が9：30に変更。</t>
  </si>
  <si>
    <t>http://archive.today/2022.07.07-133826/http://lib.city.saiki.oita.jp/</t>
  </si>
  <si>
    <t>竹田市豊後岡藩・地域資料アーカイブ</t>
  </si>
  <si>
    <t>http://jmapps.ne.jp/taketashi_bungo_okahan/</t>
  </si>
  <si>
    <t>電子書籍に地域資料あり。</t>
  </si>
  <si>
    <t>https://web.d-library.jp/bungotakada/g0101/top/</t>
  </si>
  <si>
    <t>http://usa-public-library.jp/digital_library/</t>
  </si>
  <si>
    <t>６/21-28蔵書点検のため休館していた</t>
  </si>
  <si>
    <t>由布市の伝説と民話</t>
  </si>
  <si>
    <t>https://yufu.libweb.jp/densetsu/index.html</t>
  </si>
  <si>
    <t>アーカイブ取れず。</t>
  </si>
  <si>
    <t>http://archive.today/2022.07.07-144148/https://www.town.hiji.lg.jp/kanko_bunka_sports/toshokan/1649.html</t>
  </si>
  <si>
    <t>https://www.library.pref.kagoshima.jp/honkan/p13964</t>
  </si>
  <si>
    <t>https://web.archive.org/web/20220708133332/https://www.library.pref.kagoshima.jp/announcements/announcements/view/1004/f907bbc17c638f2575097dc198285726?frame_id=1268</t>
  </si>
  <si>
    <t>https://www.city.tarumizu.lg.jp/shakaikyoiku/kurashi/kosodate/tosyokan/indx.html</t>
  </si>
  <si>
    <t>https://web.archive.org/web/20220708142739/http://www.china-lib.jp/</t>
  </si>
  <si>
    <t>http://www.yoronlib.jp/degi_tosyo.html</t>
  </si>
  <si>
    <t>https://www2.lib.pref.miyazaki.lg.jp/?page_id=625</t>
  </si>
  <si>
    <t>2022/6/20付「お知らせ」更新</t>
  </si>
  <si>
    <t>https://web.d-library.jp/miyazakilib/g0101/top/</t>
  </si>
  <si>
    <t>https://web.archive.org/web/20220707135852/http://www.lib.city.miyazaki.miyazaki.jp/miyazaki/news/4756/</t>
  </si>
  <si>
    <t>来館者記録票が不要になった</t>
  </si>
  <si>
    <t>https://web.archive.org/web/20220707141103/https://www.lib.city.hyuga.miyazaki.jp/cat_news/3880/</t>
  </si>
  <si>
    <t>2022/6/1付「開館状況の変更」更新。DVD・CDは視聴不可</t>
  </si>
  <si>
    <t>https://web.archive.org/web/20220704125357/http://libjrnkunitomi.jp/</t>
  </si>
  <si>
    <t>2022/3/31付「お知らせ」以降の更新情報がないため、感染防止対策を継続とみなす</t>
  </si>
  <si>
    <t>https://web.archive.org/web/20220707143341/http://aya-lib.jp/news/%E9%96%8B%E9%A4%A8%E3%81%AE%E3%81%8A%E7%9F%A5%E3%82%89%E3%81%9B/</t>
  </si>
  <si>
    <t>・2022/6/2付一部利用制限緩和とあるが入館記録は継続
・「明倫堂文庫電子化資料目録」あり。目録のためDAにはひとまず含めないが参考としてURLを記載。なお図書館ホームページからはリンク切れ。</t>
  </si>
  <si>
    <t>http://www.town.takanabe.lg.jp/soshiki/toshokan/539.html</t>
  </si>
  <si>
    <t>https://www.lib-finder.net/takanabe/info_detail?id=103&amp;page=1</t>
  </si>
  <si>
    <t>2022/6/6から開館</t>
  </si>
  <si>
    <t>2022/4/16から開館</t>
  </si>
  <si>
    <t>https://web.archive.org/web/20220707150500/https://katerie.jp/2022/04/12/riyouannnai20220412/</t>
  </si>
  <si>
    <t>2022/6/1付「図書館の利用について」更新</t>
  </si>
  <si>
    <t>https://web.archive.org/web/20220707150817/http://www.face.ne.jp/chu-ou/posts/sintyaku88.html</t>
  </si>
  <si>
    <t>https://www.library.pref.okinawa.jp/archive/</t>
  </si>
  <si>
    <t>https://www.town.haebaru.lg.jp/docs/2020040800055/</t>
  </si>
  <si>
    <t>デジタルアーカイブURL</t>
  </si>
  <si>
    <t>デジタルアーカイブ</t>
  </si>
  <si>
    <t>整備するデータの凡例・仕様　v15</t>
  </si>
  <si>
    <r>
      <rPr>
        <sz val="10"/>
        <color theme="1"/>
        <rFont val="Arial"/>
        <family val="2"/>
      </rP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</si>
  <si>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r>
      <rPr>
        <sz val="10"/>
        <color theme="1"/>
        <rFont val="Arial"/>
        <family val="2"/>
      </rP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</si>
  <si>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デジタルアーカイブのURL。</t>
  </si>
  <si>
    <t>デジタルアーカイブについて記述があれば○、なければ×、不明の場合-</t>
  </si>
  <si>
    <t>付帯調査の列。v9で追加、v10はfacebookの調査、第19回はお休み,第26回はWi-Fi, 第30回はデジタルアーカイブ</t>
  </si>
  <si>
    <r>
      <rPr>
        <b/>
        <sz val="10"/>
        <color rgb="FFFF0000"/>
        <rFont val="Arial"/>
        <family val="2"/>
      </rPr>
      <t>休館していない場合は、特記事項（来館記録を実施など）が無い場合はアーカイブ不要</t>
    </r>
    <r>
      <rPr>
        <b/>
        <sz val="10"/>
        <color rgb="FFFF9900"/>
        <rFont val="Arial"/>
        <family val="2"/>
      </rPr>
      <t xml:space="preserve">
</t>
    </r>
    <r>
      <rPr>
        <sz val="10"/>
        <color theme="1"/>
        <rFont val="Arial"/>
        <family val="2"/>
      </rPr>
      <t>確認時点のウェブサイトをアーカイブしたURL。発行方法は別表を参照
アーカイブができない場合はURLをそのまま記載する</t>
    </r>
  </si>
  <si>
    <r>
      <t xml:space="preserve">ウェブページで公開されている内容は随時更新されてしまうため、閲覧時点の情報を将来確認できるようにします。
アーカイブするページは、一番詳しく休館中（開館状況）の案内を掲載しているページとします。
情報に変化がない場合でも、調査日のアーカイブを新たに取ります。
1) </t>
    </r>
    <r>
      <rPr>
        <u/>
        <sz val="10"/>
        <color rgb="FF1155CC"/>
        <rFont val="Arial"/>
        <family val="2"/>
      </rPr>
      <t>https://web.archive.org/save</t>
    </r>
    <r>
      <rPr>
        <sz val="10"/>
        <color rgb="FF000000"/>
        <rFont val="Arial"/>
        <family val="2"/>
        <scheme val="minor"/>
      </rPr>
      <t xml:space="preserve">　インターネットアーカイブにアクセス
2) URLを記入
3) SAVE PAGEボタンを押す
4) しばらく待つ(15秒くらい)とURLが表示される。このURLにアクセスしてブラウザのURLをコピー&amp;ペースト
例 : https://web.archive.org/web/20200422012442/http://www.toyokoro.jp/docs/2020030500019/
「インターネットアーカイブ」でアーカイブできないときは、「archive.today」で試してみる
1)https://archive.is/ または https://archive.vn/ にアクセスする
2) 「記録したい URL を入れてボタンを押してください。」という部分にアーカイブを取りたいURLを入れて「ページを保存」を押す。
3)数分経つと https://archive.vn/ XXXX （XXXXはサイトにより異なる） というページができるので、そのURLをアーカイブURLのところに記載。
※URLはブラウザでhttp(s)で表示されている部分。
例：https://archive.is/2ZWU1
うまくアーカイブできないときは、URLをそのまま記載
＜欄外＞
インターネットアーカイブを開く(ブックマークしておくとよさそう)
https://web.archive.org/save
</t>
    </r>
  </si>
  <si>
    <t>https://www.knowledge.pref.nagano.lg.jp/portal.html</t>
  </si>
  <si>
    <t>https://www.echol.gr.jp/digilib/index.html</t>
  </si>
  <si>
    <t>http://www.iida.nanshin-lib.jp/portal/</t>
  </si>
  <si>
    <t>https://trc-adeac.trc.co.jp/Html/Home/2000515100/topg/koukai_list2.html</t>
  </si>
  <si>
    <t>https://trc-adeac.trc.co.jp/WJ11C0/WJJS02U/2020905100</t>
  </si>
  <si>
    <t>http://ilisod007.apsel.jp/kawakami-libweb/advanced-search</t>
  </si>
  <si>
    <t>http://karuizawalibrary-archive.jp/</t>
  </si>
  <si>
    <t>https://www.town.minowa.lg.jp/list/archive.html</t>
  </si>
  <si>
    <t>https://www.vill.minamiminowa.lg.jp/soshiki/kyouiku/bunkazai-kankoubutsu.html</t>
  </si>
  <si>
    <t>http://misuzu-mokuji.net/</t>
  </si>
  <si>
    <t>http://www.nanshin-lib.jp/takamori/furusatosiryou.html</t>
  </si>
  <si>
    <t>https://trc-adeac.trc.co.jp/WJ11C0/WJJS02U/2043215100</t>
  </si>
  <si>
    <t>https://ereading.cs.nii.ac.jp/nagano/book/matsukawamura/</t>
  </si>
  <si>
    <t>https://www.vill.nozawaonsen.nagano.jp/www/contents/1050000000042/index.html</t>
  </si>
  <si>
    <t>https://www.vill.ogawa.nagano.jp/docs/6857.html</t>
  </si>
  <si>
    <t>デジタルアーカイブ</t>
    <phoneticPr fontId="8"/>
  </si>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</sst>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0"/>
  </numFmts>
  <fonts count="33">
    <font>
      <sz val="10"/>
      <color rgb="FF000000"/>
      <name val="Arial"/>
    </font>
    <font>
      <sz val="11"/>
      <color theme="1"/>
      <name val="Arial"/>
      <family val="2"/>
      <charset val="128"/>
      <scheme val="minor"/>
    </font>
    <font>
      <sz val="10"/>
      <color rgb="FF000000"/>
      <name val="Arial"/>
      <family val="2"/>
    </font>
    <font>
      <sz val="10"/>
      <color theme="1"/>
      <name val="Arial"/>
      <family val="2"/>
    </font>
    <font>
      <sz val="8"/>
      <color theme="1"/>
      <name val="Droid Sans"/>
    </font>
    <font>
      <sz val="10"/>
      <color rgb="FFFFFFFF"/>
      <name val="Arial"/>
      <family val="2"/>
    </font>
    <font>
      <sz val="6"/>
      <name val="ＭＳ Ｐゴシック"/>
      <family val="3"/>
      <charset val="128"/>
    </font>
    <font>
      <b/>
      <sz val="11"/>
      <color theme="1"/>
      <name val="Arial"/>
      <family val="3"/>
      <charset val="128"/>
      <scheme val="major"/>
    </font>
    <font>
      <sz val="6"/>
      <name val="Arial"/>
      <family val="2"/>
      <charset val="128"/>
      <scheme val="minor"/>
    </font>
    <font>
      <b/>
      <sz val="11"/>
      <color rgb="FF000000"/>
      <name val="Arial"/>
      <family val="3"/>
      <charset val="128"/>
      <scheme val="major"/>
    </font>
    <font>
      <sz val="9"/>
      <color theme="1"/>
      <name val="&quot;MS PGothic&quot;"/>
      <family val="2"/>
    </font>
    <font>
      <sz val="10"/>
      <color rgb="FFFF0000"/>
      <name val="Georgia"/>
      <family val="1"/>
    </font>
    <font>
      <u/>
      <sz val="10"/>
      <color rgb="FF1155CC"/>
      <name val="Georgia"/>
      <family val="1"/>
    </font>
    <font>
      <sz val="10"/>
      <color rgb="FF000000"/>
      <name val="Arial"/>
      <family val="2"/>
      <scheme val="minor"/>
    </font>
    <font>
      <sz val="10"/>
      <color rgb="FF000000"/>
      <name val="Arial"/>
      <family val="1"/>
      <scheme val="minor"/>
    </font>
    <font>
      <strike/>
      <sz val="10"/>
      <color rgb="FFFF0000"/>
      <name val="Georgia"/>
      <family val="1"/>
    </font>
    <font>
      <sz val="10"/>
      <color theme="1"/>
      <name val="Arial"/>
      <family val="2"/>
      <scheme val="minor"/>
    </font>
    <font>
      <sz val="24"/>
      <color theme="1"/>
      <name val="Arial"/>
      <family val="2"/>
      <scheme val="minor"/>
    </font>
    <font>
      <sz val="8"/>
      <color theme="1"/>
      <name val="Arial"/>
      <family val="2"/>
      <scheme val="minor"/>
    </font>
    <font>
      <sz val="10"/>
      <color rgb="FFFFFFFF"/>
      <name val="Arial"/>
      <family val="2"/>
      <scheme val="minor"/>
    </font>
    <font>
      <b/>
      <sz val="10"/>
      <color rgb="FFFF0000"/>
      <name val="Arial"/>
      <family val="2"/>
    </font>
    <font>
      <u/>
      <sz val="8"/>
      <color rgb="FF0000FF"/>
      <name val="Arial"/>
      <family val="2"/>
    </font>
    <font>
      <b/>
      <sz val="12"/>
      <color theme="1"/>
      <name val="Arial"/>
      <family val="2"/>
      <scheme val="minor"/>
    </font>
    <font>
      <sz val="10"/>
      <color rgb="FFFF0000"/>
      <name val="Arial"/>
      <family val="2"/>
      <scheme val="minor"/>
    </font>
    <font>
      <strike/>
      <sz val="10"/>
      <color rgb="FFFF0000"/>
      <name val="Arial"/>
      <family val="2"/>
      <scheme val="minor"/>
    </font>
    <font>
      <strike/>
      <sz val="10"/>
      <color rgb="FF0000FF"/>
      <name val="Arial"/>
      <family val="2"/>
    </font>
    <font>
      <strike/>
      <sz val="10"/>
      <color theme="1"/>
      <name val="Arial"/>
      <family val="2"/>
      <scheme val="minor"/>
    </font>
    <font>
      <b/>
      <sz val="10"/>
      <color rgb="FFFF9900"/>
      <name val="Arial"/>
      <family val="2"/>
    </font>
    <font>
      <b/>
      <sz val="10"/>
      <color rgb="FFFF0000"/>
      <name val="Arial"/>
      <family val="2"/>
      <scheme val="minor"/>
    </font>
    <font>
      <u/>
      <sz val="10"/>
      <color rgb="FF0000FF"/>
      <name val="Arial"/>
      <family val="2"/>
    </font>
    <font>
      <u/>
      <sz val="10"/>
      <color rgb="FF1155CC"/>
      <name val="Arial"/>
      <family val="2"/>
    </font>
    <font>
      <sz val="10"/>
      <name val="Arial"/>
      <family val="2"/>
    </font>
    <font>
      <b/>
      <sz val="11"/>
      <color rgb="FF000000"/>
      <name val="BIZ UDゴシック"/>
      <family val="3"/>
      <charset val="128"/>
    </font>
  </fonts>
  <fills count="5">
    <fill>
      <patternFill patternType="none"/>
    </fill>
    <fill>
      <patternFill patternType="gray125"/>
    </fill>
    <fill>
      <patternFill patternType="solid">
        <fgColor rgb="FF000000"/>
        <bgColor rgb="FF000000"/>
      </patternFill>
    </fill>
    <fill>
      <patternFill patternType="solid">
        <fgColor rgb="FFFFF2CC"/>
        <bgColor rgb="FFFFF2CC"/>
      </patternFill>
    </fill>
    <fill>
      <patternFill patternType="solid">
        <fgColor rgb="FFFFFF00"/>
        <bgColor indexed="64"/>
      </patternFill>
    </fill>
  </fills>
  <borders count="26">
    <border>
      <left/>
      <right/>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ck">
        <color rgb="FF000000"/>
      </right>
      <top style="thin">
        <color rgb="FF000000"/>
      </top>
      <bottom style="thin">
        <color rgb="FF000000"/>
      </bottom>
      <diagonal/>
    </border>
    <border>
      <left/>
      <right style="thin">
        <color rgb="FF000000"/>
      </right>
      <top style="thin">
        <color rgb="FF000000"/>
      </top>
      <bottom/>
      <diagonal/>
    </border>
    <border>
      <left/>
      <right style="thick">
        <color rgb="FF000000"/>
      </right>
      <top style="thin">
        <color rgb="FF000000"/>
      </top>
      <bottom/>
      <diagonal/>
    </border>
  </borders>
  <cellStyleXfs count="7">
    <xf numFmtId="0" fontId="0" fillId="0" borderId="0"/>
    <xf numFmtId="0" fontId="1" fillId="0" borderId="0">
      <alignment vertical="center"/>
    </xf>
    <xf numFmtId="9" fontId="1" fillId="0" borderId="0" applyFont="0" applyFill="0" applyBorder="0" applyAlignment="0" applyProtection="0">
      <alignment vertical="center"/>
    </xf>
    <xf numFmtId="0" fontId="2" fillId="0" borderId="0"/>
    <xf numFmtId="0" fontId="14" fillId="0" borderId="0"/>
    <xf numFmtId="0" fontId="14" fillId="0" borderId="0"/>
    <xf numFmtId="0" fontId="13" fillId="0" borderId="0"/>
  </cellStyleXfs>
  <cellXfs count="95">
    <xf numFmtId="0" fontId="0" fillId="0" borderId="0" xfId="0" applyFont="1" applyAlignment="1"/>
    <xf numFmtId="0" fontId="7" fillId="4" borderId="22" xfId="1" applyFont="1" applyFill="1" applyBorder="1">
      <alignment vertical="center"/>
    </xf>
    <xf numFmtId="0" fontId="9" fillId="4" borderId="22" xfId="1" applyFont="1" applyFill="1" applyBorder="1" applyAlignment="1"/>
    <xf numFmtId="10" fontId="9" fillId="4" borderId="22" xfId="1" applyNumberFormat="1" applyFont="1" applyFill="1" applyBorder="1" applyAlignment="1"/>
    <xf numFmtId="0" fontId="1" fillId="0" borderId="0" xfId="1">
      <alignment vertical="center"/>
    </xf>
    <xf numFmtId="0" fontId="1" fillId="0" borderId="22" xfId="1" applyBorder="1">
      <alignment vertical="center"/>
    </xf>
    <xf numFmtId="0" fontId="1" fillId="0" borderId="22" xfId="1" applyBorder="1" applyAlignment="1"/>
    <xf numFmtId="10" fontId="1" fillId="0" borderId="0" xfId="1" applyNumberFormat="1">
      <alignment vertical="center"/>
    </xf>
    <xf numFmtId="0" fontId="10" fillId="0" borderId="0" xfId="0" applyFont="1" applyBorder="1" applyAlignment="1">
      <alignment horizontal="center"/>
    </xf>
    <xf numFmtId="0" fontId="0" fillId="0" borderId="0" xfId="0"/>
    <xf numFmtId="0" fontId="0" fillId="0" borderId="22" xfId="1" applyFont="1" applyBorder="1" applyAlignment="1">
      <alignment horizontal="right"/>
    </xf>
    <xf numFmtId="0" fontId="1" fillId="0" borderId="22" xfId="1" applyBorder="1" applyAlignment="1">
      <alignment horizontal="right"/>
    </xf>
    <xf numFmtId="10" fontId="0" fillId="0" borderId="22" xfId="2" applyNumberFormat="1" applyFont="1" applyBorder="1" applyAlignment="1">
      <alignment horizontal="right"/>
    </xf>
    <xf numFmtId="0" fontId="1" fillId="0" borderId="22" xfId="1" applyBorder="1" applyAlignment="1">
      <alignment horizontal="right" vertical="center"/>
    </xf>
    <xf numFmtId="177" fontId="1" fillId="0" borderId="22" xfId="1" applyNumberFormat="1" applyBorder="1" applyAlignment="1">
      <alignment horizontal="center" vertical="center"/>
    </xf>
    <xf numFmtId="0" fontId="2" fillId="0" borderId="0" xfId="0" applyFont="1" applyAlignment="1"/>
    <xf numFmtId="14" fontId="2" fillId="0" borderId="0" xfId="0" applyNumberFormat="1" applyFont="1" applyAlignment="1"/>
    <xf numFmtId="0" fontId="2" fillId="0" borderId="0" xfId="0" applyFont="1" applyBorder="1" applyAlignment="1"/>
    <xf numFmtId="0" fontId="17" fillId="0" borderId="0" xfId="6" applyFont="1"/>
    <xf numFmtId="49" fontId="18" fillId="0" borderId="0" xfId="6" applyNumberFormat="1" applyFont="1"/>
    <xf numFmtId="49" fontId="16" fillId="0" borderId="0" xfId="6" applyNumberFormat="1" applyFont="1"/>
    <xf numFmtId="0" fontId="16" fillId="0" borderId="0" xfId="6" applyFont="1" applyAlignment="1">
      <alignment wrapText="1"/>
    </xf>
    <xf numFmtId="0" fontId="4" fillId="0" borderId="0" xfId="6" applyFont="1"/>
    <xf numFmtId="0" fontId="18" fillId="0" borderId="0" xfId="6" applyFont="1"/>
    <xf numFmtId="176" fontId="16" fillId="0" borderId="0" xfId="6" applyNumberFormat="1" applyFont="1" applyAlignment="1">
      <alignment horizontal="center"/>
    </xf>
    <xf numFmtId="0" fontId="13" fillId="0" borderId="0" xfId="6"/>
    <xf numFmtId="0" fontId="16" fillId="0" borderId="0" xfId="6" applyFont="1" applyAlignment="1">
      <alignment horizontal="center"/>
    </xf>
    <xf numFmtId="0" fontId="3" fillId="0" borderId="0" xfId="6" applyFont="1" applyAlignment="1">
      <alignment vertical="top"/>
    </xf>
    <xf numFmtId="0" fontId="16" fillId="0" borderId="0" xfId="6" applyFont="1" applyAlignment="1">
      <alignment vertical="top"/>
    </xf>
    <xf numFmtId="49" fontId="16" fillId="0" borderId="0" xfId="6" applyNumberFormat="1" applyFont="1" applyAlignment="1">
      <alignment vertical="top"/>
    </xf>
    <xf numFmtId="49" fontId="16" fillId="0" borderId="0" xfId="6" applyNumberFormat="1" applyFont="1" applyAlignment="1">
      <alignment horizontal="left" vertical="top"/>
    </xf>
    <xf numFmtId="0" fontId="16" fillId="0" borderId="0" xfId="6" applyFont="1" applyAlignment="1">
      <alignment vertical="top" wrapText="1"/>
    </xf>
    <xf numFmtId="0" fontId="2" fillId="0" borderId="0" xfId="6" applyFont="1" applyAlignment="1">
      <alignment vertical="top"/>
    </xf>
    <xf numFmtId="0" fontId="5" fillId="2" borderId="1" xfId="6" applyFont="1" applyFill="1" applyBorder="1" applyAlignment="1">
      <alignment vertical="top"/>
    </xf>
    <xf numFmtId="0" fontId="19" fillId="2" borderId="2" xfId="6" applyFont="1" applyFill="1" applyBorder="1" applyAlignment="1">
      <alignment vertical="top"/>
    </xf>
    <xf numFmtId="49" fontId="19" fillId="2" borderId="2" xfId="6" applyNumberFormat="1" applyFont="1" applyFill="1" applyBorder="1" applyAlignment="1">
      <alignment vertical="top"/>
    </xf>
    <xf numFmtId="49" fontId="19" fillId="2" borderId="2" xfId="6" applyNumberFormat="1" applyFont="1" applyFill="1" applyBorder="1" applyAlignment="1">
      <alignment horizontal="left" vertical="top"/>
    </xf>
    <xf numFmtId="0" fontId="19" fillId="2" borderId="3" xfId="6" applyFont="1" applyFill="1" applyBorder="1" applyAlignment="1">
      <alignment vertical="top" wrapText="1"/>
    </xf>
    <xf numFmtId="0" fontId="3" fillId="0" borderId="0" xfId="6" applyFont="1" applyAlignment="1">
      <alignment horizontal="left" vertical="top"/>
    </xf>
    <xf numFmtId="0" fontId="3" fillId="0" borderId="4" xfId="6" applyFont="1" applyBorder="1" applyAlignment="1">
      <alignment horizontal="left" vertical="top"/>
    </xf>
    <xf numFmtId="0" fontId="16" fillId="0" borderId="5" xfId="6" applyFont="1" applyBorder="1" applyAlignment="1">
      <alignment vertical="top"/>
    </xf>
    <xf numFmtId="0" fontId="16" fillId="0" borderId="5" xfId="6" applyFont="1" applyBorder="1" applyAlignment="1">
      <alignment horizontal="left" vertical="top"/>
    </xf>
    <xf numFmtId="0" fontId="16" fillId="0" borderId="6" xfId="6" applyFont="1" applyBorder="1" applyAlignment="1">
      <alignment vertical="top" wrapText="1"/>
    </xf>
    <xf numFmtId="0" fontId="16" fillId="0" borderId="0" xfId="6" applyFont="1" applyAlignment="1">
      <alignment horizontal="left" vertical="top"/>
    </xf>
    <xf numFmtId="0" fontId="16" fillId="0" borderId="4" xfId="6" applyFont="1" applyBorder="1" applyAlignment="1">
      <alignment horizontal="left" vertical="top"/>
    </xf>
    <xf numFmtId="49" fontId="16" fillId="0" borderId="5" xfId="6" applyNumberFormat="1" applyFont="1" applyBorder="1" applyAlignment="1">
      <alignment horizontal="left" vertical="top"/>
    </xf>
    <xf numFmtId="0" fontId="16" fillId="0" borderId="6" xfId="6" applyFont="1" applyBorder="1" applyAlignment="1">
      <alignment horizontal="left" vertical="top" wrapText="1"/>
    </xf>
    <xf numFmtId="0" fontId="16" fillId="3" borderId="4" xfId="6" applyFont="1" applyFill="1" applyBorder="1" applyAlignment="1">
      <alignment horizontal="left" vertical="top"/>
    </xf>
    <xf numFmtId="0" fontId="16" fillId="3" borderId="5" xfId="6" applyFont="1" applyFill="1" applyBorder="1" applyAlignment="1">
      <alignment horizontal="left" vertical="top"/>
    </xf>
    <xf numFmtId="0" fontId="21" fillId="3" borderId="5" xfId="6" applyFont="1" applyFill="1" applyBorder="1" applyAlignment="1">
      <alignment horizontal="left" vertical="top"/>
    </xf>
    <xf numFmtId="0" fontId="16" fillId="3" borderId="6" xfId="6" applyFont="1" applyFill="1" applyBorder="1" applyAlignment="1">
      <alignment horizontal="left" vertical="top" wrapText="1"/>
    </xf>
    <xf numFmtId="176" fontId="16" fillId="3" borderId="5" xfId="6" applyNumberFormat="1" applyFont="1" applyFill="1" applyBorder="1" applyAlignment="1">
      <alignment horizontal="left" vertical="top"/>
    </xf>
    <xf numFmtId="49" fontId="16" fillId="3" borderId="5" xfId="6" applyNumberFormat="1" applyFont="1" applyFill="1" applyBorder="1" applyAlignment="1">
      <alignment horizontal="left" vertical="top"/>
    </xf>
    <xf numFmtId="0" fontId="22" fillId="0" borderId="0" xfId="6" applyFont="1"/>
    <xf numFmtId="0" fontId="16" fillId="3" borderId="4" xfId="6" applyFont="1" applyFill="1" applyBorder="1" applyAlignment="1">
      <alignment vertical="top"/>
    </xf>
    <xf numFmtId="49" fontId="16" fillId="3" borderId="5" xfId="6" applyNumberFormat="1" applyFont="1" applyFill="1" applyBorder="1" applyAlignment="1">
      <alignment vertical="top"/>
    </xf>
    <xf numFmtId="0" fontId="16" fillId="3" borderId="6" xfId="6" applyFont="1" applyFill="1" applyBorder="1" applyAlignment="1">
      <alignment vertical="top" wrapText="1"/>
    </xf>
    <xf numFmtId="0" fontId="13" fillId="3" borderId="6" xfId="6" applyFill="1" applyBorder="1" applyAlignment="1">
      <alignment vertical="top" wrapText="1"/>
    </xf>
    <xf numFmtId="0" fontId="16" fillId="0" borderId="0" xfId="6" applyFont="1"/>
    <xf numFmtId="49" fontId="16" fillId="3" borderId="7" xfId="6" applyNumberFormat="1" applyFont="1" applyFill="1" applyBorder="1" applyAlignment="1">
      <alignment vertical="top"/>
    </xf>
    <xf numFmtId="0" fontId="16" fillId="3" borderId="8" xfId="6" applyFont="1" applyFill="1" applyBorder="1" applyAlignment="1">
      <alignment vertical="top"/>
    </xf>
    <xf numFmtId="0" fontId="16" fillId="3" borderId="9" xfId="6" applyFont="1" applyFill="1" applyBorder="1" applyAlignment="1">
      <alignment vertical="top" wrapText="1"/>
    </xf>
    <xf numFmtId="0" fontId="23" fillId="3" borderId="8" xfId="6" applyFont="1" applyFill="1" applyBorder="1" applyAlignment="1">
      <alignment vertical="top"/>
    </xf>
    <xf numFmtId="0" fontId="23" fillId="3" borderId="5" xfId="6" applyFont="1" applyFill="1" applyBorder="1" applyAlignment="1">
      <alignment horizontal="left" vertical="top"/>
    </xf>
    <xf numFmtId="49" fontId="23" fillId="3" borderId="7" xfId="6" applyNumberFormat="1" applyFont="1" applyFill="1" applyBorder="1" applyAlignment="1">
      <alignment vertical="top"/>
    </xf>
    <xf numFmtId="0" fontId="23" fillId="3" borderId="9" xfId="6" applyFont="1" applyFill="1" applyBorder="1" applyAlignment="1">
      <alignment wrapText="1"/>
    </xf>
    <xf numFmtId="0" fontId="23" fillId="3" borderId="8" xfId="6" applyFont="1" applyFill="1" applyBorder="1"/>
    <xf numFmtId="0" fontId="11" fillId="0" borderId="10" xfId="6" applyFont="1" applyBorder="1" applyAlignment="1">
      <alignment wrapText="1"/>
    </xf>
    <xf numFmtId="49" fontId="12" fillId="0" borderId="24" xfId="6" applyNumberFormat="1" applyFont="1" applyBorder="1" applyAlignment="1">
      <alignment wrapText="1"/>
    </xf>
    <xf numFmtId="0" fontId="11" fillId="0" borderId="25" xfId="6" applyFont="1" applyBorder="1" applyAlignment="1">
      <alignment wrapText="1"/>
    </xf>
    <xf numFmtId="49" fontId="11" fillId="0" borderId="10" xfId="6" applyNumberFormat="1" applyFont="1" applyBorder="1" applyAlignment="1">
      <alignment wrapText="1"/>
    </xf>
    <xf numFmtId="0" fontId="11" fillId="0" borderId="23" xfId="6" applyFont="1" applyBorder="1" applyAlignment="1">
      <alignment wrapText="1"/>
    </xf>
    <xf numFmtId="0" fontId="24" fillId="3" borderId="8" xfId="6" applyFont="1" applyFill="1" applyBorder="1"/>
    <xf numFmtId="0" fontId="15" fillId="0" borderId="10" xfId="6" applyFont="1" applyBorder="1" applyAlignment="1">
      <alignment wrapText="1"/>
    </xf>
    <xf numFmtId="49" fontId="25" fillId="3" borderId="24" xfId="6" applyNumberFormat="1" applyFont="1" applyFill="1" applyBorder="1" applyAlignment="1">
      <alignment wrapText="1"/>
    </xf>
    <xf numFmtId="0" fontId="24" fillId="3" borderId="25" xfId="6" applyFont="1" applyFill="1" applyBorder="1" applyAlignment="1">
      <alignment wrapText="1"/>
    </xf>
    <xf numFmtId="0" fontId="26" fillId="0" borderId="0" xfId="6" applyFont="1"/>
    <xf numFmtId="0" fontId="16" fillId="3" borderId="11" xfId="6" applyFont="1" applyFill="1" applyBorder="1"/>
    <xf numFmtId="0" fontId="16" fillId="3" borderId="12" xfId="6" applyFont="1" applyFill="1" applyBorder="1" applyAlignment="1">
      <alignment horizontal="left" vertical="top"/>
    </xf>
    <xf numFmtId="49" fontId="16" fillId="3" borderId="12" xfId="6" applyNumberFormat="1" applyFont="1" applyFill="1" applyBorder="1"/>
    <xf numFmtId="0" fontId="16" fillId="3" borderId="13" xfId="6" applyFont="1" applyFill="1" applyBorder="1" applyAlignment="1">
      <alignment wrapText="1"/>
    </xf>
    <xf numFmtId="0" fontId="28" fillId="0" borderId="0" xfId="6" applyFont="1"/>
    <xf numFmtId="0" fontId="29" fillId="0" borderId="0" xfId="6" applyFont="1"/>
    <xf numFmtId="0" fontId="22" fillId="0" borderId="0" xfId="6" applyFont="1"/>
    <xf numFmtId="0" fontId="13" fillId="0" borderId="0" xfId="6"/>
    <xf numFmtId="0" fontId="29" fillId="0" borderId="14" xfId="6" applyFont="1" applyBorder="1" applyAlignment="1">
      <alignment vertical="top"/>
    </xf>
    <xf numFmtId="0" fontId="31" fillId="0" borderId="15" xfId="6" applyFont="1" applyBorder="1"/>
    <xf numFmtId="0" fontId="31" fillId="0" borderId="16" xfId="6" applyFont="1" applyBorder="1"/>
    <xf numFmtId="0" fontId="31" fillId="0" borderId="17" xfId="6" applyFont="1" applyBorder="1"/>
    <xf numFmtId="0" fontId="31" fillId="0" borderId="18" xfId="6" applyFont="1" applyBorder="1"/>
    <xf numFmtId="0" fontId="31" fillId="0" borderId="19" xfId="6" applyFont="1" applyBorder="1"/>
    <xf numFmtId="0" fontId="31" fillId="0" borderId="20" xfId="6" applyFont="1" applyBorder="1"/>
    <xf numFmtId="0" fontId="31" fillId="0" borderId="21" xfId="6" applyFont="1" applyBorder="1"/>
    <xf numFmtId="0" fontId="32" fillId="4" borderId="22" xfId="1" applyFont="1" applyFill="1" applyBorder="1" applyAlignment="1"/>
    <xf numFmtId="10" fontId="32" fillId="4" borderId="22" xfId="1" applyNumberFormat="1" applyFont="1" applyFill="1" applyBorder="1" applyAlignment="1">
      <alignment horizontal="center"/>
    </xf>
  </cellXfs>
  <cellStyles count="7">
    <cellStyle name="パーセント 2" xfId="2" xr:uid="{00000000-0005-0000-0000-000000000000}"/>
    <cellStyle name="標準" xfId="0" builtinId="0"/>
    <cellStyle name="標準 2" xfId="1" xr:uid="{00000000-0005-0000-0000-000002000000}"/>
    <cellStyle name="標準 3" xfId="3" xr:uid="{68E9BAFF-8EDB-43C6-B68F-690DD659C57D}"/>
    <cellStyle name="標準 4" xfId="4" xr:uid="{85B1F320-2455-48BE-B38B-5947771CB989}"/>
    <cellStyle name="標準 5" xfId="5" xr:uid="{66569032-B0FF-422D-9AC9-DE0565BC9EFB}"/>
    <cellStyle name="標準 6" xfId="6" xr:uid="{8111A3F5-B2A4-4F10-8EF8-6FE90680FD4C}"/>
  </cellStyles>
  <dxfs count="21">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9" formatCode="yyyy/m/d"/>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9" formatCode="yyyy/m/d"/>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9" formatCode="yyyy/m/d"/>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rtl="0">
              <a:defRPr sz="2000"/>
            </a:pPr>
            <a:r>
              <a:rPr lang="en-US" altLang="ja-JP" sz="2000" b="0" i="0" baseline="0">
                <a:effectLst/>
              </a:rPr>
              <a:t>COVID-19</a:t>
            </a:r>
            <a:r>
              <a:rPr lang="ja-JP" altLang="ja-JP" sz="2000" b="0" i="0" baseline="0">
                <a:effectLst/>
              </a:rPr>
              <a:t>全国図書館動向調査 </a:t>
            </a:r>
            <a:r>
              <a:rPr lang="en-US" altLang="ja-JP" sz="2000" b="0" i="0" baseline="0">
                <a:effectLst/>
              </a:rPr>
              <a:t>- </a:t>
            </a:r>
            <a:r>
              <a:rPr lang="ja-JP" altLang="ja-JP" sz="2000" b="0" i="0" baseline="0">
                <a:effectLst/>
              </a:rPr>
              <a:t>休館率全国地図（</a:t>
            </a:r>
            <a:r>
              <a:rPr lang="en-US" altLang="ja-JP" sz="2000" b="0" i="0" baseline="0">
                <a:effectLst/>
              </a:rPr>
              <a:t>2022</a:t>
            </a:r>
            <a:r>
              <a:rPr lang="ja-JP" altLang="ja-JP" sz="2000" b="0" i="0" baseline="0">
                <a:effectLst/>
              </a:rPr>
              <a:t>年</a:t>
            </a:r>
            <a:r>
              <a:rPr lang="en-US" altLang="ja-JP" sz="2000" b="0" i="0" baseline="0">
                <a:effectLst/>
              </a:rPr>
              <a:t>7</a:t>
            </a:r>
            <a:r>
              <a:rPr lang="ja-JP" altLang="ja-JP" sz="2000" b="0" i="0" baseline="0">
                <a:effectLst/>
              </a:rPr>
              <a:t>月</a:t>
            </a:r>
            <a:r>
              <a:rPr lang="en-US" altLang="ja-JP" sz="2000" b="0" i="0" baseline="0">
                <a:effectLst/>
              </a:rPr>
              <a:t>9</a:t>
            </a:r>
            <a:r>
              <a:rPr lang="ja-JP" altLang="ja-JP" sz="2000" b="0" i="0" baseline="0">
                <a:effectLst/>
              </a:rPr>
              <a:t>日時点）</a:t>
            </a:r>
            <a:endParaRPr lang="ja-JP" altLang="ja-JP" sz="2000">
              <a:effectLst/>
            </a:endParaRPr>
          </a:p>
        </cx:rich>
      </cx:tx>
    </cx:title>
    <cx:plotArea>
      <cx:plotAreaRegion>
        <cx:series layoutId="regionMap" uniqueId="{660913D3-061A-4BF3-BDF4-9D554D3209D3}">
          <cx:tx>
            <cx:txData>
              <cx:f>_xlchart.v5.2</cx:f>
              <cx:v>休館率</cx:v>
            </cx:txData>
          </cx:tx>
          <cx:dataId val="0"/>
          <cx:layoutPr>
            <cx:geography cultureLanguage="ja-JP" cultureRegion="JP" attribution="Powered By Bing">
              <cx:geoCache provider="{E9337A44-BEBE-4D9F-B70C-5C5E7DAFC167}">
                <cx:binary>1H1Zdx3Ldd5fues+p3Gra+zS0tVD9Rkw8xwAJEG89AIBsOd57qdkyYMUyZbixLK8LEWObcmK7ciW
FEf2deT8GYEU/0V2gwP6NA4JKIazjLUk8pKFYg1f7V17f3vX7i+fNV86Cy5Os0+aMIjyL501n3/q
FEXypc8+y8+ci/A03wjdsyzO4xfFxlkcfha/eOGeXXx2np3WbmR/hpFOPztzTrPiovn0K1+Gf82+
iHfjs9PCjaNleZG1Bxd5GRT5R9rWNn1yeh660cTNi8w9K/TPP331o29d/uy/vfreNz/95CIq3KI9
apOLzz9d+bFPP/ls/I/dGPiTAOZWlOfQl5ANjrguEGcUS24I9uknQRzZb5t1gjaobuhYJ0QYEnH8
buj90xC632lGV/M5PT/PLvIc1nT1+0rXlQWstJzFZVT0G2jDXn7+6cs/+uHL7/3Np5+4eWy+aTHj
fhXbi6tlf7a691/58ugvYCNGfzOAZ7xrtzXdQOfy5//r5Z/+4/2iwzaowIRRwzCkzpHOR+iQDcQQ
k4ZOKSM6BvDeHIw36NxpRuvRGXQdoTNoeVDofPOPXv79L17/h//8bov+5bJDYfc5ZTrtkWG83/2h
6FB9g1BugGzp/OoH3o38Fpy7TOgD4Fx3HYNz3fKgwPnZf3/59W/cr+jIDYEI04XUiaEbhMkb6OgM
M+ONVhsLzl3m8wFsrruOsblueUjYvP7+H7z885/cKzYUbRiYEsCGYB3318oIG7QhKEKcM2wQjIi+
Kjl3mtF6dAZdR+gMWh4SOnAB/+qLP7xXdAgHtcYw1w2KjH734c4f6jVox1gHgATG/I3aG146d5rR
enQGXUfoDFoeEjqXP/nJ5Q9+/37RMTYwNwxKOaJUYt0wVtHpZQuAkVKXlIDWo6uyc6cZrUdn0HWE
zqDlIaHz6i+/8eq//N39ogO3Dlw2BJH+FyQMUF1D2QF0dIRBsyHQb+RK8a3Izl1mtB6dwWJG6Axa
HhI6L3/2nVf/8Fv3ig4GzQVGssBICiHgalkFB4sNMNfAlAOHjlMQsVXRudOE1oMz6DoCZ9DykMAB
N/Typz+9V3AI3eBcpwYR/Gr3yUixgacqCcVUGkJIcFXBnhuKzp1mtB6dQdcROoOWh4TOqx/+18sf
fu3yF9+/X4DAGaWCYwOBEFGECcjHULcRucEpZgQaDE5wr/qGAN11UusxWu09gmm18SEhBUJ0+cs/
u1+YwECgiApkGBwTRHtBGcIEVxABeIBUEP3vY5juNKP1GA26jgAatDw0dL715/eLDt3QDSBsGOMM
/gNAWEWH6MD4AKuAkSENSno6bihE/UbeOqMPo/O26xp03rY8KHR+8L9f/f7X7xcdtmEwLg0upWS6
LvSR7FypOKDiwDsiHAw9uKJW0LnLjD6AznXXMTrXLQ8JHfDYgCm8X3TEhmAISQZ7D+wBpzeNawot
GFODAfPDgFUYonOnGa1HZ9B1hM6g5UGh8zv/EYj0+0UHbwCXBpqLEPJOdQ3vHYgkCArWN8gNMeCX
kf326i4z+gA6113H6Fy3PCR0Lv/gmy//xzdB198vQBR4G44wODaYGHDxj9wfwjZ0LpiOQP/1dsEo
1HPXSa3HaLX3CKbVxoeE1K+/+eN7J3g4hA10Q8A1RHp7Woz8ILDfgPwxgGBYS13faUbrMRp0HQE0
aHlI6Lz+w19c/s97pt9Ay4EXBE6Q8RaAVfsNS6DfCAeOYR03eqcJrQdn0HUEzqDlIYFz+bNvv/7u
9+5Xw7ENInWdSLh/IHINdvYqOMBcAy4UA0AGmA992GFoINxpRuvRGXQdoTNoeUjovPzTr7783o/v
Fx2+AU6PxOx9vHqEDogOxOkEo0ReRbNX0bnTjNajM+g6QmfQ8pDQefXPf/H6R/dsvsG1I5FAcP8b
664dcH1Qz1pLRlnvmo7I0TvNaD06g64jdAYtDwmd1//4fy5/+9v37v3oID7ATAMKsjek9ZH3A/Y1
YwKMhvfW91C33XVO6yFa7T1CabXxIQF1+Xtf/fV/uncGgUNKjgQrmkoB8kRWlVwfAOo9JA55CRLC
dyMv6E4zWo/RoOsIoEHLQ0Ln5fd/+qsv/ub1V3/57h74l2fsgIvDgb0REukIiATBR4kHPb8j+/gd
lSBlN9i3O81oPTqDriN0Bi0PCZ3Lb3/t1z/+2m3Q/Cum2738zt+9/OUP7tdCERsS4hrgIUvQr3AA
Rq5Xfwf20Q2CxRX/NxLeO83oA8fjejHj43Hd8qCOx9/eP3/BQTiB1oPUhitwbqSqCoju6pANyUDr
3syFvMuE1oNzed11BM6g5SGB8+oHP7/34CAY9xIiSgakbTEJmV3juAaAB5Y/oYgJSDce33t3mtF6
dAZdR+gMWh4SOsD7vfyze3a94N4DutxAAuJOkPZ4I3RrgG1pULBbsBCE9npvaDzeaUbr0Rl0HaEz
aHlI6PzqH77++nd/736vHbohIGMI7EJ6Zdijm7QFQ5CMJ8B57uEZuV53mtF6dAZdR+gMWh4SOsCF
vf7de2b8QHMxHXK2wJzHkJ/Sb/9KXMOAiC74zMArAXt+lfE1lJ07zWg9OoOuI3QGLQ8JHUhK+fXX
//a+ZYf30T7IHEJ6H5Mdyw5EdMFck6D81pFKd5rRenQGXUfoDFoeEjqvv//HkO903+iAkyXgxr/K
RLn5usjYgDiGzgll70RrRXbuMqP16AwWM0Jn0PKQ0Hn5W3/y6gc/vF90IOAnJKRCwgOWnosYpxID
XQ4ZqozBI4per41fF91pRuvRGXQdoTNoeVDo/NM3fv3zf3/f6CBI8aaIoCuL+QY6oNkgDAjC1acR
QUr4qs328i4z+gA6113H6Fy3PCR03tBIl198790W3QuTBHncEhO4eCBfGHJSRlYBg1yVa3dnjM6d
ZrQenUHXETqDloeEzuVf/OXr7/7V/aIDucRgkWEMonP1Om/M87ENpksO3uobb2hkUd9pRuvRGXQd
oTNoeVDo/PbfX37x1/er2QAd4HAgmCT0q0csaxJRwGjTcZ9qfNPfubzLjD6AznXXMTrXLQ8JHbgu
L//qT+4XHbIB0XOwykB4sGBEjuNMkAHBmQFBjDdhwlGa951mtB6dQdcROoOWh4TO65//8PJb37lf
dEBzIcjbZhAHpODVjHMg4RUFJvCuEmEpjJs5kHea0Xp0Bl1H6AxaHhI6l1989d5jtBSC6EBvMgJk
2pVHM7IK8AYFmlTX+XsGe+jv3GlG69EZdB2hM2h5UOj888//FdABd0YQuHQMZvRh8hE6FCLoErgE
iBGuSUC5vMuMPoDOddcxOtct/5bR+cDc3hzeN9b0yo/8plVIwBOFrZeUAjkNV/84an71JBkheCuu
Q4jhxpuVd2VBPjyd9bC867cy9X/jVUZe//V3750HIP25N8BaNjCYxVBIZCQX0A5CA7cOJKX2ZUbe
uVFvClncaUbrARh0HcnFoOVBofOjP773yBrcKcBtXr/GH5UZgRsfUSDQ1gU9X99lOh+A5rrrGJrr
locEza9++e17p2gIPLWDCwNKjPTJplf5IiuhAbQBD/H7lypQOGn0kutO01kPzaDrCJpBy0OCBlzj
y6/9zv3ayQANMYC2FL2bvyYuoG8AKf0uZDMG504TWg/OoOsInEHLgwIHaljcdxK9vgFp2hgKI70r
nTS6cOARJHgx4GOufUncl5u4dUYfQOe66xid65b/r+h8OEPqfdm2yWlxOr2q9zaoSfbx1qvVQxm6
Ude3Uf219Ocb42nr/PNPISIAzDPc8u8ryfX/zEpGwOBByJp+F6d58fmnEJEDJgEsNgb29tv3RvXF
VctVnh28oBBQPQuSQXp2NIqzwoF6dBBzIOC6Gm9qNl2p1Dwur5qAUqUQsEBC9GHYvundMhdx0Npx
9H5P3v75k6gMF7EbFTnMBvVJD8mbH+xXCU4yVLxD/UtBcAigKkcf2E3OTg+gpl//8/+u0O2w66qI
HGj+EfLFlm85hzElZiSP6ipCk9TuKpN3cTFhOXpqFSw5tKhFlUUPO4ZP9DLyD0K7MiYkK0yudWKb
OzjdrzjLJoYfT12Gsq1WC0sThaWn0oY0S8qrGRUFNsPOvXCa0jeNMD1y2BPq21KhojV5GtoTXrBo
G1WUK5F3yiFBt+TM35Vl0jxiZbtoupSp0LNyZQR4ItqSTAzNmTrY2XRopamrX+o2seZJ7T5NffE4
d4IXpcty5YSZp+LSOqGpzsxMz7wpq4vjrqX7vNrDFTsIpL4EHCIleVSrphXNLI+98mlLfa4aj04x
y6wtiMZGT7GoZq3rTpvKofseb9BR10WB6nI/3hVeoe8kXuyqwKNoOyy1J2ntVQvN43I3k/oMZVjs
al0udr2AZtMo1ytlJZ49desam2U3jUmFTZSlxwG1DJWIbi6dqlWlj7iZ03bTqPzEdKjTKlamvmLE
Vgl2A6VpRaZanBGV54Y2zZx556CZ12XxpCjDxLTS5Nh3jYnLyx0uHM+UKcr7nX4cOYCfw/Z9zpYZ
0VzTN2I0EW6pXF2606hN9m27UKkeSjMljlRSTycBzWuzxG6saOXEKvfC3UJ7LPV6y0q956VuYEWa
1AxFduw3cBAqocFqkDNrsHEEuD+WjQ19kdgvWbwVliXM3Q2mNdMrs+PantWSfVKWmygvnuo7GsJL
NwHgnTSC5eJDo+7OEplhM3XZMk3CXaPSjojdqa7FtplKe6kZc5ZX0mwEe2bHsjO1BGYAVTaWekuW
Ogr3kqZd1CKaZHFDTKcNpGlUSaygfteyiGEbvGwCpdSOrZBv0YrDEtCkrok/SRCvTIr3OjsvVRrl
7ZxXfKuRjul0zjOb1sW0tRKzcys4eHZ8AN6dPWPcUV2Z80NrzlLdm3XBSR1Kaxbgcj/Uim7GE+xP
jCibFBgvKEEq65wXqLCV6xqPy4zvIaa6OLxoQ/8FyNHzmMoDu7HMhljTtGu3dUuoII8yVRvHZTWN
ylZXviGrmRdaW01oaVM4qgunTvY8w3CmfhN5qqM7dhCcUVadVbxZRvQk0dKjODGWIW10swnQ0yRK
HVUHaNKV/jPD1pAZGlpmxmk6d6SmGiepTcvSbUVTtomTZhZbuq9IEoQKcnseG9LaaZKQKOwkUkWa
jpTLxHZZpJXZuu1zVBnBJNKSWRaUC8d2j6oUP7as7ZxWjy2xyRIrUEHHajOsg1TFAZ77Hag/DpPS
7OLI5ulBrRJNKqZZ27WFzuEdhxINPc7SqFF+4NQqir3t1A7m3FVxI1USBguta2eJFseqymYS1ZXy
7a6buTCMZTjWPtf4ts5j1cotTaQhiBbGmyjIHcUbPVdZyffyiUXFcaXJU5AaNk1ksm1ZKSDJd2Ib
QPA03KiIaakpgnSTB88sxh7XXhmrmOeTkJXHlZ3FStOL7cLuHrkFBrSEtyxr/VnC+UXnkkkclFud
ZXiqjoxOFdUMzgsyi+I0YfiZ5oLIeDazFQ/RMm/yTSGbF2nqHroVWhIWKGnHtbIs6Bqi2DGj7rym
cQXias/TNHlka8YmJfUT7MWnbt7ALoapmXXuXtolhtIae9M2mqOGigOUxrbphl6rLA9tUa4tapKq
tkDZhBNQ4AacDhzqoYp8uaM53rMuyWsVYg66NI0Vs4RpsGo3yipPiZTtpJmx18TeWWEf5xWBo/Y8
rP2tqKv2C2Y8Yhk7aVwDdr3wZ0DUP666vJ262JpTAtdCS3ioqtitFLJPLMxPWYhOZOJ6KqiN55Hh
u8rGngpp9oh2FchpHpmtw561xN50u3KX+OlBCQjIaIvK6gBHzWldgO4z8GZkldPI4ie41E+zLj1M
QnsrJ+0xYmyzrrRF1NmLNAsy1bEoNlNuzwo337YrsUXy2lKFx7qpl8dL7B/wXCzsku1WqfAUTYgz
aTOmuEWx6txWqpJkp2F1mPuJrWo7ClVu54nKtGmUuCosslJJWZxVVnCQG/2Atr3tYnxiaWRayOZ5
Ecf7SVMomjsvogAUpObMmNQ2g8Z7Ql1sgO7gF4H9KI3wvl4m+5mFnwZucBy07MRybRNkaWIJupW0
8b5FtWXUKZsXukqfGQXIUueQ3SAKTmQXb9lVNc3a/HFXgObFscdVaKVbeREt7Zw/1/X8TITakRWw
Tb3ZLEL6VAvyPTBIpkBomUGCzSiqD9NjxrpDpIULm0aJKZlys2azy1pNFazdTJwwUFaEHbOrS1N0
iaekX4VmqBkXAcWJqo9ioz3uqKYq3Llmh4ujvO4mnqjMED1tI2HDv5Plyq+6RlnlnHsVbGNlOSaO
22MrNsyi8uakcnSV+aFQBSYAgXNopB3okQBsA93SDjx66vr5NmPpkcFTE4dloKLAeBoF1rHI00e6
tExiO2ZsVc/qIIzNOu6WVegsEiN4StrzSLh7mTFLQ/6krLReu4a+iki4lVNtQhv7UOc23HTpk0rn
+zltdhGf+pLDgtNyQvycToTIzSogmQIq/Uh0dayMONpJErLrl/IiydiZnbE9LwX9y+S2bWdnbiPm
JXaec48fgRo2s0w74BRUZdJEcKVap17uK84aR8GtN8tqa483mumV3m7jcHeCO+SqzNaXSfUYOV2q
eABWRExZqkDCcs0myve6E9eKH0Xbvls/dVH3uGvsI9SwXULdc6pbR55jI5WCwDS2Yl7wRNPdR6Fu
bAVeMpeuoIrTcs9iwbaIct8Ec02D2WWBgv81KW1NVMHRo5q/VQTCNYs03xI4PbSC7BSLYttqa7NN
eKowAhExaj2eaBE1tWiuC6NUVagd1GCkikqPt3w/nnnE2XNTLd8NGdzKmSNDZREbzRrN32x42phR
xnwV8swyuV0t2riYlQF/QVJ+3nbdcSPZDve0KaHRpq97J7yon7uJ7ShbZhd1F08ssmlhrVEtFVtV
Jjc7yU/qrO0UPMB90v8/cUum6mxeZ8KHG9uNVOp5U0+zLZVI/6hE7gkS9ovYfVbhpjO9ZZZS2xSu
HqssBLtagKEYwt1kxd1mplFDVb54StI8nGYCaSYqZyAMB7Fd5jMatDtR5C5jsFJVm4Makckjh/tm
WIZbbvbEqq2JTJe0FqZd8QNdPC9oN2tTxySdmHk+nSDumqVeKDs7NCJuItc/rArsKpSFe5Hr7tid
vRktLc2egYm+JJmlq7zIZzUN57GGTZ9lc5KUW0Fs7RcUbUIIfF6XtRl42jy20H7BF6wO5kRzHOVn
3aRy3Uck0w8SVB63GgFZKecGzgGmc43hWavpOZgFQaQMO6hAJyVglyxAAzwLmnw3ykvQU1p4kDL3
JHaD57atn7c81Ewd7FW79ctt6cQ7DHWz7lDG6aSm5bmVoHOv3sJw2CsKZm7zTNbtBAqDmzLEynHt
XSbhXgpBVyR68qjy+QT8sM20UKEoyi0f03ia1nUBRqnjTTrPJmaewW1aeWAJIYsr26a7jguaiAji
K401T7OinpA8mMehAbeqk+jTgjmPPNs6iRFuJz7J5prmbleoO7ZnnefD5lfnlfMksssJd+p5WYdT
WP+mnfnK0LeR1k5tN1VGAcZNM2vhLvfFkZeGM1m7uUKufkpa72mcHepVlCgHqtCq2CCB2dleqOwc
LMIgmVpBu2w0W04Lkh90aa+e4JJB/pxw54mn6/tuTA+5bYD9m+zxkqQT30i4yT227RPQQ7w9sxuy
JUm7n8XZjqMFh9LGZldMNFI/9spIU0aYHeayeaQ1h6U41rVtbKdH3EH+lhVM/MbbFmk6I4dWnezw
SIC/1jW+qotyxtr2Is2SMz8vn5QofswxUlFo+Eo4olKyy6mZuFSJsK4VTtFFI1vw0FAFECXbwuDb
SMiz1khMikCnWGkMll9hMYXCDjzNiyjIwZYDhwL2ypihsNmVbmNqtIhAw4l9qmeTFlt7QYPBQqCL
ENPapImjmzptX2RgFU7AiQLrjD4t7GQSaOF51VlgzUsKWqHobEWeZZG/mTQeHLEKdnqi8eTQsbqd
PK823UzfSRu6neYnsH5TPI9d+0nbsUdNWE60trJV4NaPeRs/CxGfR6W/ozXhpmBgFFTHBZi/re3p
U7tBZwWYtsxBHhjW/Dg0lllVzRlGnWoC5plOTI+bNAPrnj0OeQemuZtMkG3Ypm3juajpMdzOxTTL
/JMrHz8Kc6Z0Afc5DXf1Auw4K5HP8vqcBWTuZ3ReG8ZRAI5GLdmRoHDiiLWL+YvAsWduxeaxyCYy
YLFZeTQzbQ/M1tY3ExE8Aq7hUZ1qZ1YIioWk3ouu0WqlB52KhcDbhSEmXhGTSWdXpRnGwayGy0pl
BntRZtaSN/524tea4nq3IzyyFZdYKF+WFfholinKkClfA/u2IlpkulU4CexWRU5mloIUBzyO3QUL
O8Uw3kciQ5t1HNBpx/Rg6sNmW1Uop6WMbNX5jj1v63xrWGZ/hXQ5i5M2c23n7VcO3v/xK3vvPp1w
VXr/+u/77yRc/2l+EffBpHz8Qz079v6nrsv393zU+1r+I47rzccW3jFDv0njCju2QgK+C3j1vBGk
JX2MGXsXU7ymxa46vKXEGBSxfFvW7S0VhjEQXpC4DmnSbwonvafCKKR6QJm+nqPqs6CGVBjuYz7g
cEvIwblKe8e/CRWGIb43JMLgJgZeTUAadv8RCA607CoRFgDJYThNQo+Ai5m4rbtJ9DMbRJIwd5O7
QjG2y9KdhD6DX13vqCgew39UxUkc7iRGBY7vEwzWmtF7mf5ssHlraDpI1BtPjUDQEdKP4QMI8PoF
npUNOTof4bxyK2kctcWJF8KhT6MZ7TbDAoWTj48E8Zg1I0EaNGhJoAQpPCQYjmREoa3bNozkACom
JOVu+kax6dKAmR8fCPdzHvCO/XZTArUZOTKgSBlEtFdHylppa3nSkqOuwGWmMiSqiaYb2iYLYrcz
wf8FRZrIOtrFjpPtSZ+ShR0bYk7aGk9R4+BpUvrFDim8aBLaYKqGVEMvIgbZ3DO7pp2Zgr87b2Tn
T2sf2LEschlQfnWhnBTzCRAx/nZsB0Wr6sSq8ebH17dmeQyCLgxTWCNU/BhBZmfgGIIZTI6yJNw0
GmMnqoKDJNI3eQTmb6I+PlpftHe8mwye5kDeDRPwzED2uA5Y3JSgMKmdjBxJmjXTpGPuThTb7tQP
KrnNitTbS8rc2zLisMoUwbYA86XK9vzC7xJV6ZjvtnWEtuO00p4aQM09sksreQ4n0TUTWbYz3Dnl
lpEbxRbKZLET6zWd4zSSUxrzDtS+DnaIVmtwqzeOq9yE1QdpFMgjv7H4Vg7W4A7WS7L98VUDQT5a
NANiXYfsPCiSD5I7klg4NilrKqwdNZgkCqSxdTzY370832XNXpGTWzAdiWFfVAL4RwMeC3COoYTL
CNNaJBpUVa71ZdXQvQxnqYq4veCFoRB8A+fjaxsJYj8WPBQB5QY1ZqEUyVg8EuEDSaDhbpGh4BAo
li0dZycCrNmPDzNi/6+GMSBqixlU1ABRHMl7XactT/XMXupdFc70QkNT4tF6+vFR+qocQ6SuhpHw
uA9BsXbZFy5ePZ5NU6epFQt7iaijz+O0OM+NsJ2GTiwXEXCUM0RiYiaVdeaXqNzsXL8yDY0l/i1y
oqN1E9HhlSfEYvpvlvRHaiAnstMt12mws/RYYzcqsTSZqFhzVCTlNGw8E9LZk4nviGRfRlYNhmFW
7t6yGSNZfbMZgzmMNsOWzCr0iFqLJg7cx0GF0h0e8HO9smrTDwkw944X7MZFA+ZM2eXFgnR2uFt7
Qb2dtY1xy5asOdT9V3Xe7cjVtTjYETugtEgzN1lWNNmDOw45zwMNTwOruWWgPkPm5iEg8DQdg5RQ
KBC2uvcQImtK6hLvQMgsUUWu7/FoG9zxYA5aR1OLSOTxVCRW+pR7DVO20AMzSRx5yzz67R1cPG+2
H5JJQKzg4wC4zx0dHgGw+xvdCz25CHNnzrN6l0RiJ9WA3q5Y8sRpwHjVCmtf2uktUrBO1kCcJTwO
p1D2ZHyLu9wrLdxUxiLzIdIhSbwHFMUt8jxSiW8WBxcrgSrikN03VolJw9zaSVsgfJsMQmOBaSQU
OJha2b0/K/zecvj4cV6/qusRe9QH5wfCK11WS1susiR/KpvwoOJAF3x8jHXKENLi3q+qbx+MgSvA
S8BnyBZ5G5pV+6jx9gKR3TLIWkHo37hC8VsCT41Hx9PAbanlOUJLS9jbJcQkHBTUKvfRc9fpbhlr
zYJ6lQs1QDHIAVTbX11QUZYyrYscLRsnNDHXpryLnlhNF9wyzo2zDh9YgAo8cEFCxBhBvbfVcXra
yy3ctlxktEYqCVq+E0RpqTTfeAxkiDbjFV7CcbEnVZj6t9iSN7U+jA6lavunpxzKao2NyZpoeiA0
Ry4C2yGqqMMdw2Om5usm84qtTpNLXSanMo6OqlYuSZjedm5uSANUUQMbBT4OJgyww24s3wmrgiZp
BLG/cpG63bNICyduYAHDAmHpqYfaIwjBidvWjWFXVzQMDAvXCxTP6Z8QwLFd3fUATD+P0QyGDYjp
22kGrEC+8Oto6vLYxFa5aYdsX+funuTePIjj0yCwbpnEjRPWzwHsTkIgstqnGKzOoc3iMnC9NF6W
UdIpjXSFEtgHCqmZ/oayySBfFVKJJRRFgzPWJxENZTPJ7aQ24lJbGmkQmOCmWCrCwNXTDKKrv/FQ
cIr6usYcXjRBVdDVoWpwFAqSJdai43TOILIGRPwyFzz/fxoHtg2saXh7I0f4xQkUJo9IYS/joInM
GrkYAhmdY1pgrd2yeze0J6Pgj8DHn+D3/lspo6GCXMQ0ljJcRDI+dvV0H7PiFit55IlAMUEwdMDT
kvA9j/6V5GgIHoROlXgJXsg620x5sIXcZCeq0ZYf2ntO3M4/DtJNE6sfj0L9E6gcBDcQH6EErzVD
4WtVuGCut6fnYgYxRDMv7amR6Y+SEkjWUudLksoJro1btrP/t1clb3XsXscPLoq0CCO9NRha1GXr
TEjppEBTs2Zik5rfMpS+ZiwMPgdoFQmf6oDvX66OVXVGqmssQosCMlB2UoIhQcSm8gxi3+nTOgmy
UBXEYZO66LS5ILWY1K5n72vgjE4b3PFtDwlvF4gIdFTaBT36OAzrZgdUCoLHfaCLoBrb6uxSG/jV
oq78ZQIu7jzy/UaBo23Maj1Mb1E1aw4Y0DOQmA4Fk+ELmWMLUnp2zlrbthaZi9LdyoK4ii4sCJcT
nhU7nZfmuqqbnD7/+Apvig7IDIX3PbwvRAvvgFZXGAorrAvRZQvH9a0d3kc5XFSwpx8f5YZVAC+/
4YVe//zbgI+B9RV9Vk6UH4m6hDpqi1S0rpmyfNOObNO32q2M4fQWxbNmJ+FbCPAMnUPdY0grGS1J
qxlqnViQRc6iMxrR87wFWeWdBXRFnepTPUrKW8y3GxYCrG8wJOkdpoHESF+IlkZuvNSoBzkdqNnT
vfQixxCtgJyprKg2DS+fVsLZ+/i+rhuX9Z8ehCf1UGlufGi4JCmGQ0kWGU/39YC5ygmaPS+uU9Pl
kDwVVdqz1HcCZYjulvO6dmjO4aQiHR6Pj33etIN8KEdD/jJM4nOJjGOwpKed4cxj0kzizDgmVfKM
2W17C7prRBJqioNmBJ1IoYbX6ChFdQjJJC6Nl7wuduM6mBgu24285snHd/amnwXvGDAjOgHFBMUw
xzSFlYU0NmSMFl2V7tgtmXvoDKgLs7GKR2l+2JaJCpqDItLm3E4gzlrdss41IgOqHwrcg7MP77/G
qgehzA7hwvGXQQxh0jDHeznyDmyIq+bhbRTQmj0FlwrBByzhI30M6KDV48vq3HOM2sNLH3S0qUEo
J00NzSzb5Pzju3rTlIQna/CYDXQ9eAegdVYHAgYmo75n46WDnCmltq3COjshLfIVCkoXgsjohJXd
8cdHxev2ksJjIA7+HNSeuCEmfmpEjDf5Em17VfjEcnQLYqYVUhwCl8n/Je3LliXFsWV/6MiMGfEK
xLRHYk85vGA7KzMRowBJTF9/nHy4N4PAAqs6L2XdXW1bISFpLfly99Wk38p+6nzVMhlQae8n5v4o
Jw+PpDiOXA9koIy533k+/bYmwsPeaJMQyOwuz7WDWYIjozK+50X30jT2E0uHJ3eU7D9sB+j9ECIA
3qPf2GLb9zjnGgXYemY6fSjM6aMqBr9ndag08uP2cl2f7DnnhkRH19zZvH+R6iS2W+WxHNjLMEVD
nO/s9Fs1Hhv2RXnPgj8mwt24xa4vbEefAyysNHHQkMdd7gqkxJ1ilWGeeT7ed3kjd7nJLFTdhYVC
L2hKXcWfbs/xesdjJwCIBGqOzAPU/sshdQ6SS6aIEyUl/2coSViLqQet0DvdHmfuqrzIpeDqAAEn
nm+wcLCX343Swq2n3hBnMprkhYj2TvXOx2D2O/B2dmOt7QRn7avUeEC6/KGZJtO3E21HnWLnxm4W
GG33oLxsAz5b+ca42rCRoGzQ4YO4+MYtK0RHSUmi3OPD4PPcIztZZDyQvAThwyq6fVsW9hecpunY
afl02FiXKwgR8AB6SiJrx22OOLX4AEXl9XDDwCtEoQyr8wpBq/inckblx4CMiqnSdqV0D7kJIo7y
NvCd66QHYyLJogYM+C1IbC+/vl1ylZrCo1HVxMN+0ow8EF7b7m/PceXTX4wy/4q/koJBjHahCrM/
e4I/M68Nhpwftc7ZO4O3EYzXhoLNLCQQQEFgarmYUNsNrJL6mJ5NLX0p6/hbxqanxHEenGyrJLMS
GAFDwI74T982oC/LL+fmieh0lZ/FSBsf1a/fmoYSdUOSu9EVB1LXJ91qCj9tjL0x1MdkSN8zuVX5
WpkxtM/YufDgRe1rGR47a3SLQcXJeci6s2Z2T2Zp/yRgfYs0O97+jvrKdkFyNyNnQN3hI7G4n8BZ
pbTBWyQa3epoZeWuT+rApW8l+9p2INISVM26p0J9Ts2e2SMS6MQHgXd3+2esHFng7ejBZiJNB/65
/BVmndu0B7latsL4jPFAeLTAZXtM0pRFgutOqNWWBFuXUFAzwZy6Pfx16EYfy7ngjBIqosMSdwUO
YiRTpk/RZLE0zJg8Tvp4Qv+XX15n3Im2+4f0XfDvx4S3NYrWWHUUqRdTrrPedVGdBYVZglBHNf2F
CyNwTTdsLOvZbYqXKc62kO21iaLmOKPrKDpiupfHtlIaitgIHZGjsWRnTKUdGJM3nSbQ9kNHb52D
IUwPz7KEbXzhlaCEdwRK07qHD40Sz+XIBuGx19K2OKdaDEKTHsehMkl8qHpdbAy1cnzmpBa9++i8
ussqQq5ooWo8ZaPaZp/KbkywU8UXYWn9bgJ3aGPvrEyM4m4CgIZ/zM/by4mZpQDhy5RepKnJOdAG
dDeiVcU95Q0/3d4ya9cT4Bn09IK4GMqSJWzYekSwqjLNaNAtERi2OHSFPHkpv5sm+61vkn+0Sfxo
myEqbPwCo38VWWVuTHj+UpcICjyDNJuCbWFAG7R8VSPs5Kps7CnyCippoIRGD+7YMZDtuP1kAoIL
CzNzN47Ln6v3aliEVTjjGnNP4MXWLXNLiYSlKrK78ams4r1XkMDS+U4lCUh0rAgd0uy5ZfmKpw9u
kj1ktRU2YFXaXfeUjwSyCE+FWZx9uf1VVm5QMCHmX4Usz4Ae73IDTLYk4B7ZetSY9XhUqcbD2ja3
EMdrqBzJI7q2zR1z5jLs8oq09DQvs0FOkRU340Hkin11GKOPZCJgezQJWJCFJd88LRlBR+zqndYK
+zV1QDq+Pd+VOwRPN1h64f6DifQyvUrdEf652qjOXl2dVNH81r2m8UkFHmAt0gdB1SGxx5fbg64s
MoayrT9P1mvAPItTmIvmiRmZRmHeM5uZj3pLjY1kfW2REQYRh1AOwZFeBoKGIi/XXCKjHFIXzsSJ
OO8tEI9MfUpt30pyV2tugCgWdFTbOFcr1xYCMKohLgI/gNH5ovkrpdKhmSiaqdAio1A/7LR9qWn2
I3aGQ6fkr9uruToUHo0asH9UW5f3iOvVvOqZAnERpEIzE8cS7DrEHX7MMv4f9gv6eALQQNRBdF0C
2FMHpDwhbfaC+clIqSw5iIRrXydb4OJwevfVBKnoUFiotG4s6Vp2M3dpQzEVHBA8VhaPf4LvrAbS
WdHYNt1To8b0B+j9M++Uq0PGWyvokip9nJRuR8LQe/AFm+kgS8jKSIqMZxid4TmL43Yjp125Q+Ek
SeGUC6wHUXFxmVUjcWOo4czI8hIo90xwwx2n9g3L/Ux7vFmMKdl4FqyO6CC9wrlFqrUMUy7rJ0mn
cYqcFHzKwnqsW/Yl4fqXNo9f2GhnG0u/tsXQfBoBAtAdYtZiN/cocE9tx40o7ZWPOsKpnnJIt+oD
G+L327t5dWpQwwJ9xf4CWHh5cOYqat6PjYq8dJQBQgREGKnX/aMXYK6bpfzQzNyMbo85//zLaATU
HdwtYL4WJmcuPiCJU49yp4f6Kh7ePa19psSItNLb3x5m/jOLYZCYIj+EBhiVmWVs8ZR0VeWI9jwW
LEjTU0GhEjVBRpdAL16zCrqQjX1yfbu7FyPO//6vWyjLVM9KAyPWFcjSLURkObStber3UyTAEGfN
xs2+spIXAy5Wsq+FVg1F4bxAr/DClGe96kk7hiqW9cbUrmMIrCaRcQPVBaSL4HU5NfCYuCR6Xp+t
1ragjOgItKNM2zjazvV2BM6DyuCMioAMvbxzqtqG6oUmzVlZeX4/COcbG6YyZKOS9y0UNEe9Bltx
rEgRZqNTcL/wkvFY9Mb43qcMMCi4d3si+vxe6kN76pwCQtRqYIFAUudnteIv4Fnrnw7v1ddG17JH
KtPupdR7L4DIwgGgV4O8R6UMvETXgjgjI8jtGnRCSQH9RJrhH6ROgqJK2bEfeXealEn3TsU9H7rf
FnX45qcpahUyTeYfXpFWvxgDN69rtPhZ67r0kDua+56SfAg0raQ7Xtrurqxc+kjHge+NFOrw1tBx
oVWN9ZRAn3fiTDe+0j5Pj4VJNAYFoKzPDZlkYGWJdcfapLkvNXN8rVRtBoVmVzujTxU0pO5WQeP6
agLKiLc7cFo8EaxlkJ9KnqoiF/U57fAIahVYpI2ZRUVffxZjvZEtLXmXfzq1IZzbYC4DfUazlMWu
6/q6r9ycnxl0QzvHEE0gxzgNq4T+8grlHNyudMK8HNpjBhDxYE+x9mzIRh4oc6x7R9j1TnGAdxO0
25EzJu5pgDD+s4kzY/6ERiDq1H2uUhfyqdGy7gcq2JOtOyowTVYHlVIu9FrQTIwtBPzMolPQCwNP
lb4yDnZfuhvw49Iv4M+M5yxqrt2YMORZBF3b7VrIFs3qjAK9YQd8TJwAB0X6WQYsxbMFDxAa6D6u
4zLMkUUeWGw0AWo6wyGevP5xyF35hAdc9W4OnkihLG37d55XkKxzodIHgxokanj+pddktotLXuNP
x/abcqr8Rwn23M7LdX7sGwjSGsHHX2OLopGeyukHEg+I0V2tPpqUcCgP+36LUrKyvWCpCrqcMYc/
MNYvPzja4hS9Y6b2i8XBU+vlkU3fa9bvcc9/+bfRAXEcnvqwbEAMuhop9fjo8rzVzqRtoKMjcscN
+YmT9sE9dbCS9mHM6KmEWmMjuK/kySimgAKPOpWJAt2ygORMk6YGOnTALErxShwRPzTG1J9U7prP
wmugnijq8k2V0LPXGYhlXc5tX46yP9xeguvFxg9xMHkDMRLA0WKxS5U0ueclAmfZEn5mvrTVnqjs
YHvjP7dHuo4eSNjABpxf3niGLOssYGRmk16jEOJkTXzQJ7ffK96JjYC/MgosK2eIBLma8afv2d/h
F8YTLC2dYTpLXfuW4HmXULkRoFaGmPlW+HxQMzhXVXE9F0ZJRx0kQ2gdwPvJ94k7fr+9WH/SycvE
Ze6w9wdlQup9BaSqNs3HsXSzFzbc59C02nAR8Z3xyLXikbYvhfbhFnlYGDW45dkRAexuirfArquJ
AqUA4ehPr2bqoCfg5UEsaifJGjbV56JRNl5yU/XS2u20uz3Vq/wFoyDaURRsXSSDy0TXLqzOgi6r
xBMj3iWGtpMse6aq3niark0GEl48DWc6IDoHXU5mHGZcwM7YOc64tk/bJou6PPe20loDf+biu82z
QWkWVaPZWmhZPUgy5jBqdlVkQMEnjWIvYGGQ9d4bWKGdZA8ibyAGOEkiH033wx7pI+w6/AL1OtOR
eyP5ULpAdeWLnvBQLxkkFXsNhTywhh2aRcb0pVFH/G+FccTrauYNUBsKbXLG/4GYzyjc+LmRBXSo
9youPy33gzvvWsJ3XgbRKepIM/xcseqIv5QbRyc379riBf+lHI9usXHi174snJfxhAHaMZfTLpdc
yRJZXKd5UTc27i4dmi6kbh4fWKPqjU209nWB7QBP82Zwb0nK7WKpdZnH28gQeXLSVMOOhZFvYWjG
VWEKXxd0wz/ShLkAusxFBLKJOBfpC88EMh+I7EIjM0H2NOClM6iPWLf2ss0Pc1bKqOQncxi6ME04
NPlgjj2n8Hj4KgaSPkCuGMMyAG4gU6K5cHbQrV2clHJjXa6u9/kHo2g65+ug9y5Br6wi0N2n1I1Y
Z0hfVtpLPDlH1oCyTFpkBreP8nVBcx4Oz0gU7jAsipqXX9z2impEXhFHRTXX77muyJHojL50Pftt
SYg3OfeGx9ZpizsbCpdnkxX9K6gpVhhrPWRCyG3uHFOW8LJgaXzPRV5+vf0b13YKVgP1MFziFlRR
lz8xc+I6n8SgnQtWPUE7/SZc/XR7iLVFx3LPARXlBrxkLofwROJVbZ7RCKXLQ+o1B2ryqEjxgMhw
Dm6PtTIdZ2a7g0OJosAVEBKPk1UU3LQiXrb90TKEDBS3nI2X38pJdtCGYLbQ+kN1W5zkqeMZJ7yi
kZvbeWA1UIZ1SQMbBX0aNoZanRB023j6aXMBdjFUYTTe5BYYSm/IqQWxoGvNf38vzR2GcUWDrn3N
YeAN81KY7ViRK0DZbjX7VzyVxyodNvbB2qrNrBKwdOB2ClXT5T4AV6+YkgIkZZEK456MaXdfKE89
VgnvwtvbYG0ouJXNVoSo21xVzJPKlVXR8DgaqQMle9d8lQ2l98ql7cakrsmnUDG5BsqrM9QKmHd5
gDSLpyPqE1HitmCAkqGAnwcmeBZWhkg20eT7wIfJb003f6/xb4+S1Ftl13mQRZiFjnVWF+EJhBfo
4kd0RaWmuMqciHb9Q14JlKg89tiivEva7t7qyvN/WF9qeHiAgkJ8VX1Tsp4cN25pZNmw3yJD88F0
/Vlx+vP2OGvzAn9nVuriga0vMexm8gZ4JNX1GcUwcANzCvsRmK/1lQgwr8K2thQzK3cVXlrwUMPU
8N5c3tijbcDxJfa8yGuB/VVamoZ1m7lfKjINu66xtxKkK3gMu4ci1cIMke9BH3R5JnTmkCpxs+ps
GN8MVT8b7qmp5PPAYcAilPRRx964IVdniIIbbmK4ACIXuRyxJBOS1jJ2QGLlzctQcpDOh7Q9DwIg
ll0OW2WItaOI+IInpY7Df5XPdsR1uknP4dyBJEDX4Rc3ddmJme3rf9gq0DiBomMhmC1DOzNZnLPc
6M+WLl+8rJN+4Zh3/dg9aHXyONmFsRHd1/bmLCxDOgFUAhDQ5UKiUlyLlkDVpaz6IVXxk6Le5HvK
qgKLKRihuHKDiLT26VALcqFrwWUDOtHliExR0Lk9RqPYGlE40r+IQgnfI9qpKNTGNlm913Bxom0o
DgJKhYt9QoBteiS1aKR4hEzsvnN+1K4bFuqu1D/K/k2OGjLy8fn2V1ydIijWM4yGNHmJqbqcFBAM
61008ekE2OZQ6VbYDt5BaPx4e6iVjQnUDvFOtxHG/xgF//00TrSYxBBcyqgQsK6oJtg12Soiplts
BKOVOaG+ifL2jEsDJVysJGphQi9ibkWq6OwkaAsnRVWmqU5DzIYAuiC+9e1WbhUUx8AdBYMA81uS
IwpX8j6mvRWBUwY3NTexz14my31tCAF1iZs8WHBdguSsTh7qaawCKD9tX/Qtvx9yGOHlVTBZHdxl
4rw4TEBLvmtmkYQlBEVbGriVU+QaMECYOwSANLMkV+hTkXcMpKFIUXvvMeNQF/XJhajbZ4N5MLLW
2ji2a58dNSukh6DZX4sxrR4kvkwnJqhBwy8Y4A2og2h7amzRd+ebexGSXWT8ODm482CEvMj9pevU
Wu61+Op1f6jjRAb27ARQlnI/An8MWF3A5IHA3sf9DykJqBTATS0kJZjlYsO5wzBY1gyWwAqnfk86
aRK/YWbzgkgTEx+CJkjwNVGJg2wTPEIMlCU/6raNN3LXtaWG+hbgpYYs7IrJUBapsEWCpdap+2nn
+ifP00+zTn/dPshr5wtJHlwqUAAFv22x0rnd97ku4HpXShnmbnMgpRl2emb6rg7lxH8YbM6U5w2E
8uc857/qWQ12Zq8yx4jgohbD3EH1B1F7Y8AKIuGCA4T49ngr+b8LrxHw6VBmAuK/iDKDAwsnq3XM
SIkKIH8m4oOjSfXv0aCLUeYL5a9Z5T0QAyWIFbW8C+r2pbQ/bk9j7TT8PY1FnuN2MSiObq4g0RLP
rtvDlhdQu2EagV6DGVd7nygfHAE0bHyutSc4kCfw06A4B3i+hNNSG5aKuHWmCH6foK4USithPIpg
wrW+/ceBf8OhYrF3ErmXomzTjbuce82xgAAHRj103GWwJd15ZdWeWg/vcidm7b8P6/hdoAvi+vtj
LnO5+FbuJm2SVW1k1smrqDN4iwzPIJW/uma3gcetfQaYrKBKhef+zPu6HGpIRoTsSisjQeNfqdHu
bUsBlsiPk2yDXKnfg9Qzf2yMDfx27ZZHC2zcBfNO1pYBaVQt6brC0aKhHfZxM4DrIyx/Khk8kCbv
pcvhM3h7w62OiHwa5Be8bJHRX840TswxH/QJrDJGyxQGJAP/YWmFCQ2AG8NYTLS7zh6yjfRlbX0h
fIYXFdABMBUW25y7oITUjZefrRT+o8KCtYIL/lSLcujEx2+ja59iiz4MTbkx8NpVOzMIgPIDJLi6
JupcwGgFdnYRjc36uy6H7EvNBpRtCW02jtTadYtUBtVOB8m2u2QTl3UxDImuwCvK3N89sKOHJpso
LCR1/SiqWt+Y2doF6M5ldlBbQNRbPm0Rri1D0t6IYo6MxEal6NSXSb+RDK5OCtwZaKXgfALs/XK7
9HE3mcD29WgExZ7y5D0rk9rPIeUOcqmnG0u4OicAgjN5ZtaoLDZnr6fweaRjGVl9/ClT+zVv+s/b
+x9GUvjJywQET0uAv9DXGBD4XU4pbzo9LigrotoiWVB2MD+2m4QGtqm0Axms725JvbCtURkvbasM
AHjFYTmNP7jhDEFs0vLe6PQo46zzIXBN7gHg9kHNM1hwZxW8tQnep03OvwHjUKGmTCMUgyH8EdaZ
QWfxPChG8g4JOFz7DOhx8zrfQ51f+2kC1wELFnk7rTPekf9W+6FWDGQDMYUp9Yo7MULKCl0ivoAs
32FkDCl5RuudVTbJg5HBkcRjMHGVswdzDq/iMMFEg9omVuD28RjYrdnuwJqo4OHH4I/oZmU4eaTy
R1LAk2+Au2NRmE0g0uRr7/RVAH/zn5Koe+ghY9DRxQBdIiyIYUsig84pP2kBZAzMyMrvO/wn5tC7
rIC5XdnAjXqYcuKXlfeSOX2UDtXXvsle6lQ6sPdI3cDqpjsYPP4akUyf3BqugwROrU7HvxcjIhIo
xD+LSv/GuA6hJ9yPhs7zgtRqv1IF8ji3W3wyCb/QGFbYIwMvE7WjR2DO99SBrUAtelSrR8MIMt48
05rCdW8aHJ/QvvUbp20Ona291rCd8kdYBu5bvJP9aYAIm3jGEOZxQgD5VW+lmBw/7V0eZDocBD14
4d6BRgNTFN10/drBJ8C+eGpb9zPrGWhK2XtZePYjZCujP2a2E4xx9gYZyTuvPC0oesDIadU+GtB8
7XNIck9mO8DoXMUT8LhBnJqh+o7M+z1RzvQ2aQ3IJmP6atnjAxHyKRum9MWGwfMpGcZHryZvMMC+
73n5iJKS8IUweWCK0Xmvy/SbXpbiHA9JedC1vNyVbVK86MzLj2VPoy6D9elAdXC47PSuYOU/g3Dv
4p6c56IXPO9HhnljEi4KYaeYmVUI42MXzrqtfrh9JteO/d8ncpFllRnUW0wZ3Vl2NADi+iNJ4ft7
e4xriiKKh7NzyQxO4/GxrDIZ4Ap4bp3Y0aykkYl7Zw7uiwDXy+HpF5T9ISOsadi72g5geRZWufEs
sXf1ke3g9LqVvq7EJQqAEKg/srDZneLyEhJ2B5dieE9EqSNxK+S5cfDsAuSJvIj//aUK5QNwNIgf
ZiO5RWYem8him6wpzplE+VDkJhzfq3xjkNX5zFjkDHrOct7L+SBIDXVXeWY0GWIPawhcVd7bVBlv
G19x/juLyxsK8/8/zryV/krIXZim54pkiOd5+d2BLVROpnMeZ79hFfPLrI0wb2DQpCiKqW6+J7q7
v/0DVoIHqjXgNFEDbUKuAF5WpnECbpAVJQMIDL5b5/wU17XcsYyjztG2Iuxs+K3fHnVtdSE8xTbx
gIqC8XM569hmic69rI1s2oGb1iR6mcD92bUPNqa5wStaOY2Qpmjg1MyKfpgLXg42jRy4PDHyc2ey
34nA1k9HfWMZ18ZAdQ07H0IzVB0X28XqbZt1JKmAMY0B6tRCkfD2kl1TZ0DexwjgrAAtg7HuInNx
lD6ScfbPdjk8tLLsDG75hNsUJXFdfmgCrr3l4MPCCByUjcOwAjP9KR1CFTob4i0pLB2quUZMCYl0
Vp3x8IYjfw/2qimPvC1/GXD2FxAObuyRtSVFMoiGeDNzwVzmTiRvvCZHs4QzuOa5zz39p45GKLcX
dXUMFN1QB4DnHqSCl1tDd7Rmgj8cO7esS/cZ4BR4lSXD2/9tFONylEYb+gJBs4rMuA5BXxiRGtwe
YeU8zT4vmAZSQP06qwVKbvRukpyRjLgwMC76HdB41OLJZG/s9NWhZrvQueIGbHqxZE5qunhQ5yRy
MriBA3Wldy5Usae+srSNoVa+Do4t9hxaBwG4XT5AxgoMX28QVTR0EuTSCa8tc9gI1Stb+2IM5/Lb
9E0N03kvjSOYin4IVb0aUx7yfvzSGHYXVGQIuLcl7V6bFwA7sODwNHevoSWNThok/07U1K0RevXk
hrrbko3VWwP2Ycxj/pFPoIXe8mUMTmhbNwofqab5QzywQ2YNe7NVUUrcU0yTp6YlzxQMeB80/t+3
NyRKkli4RWDzUKV08ezBLQ+zqMuFTRqjcTxwDSKua/LRkYn5kVXo0YBgkIXwyXqUWtDSh1w2T3Dz
USG3dEicKXzKe+uXAcV35CIe7CsbLxlHdnDfH23qT8b0UPHfYO1YHnp/dD3c2595/zHB8cN3quq+
IkgaYWjeV84xV/r9wCgEThZIJwX8aULwOWFcl4qwTpPWt8za3Dt9PR5yuzF80o1pWMJfA0ZwhAW2
8TTqqnw3FLhHA8s/jbR/SkbHuwfpqO6yNnAM2Nrreg3DI7dMDpAbi0fVGSm0+YYv4cD+Fuu99iBL
rTh4R1vz+YhqlaUdms77aTyXY8jrEiwkbULy/rWKzcZnEoI00JlFALxY7WtoO/0GBumHEQ2FpjPM
9ScSIFu3q7ATEEigbwm6G+zpCGP5ONeaHa2Vs8s8p4cdeevjNvPH9L6nZRziMS+wio8MhknakIeT
+LTIYzabY3p6EcLNi6CUppwvZCAmnhQmjE9BK7xLvWEI69K1g3ES3sHABA8GvGR2dWXEPmgK/Etq
9N5OS5s8AKu0CEYDrum2xssABfEs5KNge+JQWIZIrw7aTEMHk6IdA+Dq30fA0w92Dt2/hsdBONXx
3JpKS9+gPdfviGl1h2aMh6BsPP2p0cb+xKnWhYasxh0ceCEsbjNnhxmUb2CUy7DRKvQvKjLIYCH2
2sH1ptjTJotD2+2nPeCMPgQ3yQNOPozQ6nAsNJfyWVcJzMGRHfhQUYmHyei1veirLMzx8HiVI4Ad
10p0OOMXaClhwkY4wYMFmyq30eCApXd9mVkRFZm9B7nG2Ds05n4F+7KnwoF3PUVznzARDWgqXFhF
CGJ//Dl7y4ZD5glf0rG9Y7lZ74xxSAK9KUFvZ6BaNVVbnVCphgyAeXFYc1DZZO1me9ya7JSokgbo
SgGjEIO3oTFoDVowgWzj23kDypxE+4HBIvGuH53xG5xVysBDMSw0KtoGXguWvA2hCJQagwoyWPfC
+j2vjryhgD/NLPUNItGtKkcgKZF5BJlTpFCQxG6ocTf2s0GTobJLtodFU3NSqHvD79R8oDUIxVrL
2Ss0tAP88AwrSAuSHPrYVnci1X/EXmm963blPLhA0XwIpqAxSCscT31C7dg1Yz9VnYk2WjaIRNCu
hE6uiZe0T5uQG1UfVJDxnuiY1UGBx6FfG4kTUohNAtUNY8ALMuyMwap+zvZKYVmxbKeTNPVdLotD
QqsigLVdt6vNCbgI5fW7xuEcmEHWvNOVHHwLHfcOaE0EvbES+aMCR+sIT1f2lOGa9SfSwNQnxWbo
Eiv1YQLowdunS3YMkvywGboJ2wKs9X500bzBlfIoXa30G9XzHfymh0OZMuuY6HBZoA3NDxTGQD7a
Z4gwywzrBIOE5MWZLHFEu41fTMAE2Rk90y/atECmh4/BW/gaeV0daJNUaKCXN7tJG92dJU0IV0FJ
3EG5L3dN02FjmIWxM9Fkbce5NoZZ7hVhW1H3aEoJqSdt4RpYQhBgi7zyWc7M5//Byx1+sblZRbAm
d+TvStvIh9ZiLjinYKPaFJtimf3baOA2pTA8jiQvToDefS1+GLVfIG6GHtpYkCzfSPOuDdVg3vL3
iIsoz0tp6n0+jeg5J18Jdgw4LVFc0si2YrSgG9+ShN3bXn9oiixybYUbfjjx2XstpjsTV9jt6Pgn
SVoGRwMEHlQnkbVB4nEZHGGNl9YWmpNFaQPSGlrTAdIxgExG1kTRPwekUrIDJgIPBa5p7N4d3Bav
ClWECdoNnBKtVXsHDZgCTzRw1kJcfk354MJ4AL0Y9FGWgQsq+MksyJjjWZXI8+3fv5YDopYLeTqQ
b5yFxVPEoPGkPK+zIzmVvxipngnhT3ZBN/bJ2pNnJtDOnlYa0Nol1cNwJGRlVVsiPdenPTytFBpG
oVUW2mB4fQM4q+PoxFDGvuq7YTeAOvBoDr3cszaetvydV+cMnS1cu+Zn5LJ+TSSnlVazOGICveik
atGbp6aobWgV3cjcnPlBsNwe8NeDMhGYykwRv9weI4l7buA1eUZTcV1D6xQQS2Ho+8QtYFfhUMjG
fjTSnPxExxD51eOk+T6xTr5NxMkkmviNHCKdDFZIxYBLj8b02RumPiwqWe0sKP39uqQdXNhg3ltl
agJ9GjiE7zVzc6WpMZA3GE5zJHBZGHSao5bdyGo/jikanmlchx5WaFO7Z2lHYl/EsRXWXUJOWVl/
LeA/jMoas4DDFo1+JA1H+4shA0kv7O0SfqFQqSZZgAuRIaRZ6V4AgD13LDPPcT24cOmYWB+WurKP
jUIPrapKyL1j9fWLCRu5KAUG9ZyWDEI3MB722cjR/yYePciqR+dM9KT7jaCIscaEbDyC1xJaUKBn
5zPdgFJo8VEkI2ipxmsSgdaBZIAY5DhVm99+BY/x0PAasRhETaD5i5uBlFxUwFT7M1zW7uEb3CA6
w/aeuORgWxKeKlO6USpcnRf04zbq3HiLLA+ZXZblhBCAQ6YnPxvYqc2k/Nv3xXwfXO1nbGc85+en
3PK6I6VeaN5gOBEw+9wHXf2n1moPZSotbLpqF9v0OLgOCyyyxZBZXU7oK0B/AywDbtrlSZIKedJA
bY62c8034CponUqzJ4q8wjcs8s/kDMfbU10bELS02fEe+hGQFC4HzEHm0tESYjxPhXjrLSesjdJn
noQ3HuGBRoyNqtna0uLDzYofPCmvONel2/foLaJoZGrFz7gtX5xkusugKilHrfHBLHyciV+IMOkG
k+CP1Hz5USHEQ7HfRSH0ioGtUwlTqgmEZbPJ2yeWNXU0MUN+5Fywf0Zp6U8OV4iiaOu0E0hqWl80
rflQDVb/qNxBhpp02V0Tw6y/RfYaDAQv71pSctc7dX0skFLN7QlZ2PV29pjC2wfN2IzyMLUxGPZI
QwOUC52Huh67UJQpcvHK3oL1Vr8mvAZnOjtapy4vfW71eo4yrBcZXRJDtlVmTzpH0yWq2uIhR2PF
uEeGe3sHrQUa/Mn/N+Z8Xv9ChOfuJGoE8z1yav4BRe4p5dobmeIN797V4DqLxaDlMjDY8miAhdv9
L2fntSM3kqzhJyJAb27J8m2qqiV1S7oh5Ibeez79+agFDrpZRBEzwO4Ks7M7WZnMjIyM+E1LJ9+7
alHnPbiTA6XQmbxN88J98uW82RYNz6GBv2tbdZ/uZaGtH2JTXJvwYqHi/S+ZZWc9dNVAF4GGyQN2
jFpW/RNKw2NZiG9SL78kVv6rdIf9JIGWulxB95d7+offbGNUkshDKTX9r7v6brm7TkcdxxswixhG
C6SxrjxKnY4Doqn535uhslZAIIsHdoJ1TuU6pDRmEWmS6tdzIaXgVOua3ZvDsQ48TFC6bSJ7v7xY
+Kfw3H3Zh/8hZ0PBGMSADEHwBuYpivRkFJGkuw1oi7VJgCusNW4Jzfla+rKwohP+A1oGkQH+xMcN
7HVB0g4xNAOttdSjP4j1QfeC9luOnNxJLwJlZUWXDun78WYHpqtLtQoHUbuQ4f+CYvBQq6lBc1dS
nKGv/pRduRL6lk4ouGqK8WDuRKLvxwnqQtOHXmIolwy6ItrH6is6Prk9IFJxf28uDzTpTdK1IBec
DeTrLWiiSjAv0TD+xLj73PXiayRFaxiaW40k3ke0E/9/oNkJ7BJNzqw4Ni+hL8fxXhqK4mpFuFOZ
hSz9jCGa/8wFq/uTK2L1gPR99RD4svGEEKZow5WM9zkZ9zPJaL/p8Uqz1SRWT6hEDyutnKWXI82P
qdtJxZHW58eVj5q4kauJzIjW3uNgZm/UuX4Wef09h55ZlvprWZcriKal9AhQ52QqBob4phFYYMWe
8SwPruDbz4AfHgpSsP8Qg7hgwITR45Fu3hY9ZPIyz5TgWjTel1KvT0CZjn5svXmm/vX+lloKd/Q7
6J/SQ2LzzvKToig7AVOqEKNOwTq7eoSBZ0rHNseWcBtrrrsSdpYOJ7cngoSQFCcc0ccvliSgM9AK
p4bv/ehjawMDwfbFH64ybr01MuTi3IiqigTgd4p1H8cycV3BWT3FgacmYYAfytO1tPvBPCVG/HZ/
HZd2IqogaC5Nr7SblljUoj9Ux4N3dUUAHD7O11pbnSJj/MxsnTEddnpjrOSWS1uRrQ8NE/I8JZzZ
s7shGOSYCFJSV6uT6hvHbmJZ3J/XyhjGxAR9fx0WVtbpPTIuYz75nMUkra64ErCXvhMbgsqBIgNa
moe1vG4a0UWU89q6jYtjrpU+9EiIJHJdHaMQ3dH7U1qKorC5EZWAMTVFjo9TwnNuqLjbvatIcXBX
5sEw5ZraQefTraze4lCQKMDYgkYktfo4VD1WWHD0RnSVhdizzWrSpc6/W1H4en9KS6eKdjb+G3Tg
5JsmXOcChgJwFb1kdbbtNeMquZTvRCXclaUM8KMYVx6JS9ud78WNx7wgx88mJgw1UJOw969xWn6R
RyghXpu+dWL54kaDIwfmyU+aNeu5xVmC1EOxnj6wON/vGZLS40TvvBgZ6v+BlqP0YlTyM3qQ9b5L
xPFaysGaVuLS5rSIVrzCQRHfSnoWclpzW2oXZD6e/FR99VXxWBjpVmqlL/e/4u1QlJ8lHGbBQWA3
OV9UE53U0NdK6qyef8Jv+RLGw6c2kehEucZKun+7Mz+ONX3gd+e678A0J6rvXRMlRBQVLZsXWdfx
OcXPdS1MLY4FipNCPTVe2h0fx0qlzqNgo9HvNmqgd2+t38AKhygeeRsuaHvIzV2SdxcY+Dl1HeO1
kqWXqjGRAZjK5IfJ1aNE01TVHifb3iFonNiTaUY9gm6gfw7iAWlZqfpDZALCjNXutzg4SdpVTi3Y
WDkkH8P2cHgT8mcdsyqaZPxTdSxmwy+lpGwzqvv3v+Rt1GR1VdIEUhKKunO0kCxoYapVGDzpsbrn
uXW0BOnb/SEWXkmMQUsV5oOicg1Mq/7uC+byUA8BUflixgVnHDCPqWyKUMm24ZAqrw3S7RehHZsf
mRX1P6GoloemKIu3+z/j9kwipgzvlI0LbggQwMdfwR0UpwmzvEgIDyDshKaTJDT+dnRrb2N2Ix08
kWbM/UGXDgpvM17a1MRQ6J5F8L6o0FcqxPZCJ/WbaA77tnWvEr7BADb+ta+VPiVHKEYyR+QH55dT
lqgAnzTohaB4Eut3K+6StNka9W6k8dekXyepifuzU6c79eMTlOPPdyWzBcHOwfm4plo7KQ3S8blQ
4NafA4HOW1xJIj3YQRoA3AYSJvJhifCgkA92VogjhuJ0xZUzpne0nHqrbRpbx+DPyXJP4P8diNpW
1qL0WUm7Hm9ZkU6xiWZ8VxndNkIo6k/VoC9WuVn1ffKrehRMSe4hMVvdJ1MUgn0uR+B0NehLgVfL
r20HyDJUuHXscvgEXCz4RwyD9gqRLvleCKVIF7b1Lq6UqT/uL85SLDGo/xOJJxm7+edQ+1i2AD21
VwBAJ1iR2Ldnv6My+ec/DKMjOaURs0DWz0JWhKk96xWBde/zP30e/gzEdlumw8pGXpgNfi+wZKHI
Tu5Zs2GGWIkk34MrFkXhyR2zXe76ByTaViLwwjAUquFEQKmeONWzRFGIaBq6pTlepjI2/LcCr5we
v5US39R/PyMuaIlbGqAHm2Q2IzQaYN56TXDNfFouVa9adj74L7qRrHDMluIfI1FSJedhvLmqQCx7
EtdwGl3TbKA/XcoPbUXnWx81+I26U3XeXlbiX3SQsSWUst2/3iDAnSZdC/C2iOnOQhDXVigVo6Hh
BtJ/EXL/IOfSrwKoxf1h/rqEzmIB4yCwxPuWF9NcuBEuJFb3nZheuxitErkrKJH3ZvqkwY53hErx
nvsgQPFNBxYaVaK8G2mo7xqhhtSU9B2aKwPW8LEoOwJe7LbuBtFRU308iqNyXMkpFm49fitvVrre
yOvPOwdlKGh1043plXAZ2WaUnwMzWHl+L9w3NIqn9Ijk81Z1ITWtZhQEw7j6uWirXblTrOwIywxA
oEGXc80maXFKExoW7w3dFNXZZx4jsY6zNqmvihXaUzpiFiupwtI+hi1KFwmSPIDKuYSrCv6/0nqX
5p7VvkRRsw+Ioakl7RXr20B9gdUGDIWHl5Ks7OHb0iPQwAm7wM0NVXNet2pBTreWp0TXAF21FpSD
DQYqNOywstkqeDeu7OXp7M/3Mo9VqsskuHA2Z4vpt1k6WEEsX/OkkQ69DEQnlEsflFcLAK01BtpZ
pmBtBrMd97Goho+iF3NTBYG8EqWWdtH7XzJ99ne5U6mrdeCq+AZJ2fAVmaoEOoXl2aUZn4vI45aM
V77yQgTWgFRPVSPsb/H9/Dig78Z6MdKshGcpjVsoh+YDAKHoGakQcSVkLCRHH4aa/v67uVGa0NJE
K4Orr2nlxsiT53TAVLA0dtXag2VxGSl20O9B5uhGwV3Mm7DzxCR+MaTi96Qsi+Pbqyd4B9gcf2hC
rXUGVsbTZsUIJUQnDFcS+UppEgHZ/jSoBPnOmuQy+o0YlivNtOWlpJlFfJdvpSVCrQjF0m3yq9fF
jmXsIZLQ6HUdeGgr+2MpzmDLiCIB+E8eDdPM3320LjCGKhqU6gquSty4AcgsNunKlbk4nQksTtUD
F6E5TKPwQjitDfZIglGiqNb451roXbvHkCR2leP90740I6rh5M5IO6JRPdvxFDbVpDEFgktUNMe2
lfLjYKnVykFe6FqRQL0bZrbbwwpWf6vjQFb13qZITgUyc2MN2CmuHqu6sxsThF3TOYX1XbfWusm3
VRAGZx2ZHo+Qm3q8Ab1NDMoovkZyYR67yhy3cm/Gp0QUsp+GGuROqOrGzxCs0crqLn1KEkcV5Wju
QVK7j/tFK9Su9a0Qp6uufxI971VL24chlx78EYfx+19ycSz4hAYdZW6peS4MWa0JAg1AQFdlzYsp
Z8GOW6N7490kbPw+XRtv8UbUcBHWpg426gGzw+Cpje6VgZzTsz60nefwh1c8m8EFZcDIehmhFtTm
GgZrKUJPFUGkBLgLebV/XNEAl3Q/DsAWBbE4bsxYBZPpT9rGa+rRi8uJiS3aPxM5ZF5+LCpFGQLT
S65+lT4kuQJNo0C7V3uoVxm7S/sT1MFf+Vx4GvNiewTSp/G9LrsMzcYM92W+4Xan+lGrG29N82Fx
LF4wNBNpWNw0wSoj5SXlJvIVCb9DXCjoPTSvie45tZGc8tF/kr21dtjSSurvhpz+/rugOVRNUyhS
H19zmScyWryWI9D3D8PyC5TFlbtgaX9QAeBNiLQffOtZPAt6QJN6UEzuUT1u6vUJ3YeXSq3+/cGm
pEGMJqAYPKJm7ydP8OXKanKNV01zquvk2WwAxUvxLgOEe/9cL0RopKQnF7up1QQz4+PyJYqQt5ni
FxPTt3AGOjM2yt0rheKFKxtt2AnlQkcdFuhs2SzPSGtubUTMXaM8CZFn7Xm3qY5lhq6t1JF1MLDw
WXnvLpANuEI1uHpAKtHdnL9Cy8KwhCQwq6upVNorCLbhQRhjc6NVLnSbSCYvQhriXLSKtkMJVNwq
QeBCRShKR2x0+ayNortN8rxb6RQvrQbKShAV8YikYTPLgEWjU2LL97HKNgpEMIYXV5FeGl1L7EgM
L4jp7v79JwagSMyG0kSfdBbUSjnBhSS3sqvVdX9Uv9tWZfX1/hBLU3o3hDXLyWqllyOrb7JrGNep
gxZE6rRF7QF0TvPNIBXpS08yspLJLA7K3Qt1jb11022z4q6Rez+ur7rYAFN2H1ShQAT44Bo5pHN3
5egrC2d/Ai5w9LlroYDONjEPBdHCura+qnX05rnPohU9p+2Immfx20qTRzRtkRvc1T1khmwIp/84
NhUC1lFibeC0O3350xXiw5inmq2EqVNGyQ+gkee6zz6FbXqsfdQA3EdFa0+ByzQ0hNcT1pC6qliZ
z4OnnFPZQK0XU3cDwfuVSLDQ7+d2n+z+Jnkb66aTmCdtqeFnmF1pEYsPShiKjurq9YZO1bAHdtAf
3LJ7w21E2laCNkKR6PFLigfRbqpqtKVmMJwoH9AkU/GyVaxafogN/z9c0bzDeWZQKQNxOZfEqQUa
FHqYKNfEL4WN7jfBBopHuQk9koT7u/rvLTx7q1JY4qxSVwXpNe/FePLUCoeCcFVD9P+09LlvCiet
h60J54F4TMFpyOwQ7JoiRPDc49No1E+BEm7v/5DphM5/BxUVMFmU5m7JzWYg+j4U6vRKgcgpUv8o
m9BMpDzpHNkMIvJb37F07zCs+j8unDGQmaj7kgzB8ZwX2U2/95DBCMur2X7Ry/LJ9f9ow+j0yC0P
xZ/7s1wei1IEXUrAkvM+aUNvvK1wVL+6Qq1tON0lAF6j2bsJwi2llokbtQ1W6xELdXZs44ElYXGJ
Kda8HpEJo6cZZV5fu6CVdoWK0o84UgERm8dJtRqaa/ps6l5lx80XoV+JmwsfltYpo8rIW9LJmV0F
RjnIXQnT+1p3+mnMRCdL029QEk6F4W8CVfwWNBJwbMVb2VALS03qOeGWqSZSPJ3FsrY3izLhCryG
vle/1cnQ78rCFRD/Sb0QIxE1s3tPXVOMXkjVkL/GxYEXi8S5mn7Vu1StzRLA8v3oXujwlwfFF3r7
r22EW/a8dGlwrVx8i+PxmJ4gBRS45tAPfyBNbQYYyqF+qId2qwlPlXUW63JlNafVmh1ParI8/1Db
o0gwT29KhIZRrJjgERKfUK9G7WtdDuK3Psm9tSC9UD5De4zjQfub8tn8FsoAKBtZlkQvvEQLzbFk
P92iZGQ9oSUtQCo0gm1W53Vkt+04fvajLNmIaVk99+JorcFClt7dJI58SAP8IM342TaSldYIrVCE
4F5gh2iNEUX2oerssjCVraSmo+2JkWIrBRYyult5T1Idp85QeGsV2qUvAGlm0qSddMbmWWxRjbXb
1pCpkd49m0VypJ9z9DLr9V9HqIl4gubJ1Em5cdnEWEAxCAXpJVc8u63Ca5mdFf3J6Ex4lGsJhyYv
bCvEN5EGo3nM03sWHJIGtRBoYPHVKCFroAWdOnIZgc3q4en+IjEKnSjCc6ZTtODYESBfUWbI4XWJ
um02wui0oq9/1atMQUy9NWMcxCt3V8pGUNhhHIlHUSnqTdaO9SbOjAbfGsiasMSKeKdjCvPHbzvl
oc/LxOnJHx8MgOsVgl1R9ququgBFmNhK9q0nFqXdFAk3QqcFjjC4mo0xaPNJdyHwqXGE/EDXw0cd
8IlzdECEpyjV8RAfxHZP3aQnU0T3xqu7xJYsDBYLzdOP2CC6G9wwjT21pfpUB7q5v/8tl7YMmwVt
EpBayPDOHj5FVPiSgvbtVVTKHPUhnFtaVeghsWprdZrlobjAadJPxOdZ3HP7vogtMR8vSar+DF1s
Ug28FsLc+n1/Sguvb4srjEoQLHJ45LNxVBM1zSKWfVKjTDuPVmpbY/ZMUwNmrBfnz2KlRruxLdKV
B81SnH0/7vS73sV10xBaf1Q07yrHMH6mSLiLNBlfDrP6VaVitvLlFqdpcP5oiuMBaM2iDtKWWlp2
vnAZ3PxtzNxjrdXPWb4jbx9sCmI/8Dvd3l/ZxS9InQYShwqpYb6yvixTXUhpFYS5XGwrN4D2LAuG
DV6++y8RHgT+JGNPkeEm5YKkCZWpK6RrXqeIsouO7yPhkYz6JU6GnaemRy+WzlZSHWXN3ePKvjbZ
pXYjwHfA/xMWXcVEYvY9cTEKrLy0LnWv0EPV6uGcqYmIRFM+/NJaFD5aQRuefTnV7TFMrH/kTkPZ
h/fMthQLNNOGVL0GghC8ghgQ9nIlJkfRg4flFEpcr2w+dSFKThk6ErsUCW80tN0+wFikVIzLKPTJ
wXPz6kGvo+pwfwNMR+fjFU+DeUJ/KZMBDXCTj0uSKrEiFW5bXuthgEgWZrsucx8syhdjnzyu9gNv
88KPw02TfneijCYRKr0Vy2tsVcJD2NXHYFD3bgjIWO+HH75pPEpZ9k0fgLHen+hC3XUaGrMpEKyT
vsusWgAf3vTH0JOvmZY4OrrZXfRbiSVHrGHh/Q5hn+reZLPzrz8jksXsODC6KMZSKvo4415CaECK
LSADDexVN+gUx8pXVbtvIxWjgD1DpQTjSrCYH0fRvLrScyht11hMt3llPEmdsBcj/ST4+sqOWRyK
HqdOdQLM0Dw3Irk1i8ZtEdpoTBF5NM0RPT+jvxp+zaVgZbDb+ERKCFRosr2AGzu/YTzsKDopa0Mi
sHx2ReOhRs1VlOAI3t8dt4eNcYCxcnFSS7pR8gzkUg7DIMQ2OMxx3Rv1BxHdh/tjLO19kiyR4Eci
d2OpANMpSXOlZO9H6Y+uTv6kiVhdVLGHEZY0TiZ5naMq/h6fn/sDL6SzU5+K0v9f2iNgr4+7I+Jy
xWsjMy6mJHxOq87pI9cZfTe0xa74WlRttsXv8NAH+k4t6q+y4q4cgoUogwDWVGigYklxY3b2RkN2
ibayeUn7wmnqX7qEDkK/Q60uxvXq/mwXlvn9WPOSHR2qCPuhRL9kqfZQuSO+FWWLpILidGl/6iXr
nJnFS26umZAunAvGpQoMbZYtO2+xWG0Cdl7qumsghSbqLO3z2HdHZKq/D8ZaWXJhu3Jjg5hhLyGn
NkdVRGnkBUEGyLvpCxBqQZmewxrb7vsruRQy4evjp80zCLG7mxKCCn9jUFEb5J05mZzyR9zvsvIF
aXMnmdgwQuSk8pqE2cIXpGowlSTpV9HemYVMIVEFUS4hSqPOoo2hOjV15OoPdUg8+o78RRBbKyVX
eWlFJxAvUQa8FYXCj0ck9kypSifbAxM3laMbhBStxzF2EBJVn12lqjbgEruNqCbJF1EcxGOLC/WG
XjQKkX7sP0b4afAjoxbxzMw/aE2mH1uu6y0sdm8ry72+EYZQ2fZIzUeKFDtdNyR23JpraowLEXNq
eRA1J/zoDUwpiIculoYkueqB+NyIhtMPZ95Ab/e3xsJmhw3LOqEEL2FPMYsogiIkrtq3HGjupUeQ
vPmm7JWIm1RA17Luo9398RYEr2XQPJNAGpXcW4tfPWjrXJYr6TKoonBVUcqitSErz+itJjstlOMX
MzSxboj19LOIjWgiaulDKQU/PVXvDpVPbTMY/eQ1GTP50dLlNaTwwoJoaJGBEIPGzn/O9k+IJImc
pnFzKfXwu15YR7Epf5dJvrOs6mVlLRY+MQ3Wid0xmS9gCvVxr3ZZUAi05MVL03XPiVK9aFX3JzOH
XVhpgV3p8s+uq7dxFV8sUfjWFd65MqSDlQ9n2u0/uwyhlJVfJDPiLIvkF1FSJq0mXMwTa6nAfrfo
+uSCvuPB8OJvVh689u74qFvdi9JTPZkEuYExNyiMpFV/jEZvhWbzt2J78xswhZv6YhST5y3Mvgmh
S8SiBNV0cK88J6p/iMT6Vi2qZoc307htC2plqV9GnxsN611LStVd4Q3mc6dZwUYeJ9sKORe+GgiK
f2Ga3SkwotpJ/F4P7Sim7D+klvA2Gn27k7tEOZeZlp6GTO6dupX0HufOoX8Tg1TbubDrqNOghRwO
eb1pA7f4Gqk1Lumdh6ZRLxXXnJfgzhjiYZ/3VbTx48za5c1IlanNhOZqdhIuKO2I+lE1SsG+7IYI
iE6b0tcTh2Mn+NZDPirZlz5Wgo0gh6/DGFmPg+92jhQKa25ni3sOB280x6nO6XOBMxqIYwlqO7v4
rv6ABDmuFlKXIWEUJc79zbQ8EoB+ogZ4oXnpGFYDBi1eq1wsofsxhu3vpnH3WrSm8rh0uVG4oLw5
yZtAYJqlzEpumJ5cIazaYhHXw4bOtOzEqUrtSpR+CpL7KlnxMbGCx3DMVq6bhXzow9jTeXr3DNKk
XOsElWhGDeNEGnjKwvCLF4tbvcq3he693l/SG0UgukrArihPk4RRq5l7tWh6Uki4CKnPqZc+1VNT
BRvYwfJOQ/RJ81Ae8Lwtyegmrr1TRbPCbnp03nXJ36hSfMDeeiWzUOfXLT/IEMmUYJmibcsF8nEB
Oj1IBfRsyqck6R7TKD9lY/tPpVXbNAsPICa3aqp+VrsaySuv9aC3yJITAPlHEw1UUISamuK62WZC
yGH+8VXFJ+lHmJuvjRB9opH3G9D+k2S5+6QQUQ9NFLCfPLxqYMwbQ0AwpjeVYuO28H5LMdjhRf4j
0gzomhrizb1DUcSzK2S1stx1ygAZswEKJ1LV/pcwNFqnyqUfYWys6cQuL4pOTRQ0ARn7bEfWuC73
elL3T2rz001exmANe7QwAIRA+uWcrslpaTZAK/tKlsBXfxqDttx6hWJsi1ZdI27e4BMmdDzyEeC2
KLFMZgUfP246Zlbrmb6LyJNyhByNzrpgD01A3IPQMUZ7Ujgg3Rvd/IGZtS0lh7A+R+bam06e19Om
30EahGqTzLYHcfLxd7Q1DA10dKxzrOjIBT5HzdXAyyolo2TMMkchfjjIkbk1+u6xqfxDqec2jCss
VvFm5X/N72zcX1BjwJgG0c76+9+PbfqFv5FnzSGQVq72G+vRvz+ZhH5iOVLCnWfcASLyXiOI1nmg
GN0f+ZlDOzoqcncMWYXds5kYTkzVgp/ZlMWOP7rY3E9/NHgF/2oLrOoFR1FXqOjKtDXe365/fxgf
lUBJWs7vm60lMIehyUr3XFEaSiNxr4Te5FfLgCFfruc5lQ6SM9AnamsRISPrez1hYLzXEdZrNSRO
XEJnSXdh5+6C4jNkttSqHB+pSw/hNf4yYg9gslymyJ38zgVh22ZrTaZ52P07CRWxBqIPuLF5mqLm
fV3XqeSeJd17CEZLckooKkckk70NiBrFltyVrGT+lJmPOJ3I94Fe0ZWi0Dv3rAPesAdv3Ml+uUEf
0HbT6hzHxj4a+x+Rlx7vR/zFcYEuTwx7ssT5EaRc3eV+1brnvvYfdGF8jAoNuGiNvkxafNba4YAu
3DnVwzVC2TwPniY8AeQQR6fKSpL0ccJSG/telqdIrWpACsyAXrfu6bwOcjPeq5o/bO9PdPHETGgo
BNJpQdzgvOLBNJAA64RzAisYD1ZYTMz8j6vlr7lqIcgYj/UvgADuqXbT5oAWPM0a3kMUoXXoNJ6y
q9RM/6TWcfezMhp4UF7T7gJf0p/jBMkmDfXIlaLWUoAkS8UoAwQoyzTv36ZqLMFf9IWz6hbf5Wb8
2fbFYz+4x2lTtJxn2Me/40zetBxxfzS2Da5CSdVuQt9fOdg3V8LkkQrVBOC0CIhqXmDrdbOqxE50
z2oXfoOf8Cj4ysrbbekTUVajrsabBVO6+Xs+7Pqhg1HjniNf77ZZIEubejC7jQR4el/BpNlgYAo7
jEqfowuRtMPzk4ZbKlm/TLx0Do3laTYFG80ODBiKpdzyfG7k8CD3Ls8KBF23sjeqKztrYSf/vTz4
6aBLIUd+3MlV3abZqJguO1mwu1KyVXBDXAq+Gq+UphfCEqgrCo/y3008l2xvggxFnmrkG2jKHr2n
HUKG/1RyfLBMYSc0qx6IC7Gc8TgtIBZIs+e1jj4u3aQf+B5iXm76xNjonvuDyt1bWme70cWfzgq3
Y9p+0jLzVATyyvZfiE1UJmjxTxsO4tFsYXslk/xMbIQzSdA1dYWnQjLtAIsufMey71Kjf+m0ZBPq
a25gS+P+VQ0D0YAM2PyJntN/zRO86c5BaVgX1Uy0reaq4V42KuUx5zmyKVD4giMedDG5Hlpc90PV
NK/ZFUrmRayiXgdPZo40F6MypdlokRZBQYrU7nsv9DzX43DlvC1tJz7s9C+QvDdY5TBpZMmLGu/S
avVRrs03nLefSqH+LDT6n7pbY+QsDkdpF9E5kFQ3L0PFrEsxJEmn3mp9ytOWfFu/mIl5bAXrjyLn
K3DFv6Wl+TJywcCOBWpDNX36zO+u1KYYZamUB/i3Ot2ALNN2WVp7yTHooPwaXSkefEmaNE9jlLf7
Pj5UePRNplXeg9+m+olefMOzo1V3YC/jH15B2T1E7vBcqHl6yFM9fY1qdAerbpSPqOlOctOdijlO
F2/hpHcb1xzRcBQCaSvGpuZoXq8DpO/NTaykud1j0vMwVDrtwQhUej0W8snLMAgBgpw8ZI0RO37n
kZOG1CYsdWx+4a0FIa1XVXcr4ldji1JsnscgyY4pu/W7x8vtMdcawxFRkT3xFIp3ccjlIExlg8as
LNtT62FfVrpr62Q127FzFZyOGvxQ6lHed7lafEaZd3jLjHB4aAQKG4kkIJRbQbhW0gIFo0jLHM2K
8mPSq8hVZwTcoM+FTRrLzTZXW1Qv4iTdsXThzkKF+Pf9o7GwhxCGIP7RoJsUImZdyEim4xLncnUB
q2kruATX6KCn8iFVm03LJX5/tIU7D8mSqbJsAKyhKfdxBxWCr3aRoQjnKjOkpwBV4mPc9PHx/igL
x50DOLmd0CSD0j0bhXZMYuQ5cN3W1LVtGQXSoxKo2cbXxX8LHSXpAlFPZwVYPYpn81JGSQffT73K
v1S6dyrLGpaAr++b1lihpy5E0A/jzMoWVuP5otaweTM2LLk8Gk4k+PL4hnrv9KhTeHHfX8SFJxys
brbE9JDDVGy2MaBZN2ZUot3kq8VlbNIE3ZzqgH3A16RUX6yoeGy9NRjG4oebAMPAISZtm9n9JMaJ
3slG2V5irSi2NYn0KZSS7iSG8Vr3/QaI+/fLwVkHqMlIN6mRocSNZNLsPjctZltFvfcL+H5tI24r
qjQIDW+DZPzU1dpRFbvzxAvi2fqpXzUbXVznd79jSobeBdXCL1x0zAniCMu6j3UZBw6OWsoeaYVm
siHLHDy9pafEMIRf97/wQpqFVurURSA75N+z1W5iKSotvzPPueYW+6y1xG3XBrVT+AIRDzL0CmXj
f82x2QViogyIMCBMF4mn4Me5gvZKArkWzXNJAnI0pATv5x5gqCam4mOWaPUXP4yGjRlZ7bOuFyFa
+pKJiUFjbDvflRxtSEcnLOtmk3qS4XAq9AdsEKUn2RxwbwM7sRXB3e4Vt28dLDDbf/wJ9i5NjnBj
rIRfWilqEhtR+fAL8KXE1mEqb60C4XxBK609quX7tvTxAwSgpqolmPogcKRA3cnxEG2MWPQOdazk
Di7J+C77Y20PokzvGKScHYcjXOeyRcqyrgYKA6P56A5CtJfNLjimUZs85l6QOoXajMescpF0jjS0
DGqeBozaKKegVuMr6F3vMagEWPldI3DDIH6005NO2RaJ1W19MRq3HZWsV6+23APWFb7TQCU/tUMf
bIXOTR+w72kekjpKLrmvlye3URO7rLzwgdpacMmDLN6kAkDKrKsErHq76kl11XKr6j557xh8LiyQ
eKIoKLs4MaIDLHJp6zdjulPx97JHBbig0gTjJjO84tGrAWLGngioJ0YUPIzFeJO5o4vR3gBwsA/b
neTJ6S4wu3iDwLSywRi1eZJMTzg0kuIDBJTa/cin3KnuUO2LBr59JwjmMapRpBeLyNwETY3HQaZZ
dhPmwqOHmspuSPRiF3WmYScZbnlBErqOh1bgUXHHcZ/gi7bXlcmCThHD1hnyWHECJdft0Iv6lUfE
UmwGvgNxAOTYbdZHti0jDxUa564sDurQXYw20uyuhqxSIAWP1PEb6m7fAp163P0TvBQvES1ngzA4
gm2zi06uKmNytDHPfdWcfNd/65XuU9bF1b9sDEyxkpYX+AmQ5YTmWaSI8sCvtCEyz75lY8gI2c9f
UzS7kfn9OwaAZ6IGOfoNMaIc645trRtn6lpNzdtE98L8QaMmZ4fAwJC56wInkFySrFLlsHPmnuss
Fa+xGokHKzGaV91trJ+ohw9fC9Vqp5AxNoBCy/4NlxifsGJkJ4jexnNKW2kLCQ5TyEL3qZCmgvHc
Kq14zPI8P6Zehkd8C/v1/udaCrj6uylOV8G7UK+7mcevMbtLQaFx60EsdNqmxDBFyLsNFOqVCtgN
+GRa0ol1SloH0Ayt74/jlVqt1h7EQ7x/g62ilq9lNO6bytsx6jnJ5R2kqr0Z1J8w4zxGaCXcn+7S
7pz0moHDTjJ11nRu3k3X6DyP6olr/Itds5C9Qq8QJeY5iVbNZTRaD5sLNSz0cyCLlx4/aFtuu8+m
mbwJnqO2kvgfDhzYf7gV9JthzcwuMJUmjtkD1LlkrS+Bw2iFg4t5gU34ClfO3PRoZIHm1yWvdSrS
+DfBEZuNBkQBpgymipeWrvKR8jDWIkLfSL+EpqN11Bti8NwUeUxjRcdpqMrr31bu5ifspYQnMWty
Z4Q7+RgbYKO50urP0aDLD0VQYWQ4/h9L57EcN7JE0S9CBLzZwrWlZ5OUNghSlOB9wX79O8V5i5kW
yW40UFXpb95U9Huzz//MafHeJtp85yHj/mBu3p2hNnMTMM3Tn4UtfK1c+0NZkCRYRb2GdAJ0vjZO
Ws4MoWH9SEZHuUymNkTUZPUwpevR8tvU/Ov2Jh+pvTqg3pZHvdJqH2onCqo/QF9uRZaXV6bvGsfW
3IbDrCrLscq8LcpWXT3PvNE3nM2O6AruieoKjFvvUjBi4uq9Y+TippZbdWU+3HxIdA2KfrBdpwlK
yQNtp3XY9HkSNY7SBZ2dpXHW9FvjgxVNcQ7IbmMp9Pu0K4zndfypysEkHIMIz4HwWZ+bGPqTg6G/
0rFWHyprKB7gecuDtq2ScCcBH5XUfaO8rws/SyHPT3OMpNrTS1TOhQjSQlXPmyGWB2XfQ3L6EawL
xnUjzRQaGXwk3cZ8DcPLh5PwykuzTFbkLknxXG9eHWK3BqbJzMBaUj1/SlPDPDtjrz2AR7XOw2IR
qW1TF8170h1sAn9frHkVWoNr+xlQ5rtcXeprkfSanzbGECZpmcd7Om7PYAuLEwiWjRvu1+NY6zbh
eupG6bJ5oWf0jt/0y35M7L0OLJehRc3atK92MW+HyWqsyNjSsiJjD7NZuJtJ/TkWSlCiQuHZCwYR
Mm21m47KUM7aSesq86UoxBor1fSh6Zn+ixFIa9DMm+d7WW8E4z66cVHU8xrgPGWnuiN09Nt8+5gU
O2EUSa72h6RhvnaiWtVX31pbBrNfgn9OVzjewL49TFW3xYk+LExvM5c40zYC6t1cmKKZTe5vsl3m
zWqMbo9yTP/8oo4Fec1SM9lIhCsyrFUFej0lxnPV0WYnrKW72LT+BWAq1SDx0pFtMPu4KTJWu6jt
YzdzLsfKNAsfsmvtfah3UOMqTIJprziUcJui+Ki90oQYLzUz32xy9VQse35YC10JktEbD8ncbW1o
jlv72tQAsnytH+uwpgPUH71k9ckQVOd2QHKh3xtDB8aay1D0h8ZmRC+rkCz5FZZiv5hXv4Mqfe1b
kgdgw4QV1DTkM3ssNhm0RaGocQ/Z1sFx/0TRDRQZxfVzo+BN5y4T2cibaCdsrg3PKzCRsvwisOTn
dfs2V+gNZYnI3OK+wQnsl3BOikjZPmX5jslIUkf0R4f9nKGDqtQ5cEVclL1vmLJd9wgUT2jfdfaR
Kn+qiaRfExOsNiB+nfyxtW91+aUVTOTCfVR305+VNp60W23frLU7avMvs3cCrVOjjoqh7W1o3C8G
E52rsbjzakpg7p+V+cUp5Hx8L/dEnVAv28DLb7r5RAlvZ4Y0uUd/z76SiVL0ZuOXvgnvcykL30Nn
15QiSEKGwoDnrtZAJhf+pH0aM0OS6PAyPYbLV0FrMb2LCllyAUTf+gM9WNUmAkZcBUlXRk2h4MHC
aJ+mML7CkXr1cifm8fNiw1+qSBCtFzxEf3PZ57X2k3YLacr0mQgc7X3Ff7HlFlGZUHdIDOXa5MlF
t8+LPgYaH7dThhaVUwyhUMN46vo+0YsDh+BoLUDjmfD3omlCfUyL/K5Lm9ZXrW2KEuHqfoKm9D0w
yn4yLZy+9KHeEUddMX16clQcn+E6l919b2h3I/0wVeJ9qw4Tb2QKr1/Hzqfh/Z5pJPBAVt0x16c7
rNKx5YE1ZbgxPjnKFu29Wqtrro8wPC3ec6m1UQmvdOeB9F/Q1r1rxbNmvQDSbmjcyu6V2bha7KyX
5IFqTFfZZG13JXzq48XbnD9KUsca0S9ZSJowmkguoeEor85Sh7qR/jE686AWG00Lik+YyHBokT4M
Ir26e3Ov9mhCLX9suAXk9ndS2i+lrUEyWESbNtKOqcdbH3vcrWV8ldBwJHN5oyfVt9whmkCoO94J
Gk8OlJq1V1k4t2hwBxrMb9hThrgRPrFEvUoVGqpG+50OwLp/5mNql0aFwTS9JYs5faRnJu2bAqtR
Z77Vt6hQO5C8o8wn3x42a42YShHSsXmElN1H3YAYRAjU4kR93lqXe1AJ/rBXUVaKuG3JrKZbqFmn
IbcDAZp5qeqDyGdGjWhxY39Thx45XEaWHprNYS+ZYVEImFS2IJ1vmnaHKA7kMWrBYLPFOFtA//ex
jmuQANyVPKxU2+UZLcov4Fe+PPqwWvvO7B6mDnjUpFofUvEYi/3AaqzUl+V3g9y+acrBZAD6CtbA
oafEg0TToWCedUtErX5S0lDCEBhR/1uxlsAZxwA10xhryHVK2tDQFIb+y5u3EDEuGnGk149eoyd1
+VuqQ5CNQ8TzmbMZbsWduz+h11gkFkO40xGYkBwAvwcuuzqU6OpKa4I6cRkgS4SINZRvCSU5QrU0
0Qjvq9QZNSODxuKiEltL+lZrIDgdjF9Wr8ITzRgR3jYzw6vfsyAdU1/JODLW1RDfnZscOQqqJQ52
U8ywmiVvKFYXhSIk9FOb/bJvZc29KbxfTrfI0zTSf0sJ+DhWmJZMj4d88SS+tlXMsKnFacTd4Ecq
QN/KpJ1Hdsrs/rJnGM1Yd3EyFKGHhUFDElfZq47x2lu8FS0hsKslVNC7WOpJVdm8K1/dcV3mOz6h
dxVLB1olnlR1jIo5OcD3fyGahEZBj1LPOsijJ0+Dsn3Jh84xbNtkPe+7c3WS9oC4MMep8nnEZFWP
u0iPXuYG7I7CCxZjEmPEeZ/AvNbMJR6XL4ZKni14QinZUVv6IK4LGkbNk3P4kZhGb0Ir2ekPnMAc
5RIU0gzKDynvkkI4WH4lNEBiy/xEOdVWmkuxkQAM+WI7Lwkodu6mAMPAygolvQ2tfTDm3Qc+YlqJ
P3ALDLOn5S9OukyeKVDbwcpkTo9sASCNTsXxtG+j+96NhV8lFBq371acVtPwsTLEt5ynA8zJ/p5c
HaUJGAdzZHsWZ4MjlaJEcuEn+bQob2Ar/FDABOy4rwMSmRXWE5cY8jdvezLVi13+LpcL4+eYaXBR
CpweOX6mK0KZa+w8KhZT+2N7AGbJM4bt4c1rSoDoSmSJZ7ShqmtHBkfK9W6X1wqZ6e31aaumB2lt
ds65XBXugzXinlhS/r3xxHzgZ0ma5iPbQ6n7IGKV1hQJpEQeG9apWmGaEBJsszoKMv+wpx9Lfli8
lKGET07/TU3TN/d3Iv9OK+R2Kc3HrH1ykx5TJuvUDF39nLfrj13k2xu0bKW9qVl+HDw95H27khy3
XfU7Jn1L/dmWdHuUf6V/woBMB9Fx15EJ3e9p9e4aD/LGGH7jFzynPI91modyZRW1iWaKJ9xty1xT
+JtK7Q1FdGIoZWwDpDOs5aTooDvK2EGoEQRPKeI5l7Mlj3XzJlUiv6xM1x/mv10GMwtwACYHRLOR
HOV5bN74v0wBeuVfZuJwBLWTwph7+XepJ9pN9alGo9dTaws2XAyx2h/7fqHcf6cX9hM+QObgyh+V
IvWd0nrmXtJSvSOYu+d5y3yPFdV6ndL2uGUdsHWBL3Z0rAaWUa6/MXeoboy7Fh+NT7YFfVMllaYy
6HE8WPudnAj2yHCPifpC01aw5q/S/zOq4ZfVZmdYQjIlbozYg+vDwF93tDSq9oy3X6k5z9v4oCwb
YzaP8lEMAMJSXaADOBt07MeAqK+i7Q7tZHyCPAIVdJNyV94jXPxDqoixd5+lr6Sxq5nFJEtjvXAk
pBy3fejVKqqulMdwZs+kOcx1PUgqeMw248mDMcdrgXvy970sHzGhmSn+UwS2F2bld1L+tRWp5nl+
NCos3ML+AuUeJYoTUVmLpaFDzbDGHGLp63KpVf1r9saD21z2xHptd4CV21H6CTzoj2drxTwn9N3y
Xqa6fOUMabgSuAGzboSmt0kX0mn7QIgpbq3iBL2KhGNKseiLoDEP2v4m11RKK5eiAOWXQ3kvxREl
luFhShewWqPdiaUjTrntRyFKz7JR7WtuZH6REJXBYMiX04TD/39E3vjqGPDENRPUk2qzDXro8Cmy
RTGUczclffnxqfCuoXnhU+v0tlaaPMko7d024WclBy0PPZIEl4bBhvCT2hIs8mon1Z1cS3ZD/tQZ
lTxalrL/k27f/9eJF0H4IqnO5RPK8MLFILN8Kb4Bf2W6rHSBBqogvjJaX53ZMux5ika4oEXvxPSv
vshPsnGGCbB6K15thgvb4L5mhkWyRziI2HGyw9wogiF3IRPT7GuzeFzckvTcetHm8d1zbvCCaMgy
3y59nb6FPHqf7vnDTE2GLf9tr0lMpH5YvQnGp28OL/+Xu0gBAxU8tr8rpz8wvvIslbaHsz7jjaKa
/dGVlAEx8IOD1MmcPV7kEUY6pUyzqqmuRoIhuHJLSKJLV3WvzL/ct+u5Z9gO34z8WqXTfWGXzxUB
G7LFVF4ZDrH62/DF+UVWeD/rRitShFIosZ99FyM7J9WSPt6Mg9+L/Ci56zmBKEyjBsFX5F+ONXCO
aqj3npdqP3ONVvH+8OLk+pdOf2gmrANrMVjNK9rnnb/kah3BkPzCP2ew/iKdA63Jjv+3KHSnfEqS
e/k8W33rRP/cAw2U+odfcaesgLQfaEiRaiEHHbMhT6A27xdvDKXct4+8iRR7P/zmbdgCm1RQ6X1r
nVS/eF7WRdo003ljcXk8LLRSG9Bbx0WuXAvtuUm0o6f+2ardZ+4sHo/LQ8a6eoHnIeREI+qIZ9J+
2eoHBhaFgtjLk4QLeJHkOHIBxHSQhgGafRMKHd5QoH/4Q6J2oRRlzmcT8+sN8rFZu/EDulK6Tfxu
RqvzJMlmflD689vMxCc4pd5yZ49WJBlxvewv1yqnszSZCWGO9QMFrRl0X0oPdUbpCZ35ApYULy6J
2/BfZC1NebJ9IZtcQB4rEHeoKLzWfJ5ATb0lqD2n/M3j0ce1oxrGKvOXRb69XX6BeJI+FJ9wh9/u
PlEY+SsNHgn+n7iRr5JKhmeR/rpj7zIc5Wv4NF+JagUJIffEYCOy+VaPL9IB4ukg5dNBAM4bVSe8
L3wcnpEh90FFKmFLXkzNlbsrv0uuGr4eakC9t3HRSXsthOTSifNsEUjtIc8pe0Sy/nOCloqAO9eA
UPSoaYTFuvB5qTcmuUxoUYnc4rfgxn3BOHAZAOV44sJY6QnMYnlcpP1mvFVGfOxI8JE0wLI98T98
ci9wiNrhgA/CiZAKdMPSNQTOxaJF81L40ueVp49Flc/A3SPFm/7K8sj4rGUMhbw3Fkm6flZ3lgav
d1O5f/J4opXw2hqWxi5+AiZwI1I/CfI50kAhNEuvkIG6omlZT71CNbZ3alYD9n3S/jsScvMnfAi+
PfVggcOMC4vx5eWrELcFBcVMuwP3xUJ3wN57wnJ5kDEw3BfDHH273U+51hO0mEGtpvIGOA1yx/kI
t6G26pnPT2MRIEgQZ15FVhA7aMG0kfDdI8z9fxtX4F5w0bFMH1l5dqYw8a1+rI10Z/k0udUDYmHA
RYTArOZhMrNAPi5sNuU+yJPOFvMOGSRXlsFcya/Vai/V/OzM8ylf9T/lfF8U3Y8Fnyy8uV7TruxP
s4sbjZ/PU/HsYifBw4dLTyj3tCVMj1+mszvT0E8lkdRTahW/8W0QAOn0zMSyclV47mIr6cbt8Yn0
xl8n2N4U5444J5ZPrfaE82tsLVZk5/Y9j8dZMfZ3YgCAEfY7PhsOu+W+LoB1WDDpJPKFq0VyLnvZ
mV6PxvnP8Kqof1aDRWqTOoBB8C63FVxtirooKD6kMSye85wVuvQfgJT4UoFJj5SVUGycGMIfPs6F
lYlYuup8roxMmvOfdbXv5XnDa0IfJlZCP7hzwKbBayBdeKmQFCm0aywlXMpLAqOJjHWt8jedY3KZ
yMv7WmUxEcH9ZxJNJRr4KYIP6SSwxNV8L7W7zbvkNTKODUJgr833PNtx2RonR3eei9wgq/TEUeOK
jM3dA7sr3uSBRfHqsxc62HhdH/DM15/sHOIv74bvqKc9FMJ7GMwXNflaGW8uJXUeDMDi/V1KbC8z
GyzR/48YyUI6PchgothlasN1bjJGHVy8AnFF8c3GKIdwd+TTyPA9KyTPWAAZODU5/WKmir79OXjG
g0k8irJj5JXU2OzknJUnmZGUH3amzJeyQYOS/PpVSb6kk9aC7kO7yC3EmnDmB7I3hXiRL0upz/5Y
2jdjeOjxqsD4d3Yq/ahZh+7v6DHZmSmjvtR7SUv/nPu5Lf3BotbIheSJYJvl465G/UwUQiLohcPG
Nqz6epOWsNuaMC/TiDupIDlvSUGoDIiZ6Ph28BkEMAZ/QilUpO98+STEWe3wmeku4+QN8G/zT7TD
gBXpHFb7cMDKjmb1TW930Eo96KRBkcCAQ5ijOXh75CC3vJba2yZFZSVVBF3La54y+2wS+ZelWH/Y
eQa3hzJq49Q5jYVarn2pd/G6u5XEyzCDtLaPiaeTe/0eW+WSJPbrVhKs2zcl0a7sgpPscQ8fSrNq
6Nvh2q56MOOVjcP22tg3oI6+XrdvGqcICZjbOyI7tR0jKrCR2yp/FTM5MV2A/I44O032Kb3yppaA
NiiFJvUOBqBQy77k1sIr9EiYe2y88kmib6DnFagtrKHUV0nz0aFC2vSfXAAFiZGxJLqZh0MnecVP
1i2f8xNaQK5koaTxYqDDlRbaNwyf9yB1MBGJlItGxcir7slWp1DK9X8hRe65MjjaLNweOob9mgno
mpVEVB6kf+QqZjBi+0AmRdmePY3Jl8jfKXwxRH0lBTosfrI6z+r6szMgbK7SP9zW3l/JthGbBF6x
Pta6Mvlyhts0SYVDWk4xoxkkYpr9SYuGfGv+tGmdn/YfAA/DpNxPJqB4E5dsRoUoZARcLu3V5E/3
9I6sl1TmEw6JQ7MZYwo1vbmbcXLEtsQCNbHjmFeyfGVZkbTgKACxJ4BazDCBa0UGemzl3i2+i/yM
ZOx6UQYtAbLTlUWQkLZTK+eBfEBKnN9sp7JC1KWsNUI/1ORcfYyhM/zONO+wkE9FN2eAOVjTlGRY
i0J01gx8RhXBP03YLWhQIAtBc8FPUkGqMixYi93HUwpGXQ06XUSzPh+0Wf/6uT9rj6YtDVPHkS72
jifgbOVZSo5Hlmf2cukwuup4J2PBqgz7ZryXqlHqCqlMx6SQpYsZOs7AEAqx9ggfxOIvjgZdcvrz
tLCP3VmjyzIQCteKEq5WGomu9pF25FIqhL5FIvI/8rhKxb0sjxtDkPv0H4lTlHJh6Od2pk26XA9K
zzgZXuWjcHY0JAUFKCWarLGll8eKyh1rqpOjFNrNNDr5PTRU/5UKjUDfFY/sFg4HtMTn3aTzP3vJ
ZKLlJ02huuKkNoBvhAsxVrYEwsou40iICSAlcDuBoYGQa3gWTX/qivHOmY3AAoWD2pVXgZvTp6J3
4eiwLokzhub0urTjk8O5Yuca6niuvkV7hjkoB+1mt9Ul6a2QjF6cKabmb8v0qCmm1IV2ajHsju2t
afQu/65VIWUtbXJc6D8IVM2si917xAzVnBiRmA8OXneGsHptS1Gju0gX1paZhoKO0BJ3CPU8CQiE
q344JZnj651FK4ZOsnOAF0xbfKnRmnSSKSN1IlPCATL+yXdVtnUu8/OMhMkMuJYnvxLLvgrS6Yvd
WnKVUSaUtsjtimNSe/Fauv8MjJOBfSESMqjwb07z2Bg6NnSPF5AapZgzv6NjwB97iYVaXZl1kEbR
ST9rgACO3jAzrP1J00qb4GrOR4kVbTXrUZaLKhy2GUfYcteDpNgc8zcqVVKgzTKTYZjse2xoWOqK
h9LZDtKalg6jLBdxle5RM2l3Gu0oar/LJ5BKx63Ny0pcI3c90e1wKWndpHOzTvtzNjv/uLtYN770
Cv7YJGWA1rUx3Dj1srOohlBDp+gVGgIJ0LvsaqFfpMWCOYPK6wdqtVHf7Go/9Jm4RxneUUeo0JpM
TH7Q1/lxBffqLL9btHQ73TF8/OBxeyPpNjO/StW6qpnfj8ZZmn1kgEQGwAriDitIYL3GTsmaHE9I
l/eZvU/M+qXLjOc2cx8Ml+nphXvdZwc2iC6wWiWQTs5kmgDNvEBzctRATpG7CmAcpbV2o01koUFu
flC94XGYxVM6lWBIkdO6CYXr/pub30iD63m+wnnLe3xNCbR0sJFpheGmNiI9EziPceCJj9HaqU0d
YGbzy69O3V47EvMNlYNOWQ4Yu2Ibf7fZh5RoG43j7upBpsBMIV4Tho5QRJmiYaijksQlbMaGwO6n
Q6gkU6guC4y340H6Pg3kdDT63bS8vznqkjHIrj4VeINNCyrcqKmIV79IBTAoxokpaT722fbV9DY4
gTf5ebkPNJD7DSlCo6lTf9uyINfTg3S5qqK/LxzzqKvTwd7xJEpjuh8dPKyyGge/0ihVkgFOsu64
GBT+XJwaaZlo0DesDnIDevSZn5Jm+dPUMxFDehsJ3SmuuVMjrW5i02ym7U2Pu92/dxjurMfZcrXs
vaAfVaIAvybNCctUPQHMovHFuF9ws2xrJlWVRqae/1sK+5ChyCYC07z8dvsyUrv6Qkf/fc/WVyPl
AJgIpVlawPJluQf6r3yA+e46cXQ1KhuNBuGgN6YnYcxhj6SFLnlIg9gXvuO7vWioTq+ZiVGgFNBZ
+zlneSF4OyV7dZLfm5VZlNoADAf9VHVDrAnlPlv3YzNZpI5bZqAyOkf2zbrb/uIy+wmXXz2Os7h1
9vBdbh7+dIMppChQmIRx2XRSmFo51R58mu1nbwxOOGZDE1DWft1HATikvDkFZdetPjPBVu5ZtHsD
X47+qer9GabVk3Rykt3GBNHWNxgp49O6/jstLN03PZeU46L560LXgwfLsw1TilRe0JeGFpYd8kBu
MgtcU/kuC/NTGsHK0pQg3b1r4W7v+jA9WkZLy3YaeJQXpa8jLJ3SZhWyHz9H11XFYXT40GIu4HPw
juBAv2/04lYn46M6uhG7awXMzODilO5oSU0v9Sp+A2sK6HK637u+RC9VjW9pONBdzXGngirL0f3e
06TcPhdOe6un+cEbs6B0PpulGJj4DE5FQTixEgtYP38t9++1Gk8dzq2D2tOwlrvOjNDRwmSrTDdH
i7vezyGSsmFT22pxhTq73nAd0+/VmF4NOzkDPD2kPUxI3dLTyJEdLFcChcTXWL/P0+47K6EOWhjy
A7BMaeCWBWrGbU7akIHN0IovkS0HeaZBM79beh6ZBFJjnRxyV/2V2flLtub3NSUOtbJ+6Vn50bni
WksVgE9aajaYAlt9lQdPEWYs34hWApCdhM2c36GjpWdYNG8OnJvSTjikuGuNzDoqbsIdLk0iEa1b
4il7K6qZZD8OSzMzu8uS60IgNeE32VTrPFdc1GFnQKXK+BzzsNOxACJlp2qO2E/9BMcOsTmWwduY
GeHuFKO3G0q/WRhkiaa3idV52r+Fsr4BReJ4z4HHjkiXSFkzQmj8cqh2YM/aD4scC5vSEwNp6ymH
WnwnL2GnCuwfLeg10Mvt79pkgnGuVFZolo0R7EZKT5gy3o0ErWvWfsowTuu6f+nsfZROE6aIoAz0
KhcEwpZeFhBO+q6HJq6fkvbRpiqHhQDCa7gjxpnJQAcaniBJrPNYNy+Dur4W1XBXZO2hxF9q0OUg
V0AltTe7si4F975CKTmZVgz3rBsqnBTu9iQvylaoOM7OuP6ylfoOwrlIalZLLBHNQy/znmnYNJ2u
8eagYAO8qaI8YFyk08QIt2tD2VzVm0siyrOZOlSxlbr1eyq8RAHiGZAZ0ktDtzMBF8ZpPCOtz+AV
9EA0Rk/myf70muotr80rdvOMXxS1VHR7wzzRDHUYreksVbXWJnFaUEWQ/F5JqQUkcSNgk2TUJxDp
u+HBnaC2PmDYy6onA0hxNGmpTc1x7qbq0JuCg6VP2jXVtCZUgKxT8cQvmNaUzo9k5Bg2U3va1kQJ
HHPt7xCR7qxVivMHZkHjojmEZbu3gg20e+P3xojsNSgtu/yYaOwKR0WvQ0oUGh2OgGsdxsxQKpto
lXGWNTA0qGPLsiRgzmbTZ5MpQNvVcukN4YYc1oHV0EWgzI5HbVW61HnDoHpCkok277saVCHUEebN
SxuVGl3yt1C9z30Zp1/qMFR3lbVOFxpal6cEaMzRbOrhvAJkvAodn1EIMlG2DcBfKYo11CaVmu1g
NEFazgm4C0McemFm12V3XGDd+cIfKj0qGJ4WzXmdRuqSDpQHCcUDgNjtfZmPdRWuG9I4iWEJDCfH
z4c75wTJyXunVmACl7XqDrrV7UCZ5yavfG0gddAa636tMgS6KNPpwUgL59yvS3HOgPmehnIcwmZN
KmTOdC+mSPCct622jp6Y7U+bU0WzXFJCKZeZ78PaD9TcrDy5uc02P6sgMJ+gHS/xoxrlOW8zhx0x
7FCvrfWqJWtxcqtmCqt8y26cgi7akq3wc61WjhveGXl9G3b8pKNDdSBeXnSRMAus76/uOtN40WQO
RB2Kuj5Pbmsl8aiAIgKm5HbPtrpOZOGM7GaBf20JivKMekVa39MxtbQn29zJSxiieGQvunAuxeiP
WqLH6uA62NKtOUPt3d/nFYGxlufgQdxO84nuvBBivTRiHolFThBcRFI7tLE40wQhrg70Y7WMoFxa
/WTORfHMSJA5TIhrPwoOVAAOioKa0pePW6vp1zF3vEjJtiXYN6ZAAx1f3jrLgcRKq9IGfJi3kiuh
sVH309EckJdS30jXectj2acoVL2iwaDWi1AAhw6nqdrDAZ79J/Jp42PiAO7Raf6IOyYoXtPJdW/b
nNHm0dVMl/b2roYIU0+0v0uXVwzAbrtHjdTYpcrMJlIK7SMfq/7J6BIr6vblrTQEeEQnUyKNxo4o
1XYa9zJyUNMM3HAQc8/R6SjvOGXLbFlR07qdmtuvQiuYBlHiGBhWRkXVa8nv9PYQF04+hOpq7j6G
33o1Nj27rxp0WoWAPPaFrp1rK1tDSOCrFw3pZV5ZY+GKmV3YWM4KmC5Rz8aUUpwpyCjnUw5EdmsH
mkTU7bp7fRdRyRZ3nj0VcOFo3gcY5TWmR/OrEft6sSFmCrqpK0OTHQzWeVUPkEyL86j260WVdBa7
2s6HMQOVSRlez6Fpapf6Lt882pZcWmaMbk7vVriF4C1CqNA/wCLhEg53+AbOY0Z5rQPEDTTArT7c
JCVdPUBSle4WdefMJEBz1C1cUsEAWqezDgPs7DG2XXleDXrhcjWp/VnrM+nre7xP6aOCWVzBXM9E
YH312ZnGdMotRUSZM+/w3qsO8fA4S7IQelLbvYeXjoZnd9r+TrqyhG1q6HeJWU3PU5lyXgzQmfM6
an8SzPlfqhdp3HlDd1bL0fUZvFSG2pzf1My7lT1SbNfNsSk6O3Kyarrrtq6LGVtGAcbskTvT3YI5
yWawr0xMHlGseL8pjM1jQznHavS7bFnzMBnpMSrtyQrmlDXYdTw0kXLCod8m+hhq96pZUxX1e+de
jCoRVHiFidGZJSLdLEiyLN4S7kruHVNYKo62yVmeN1KqlmjNICmY4yE44ZRyDRu5RVNYVStCNyGr
nY4Tki5s8g8z5CN7TlgEBF+N2t2TEKakCbW+b//Z9KSFdTVCU6IA7lab2gUhm4EVrGv6gDGBlNeY
kqIrdRlu7eheyAuX/t5YOeHY3l+EvlLMckE/w77hRTXsu2HprijjQkvDqV7TUzoqlP9dL4+rChB8
umgiTI0ue6ZFbY/gHG8uDdm8ILX07lRtK/jv2m2pMluTRcdKs70mECDhiiCt6VrES+G+taktPiAM
KW4oI2BlagZMx8r0YOkRmrbmYKrePB6rUSfQWQu8k4aqBWZ59RUXeFtGGs2Hr1xEJdgyUoNMkXiY
IE4IEptAfwYnf56sYQv3zhHHzGECrwNR9kMtGhRHt+/HzibcB4/1WRT6/ITcg62uBu81qSoVDz1V
X4x8GGLs7nrYtg66ix0blLv79p6jan/t+GDAQM007CSgefFmUC59NjymuaI+ZYVJcR+zBU+z0eFg
DO3fuR8app3NL/sOQY2caesnwgK3Qs+hr4o2j7QW1Fhb5rStTy6TFIZVCbaqrlK/WI1BdkyDkDf1
Mhoo4weKbeg4V950ato0T/2sXADodBldAnSsh3UuyIlvgNETq9dovpvH12IlV1X2hv3U1ZB71UPq
BHNXec+p1hDLVOxdgx95njO7Ai40nQ2l+qckzPr1FL29d5yiC9veMU9tOk/hmuBxT4sxxJM+TocF
RNSVVjMwI2szPYvCViO9xuKISm+ZL7qsL5mlk7e2GefSKHpFwIybkepednOLvjz36gz2erHEr2xq
i1Ad4e4xskalut7ZJ2WCAbOpNfNRwPUUi3Iaz8a+U1DdM+WYZ/+j7Lx249aSNfxEBBgXydvOUqvV
SpZk3xC2vM2cM5/+fKUZYLYlQcIZYLZthV6pVqVV/1/DTGURaK91ZsfzmQJyEvn9XK5Ld4A1rDd4
rKvjmDdSK7stfLAbYeUQ4AHUJ/zSl1Vc1s4JNuTh5CxDev858OcdwZstwKN/AVfeAJ2ssIY9u/AV
WHoFD4zTHMUtrvzspDLvofTcn3aUX4aWgRrthi/IHowPYTPQ/ArJhqvst+18jCwJeg/szrn13Qg3
TUv2acx7oq17v83Gji/90c0fS31s4AmkmRRt7pF1HVRIlXbmSauV9e3zDXnlhXyL5AHAAwMYPrdF
P4m/oVBAX/q+THP3bJqTjylIoh0QClpMTd1IHXmbkd0MzGy/TC75SDhQ7zRvzq7DJI+2lj83u5ar
TOKRhHcVW8FGfEhSXhNPw4Wn9nPvJnstz7WtGVfkcbq4Wlm5nz02redfkFr5Cf069aMLzVK+QER9
hGnzIPkyHKhIHXrO/L0ylzSLp8Goc8PFoiLF9DOWY0ivX2/ej0mrP32+lR+BLeGbgdObYNV8RyVS
GrU1p7Pe38BE5/2orLK8EP4o3u/r9JxPdJZgW73VNBTj93wpoi+wnh8Bzv41/Kvk/wvTVg/ZPAxJ
759B1oWrbJyPQJooEuIx1Y4frPQrQt4PCBM86uQBORGzA3R7AwEzJo/FpWV003d9ejVaEYFL2Lhf
HKIhp/RWPkEIQgwIqM14R88PnCyMrbAPzpFOVTC5I+Ftq9K7AmZjepKNZEFpvSG1h7zPf36gH6/w
f0PL9/+1o4Wt0jnMrP4m55Fx1breD6M2vuKd+EhKoRWArIqMGSDdN1Ia9qVJoxIGwVl/0Eqgx2l6
l1raC2i1Lwi3P0A9gsQj86YUHJr0D/h7PUtrlr6BRTtH+IC1W/2AvW2/xMtX4M63TabQsYwDBy1s
amjbt+j9qVRL4FnSxYWCAHh7ecCyyavB7AYpPFW55gNmPllNS33dUOj1+aF9sJ8+awR7jN/iG2/3
03OChH7CTnjTFvtyxmues9uknh5KXg/+/yMZ9EDSDfjuAQa/AZECHyMahrP2JoPjjtK7Y0NBSJyA
iSDR+PlQH2lpeE8V+GYICmAoeTMWXdimamzN8MZSVdSt3HLBcVzIoZuVr0DKwzZbgAnbahkAqwaQ
1xay3ZD3PFfbWkRp69Q0Wipbvfa50sd+3aVjz4tNbh363C2OxE0Qz8VJvfXLhdxiw1tDMWkpAE1w
yi1ZTmoZRmBtutN+sYsfCeW/Vua/aaaIZ8vCzVb7f0BxPxIJC8GXHqbCHStW+V/3eEnHwq31LgJ4
w/tKZl81Qm2mDWfLrL84qA+UMNf4f0O9URl5GKi+03ztTNnJKnOnTRDQscqX8jlKFj4XCuOjrbN0
lx4SMFbAx/5mXaUdR27jwPACwibO6+2SkLDudgu823o8UlYjdWQ83BlUleXUEc0U+jkBJXFR+cWl
s833Wpp1/28qb9Ztk7yqvXbxzl7gZLdqjjPBaGrrfEio7AFJDr5mCfdeQw4whNCO2gEKYX2Nt/jG
14tTQqpvBYeNtm0GFZxsynmpZgkB5PqlAbLWxLkubJ7dA3OkNJynksEJ/bXrJDRYqiqiPuCMRyG4
OjhF5Ow0uzFvG3vyfgV1ARzF9MMdtSPzxk9GHOYYpnC/bupNlZDXrufS3TZLWe7K1qZvdlqCIMkA
831+Xh+YE8hUMJaYMcOh4czfYjjnScvsLffcVE29EsJrVbtfqPgPfBAf+iJw9TyfgLB/M0abOB1s
m8o51wUUT8T3Vb1fqoKCkINOZn8e8uMSepvPF/aRU/3XqG+c6qQls0QyyTnTn62+6AZeUABewpk8
UkBU60GzqVw92UQg5S+KoCZAMHIeHD+fxUdXj95Wjm0bpLqB3P+9vVU/m9DVRMnNUBbHRhu+8bi9
dXLzuRuSiMy4/uvz8T7yTGiSZOI1Q4AKvfub65drfRm0npHcaHZI1XkOkSXgi8rbd0YzndrGTHnV
5n2kS7111IyUCtMJbKMGWEm+mMlHBteHMxlzJ5rgLadtlOp5lbWOcw4oqafKuKrukpFsQL+peRzi
iZG3RB0mgOyLgT9SQMD0oZFmbJ18099bTs+tycQEhjdh4Ye8QHbBFtaXDj5k48v2e+8lGxoFD7Qh
Z2vACfTmeHkZHdOinwjcKDbR4HgJ9Yacv3OaLOua0BOu5vjkLk39xRrfGw8Z1xUOBDpmQtL39xrt
IAlzvZ+SG6+cz+NYXMACtWtVfWxs/+7zc3yvIAwdh0JI7OA8Ysw3QxklZNcpqWagUd3KGb1ypYbi
C+/Meb+RpjBvKCFihvnwrbDohW80jaGCs1XCclxTPrCOoy679NweMFEYdOthRFGqIup5zPMW81DW
BKBTQJ0sfP5UNeeeui7y0d6HY+2tzfJ7Oz4o6rDIZNnHDmK4ndvzfq5ma9nWadqQUWt8HvDKIj4N
XguXg5fw4GDaBdUKQFeaubfXc6tX+9GM7YOmJ5TsQMqdjxDFemObXME+fmocL3iJvOKlDKiOigG5
XhFO+2T+ahiZ82Fta4+aF4K07Cmq0TUH26dTYBZbQ7LFPPnryqJ8OHehc8x0m5Jw12++R2FdZCCY
AkUtZVVu0goQ7efHKtrv7wiGDX/V+qZHI4K3imkOefSPs2A5G067S6uFkD885PCeqKU5ZUl/Tszm
C06290IrQ8LLD5EdBHBvWXFqu841SAH088zbTBFU35XBw+Uc74Yk/v356r4aSr7/L+fK9vMxSppC
P8Ph3V7FS0ipVFyQFVsSNP4S219Qdb2/JLSUoKcGqo51veuARqkBmdlILWfboYWEbpKpou/Hy+eL
endk0hAOM2n5pgGJy1s20qzWfdXypnWOC6O6jIuyfGpmSlmgrElPnT80+zFqFCyzqf+FO/zelsrQ
BoxJLkzJpIre6Lky0NPOs5rqnMcZMeEIKZW36anhk6pv53LUl03EQ9lUll+4Du821qVnLBEGhRl0
bbSdN9qnbPw+KduiOjdWy+NlFZabWOfh7/Od/WAUYkMXj98RAp63DopBqQp9auPyHKg8fNCDcnwa
fEh1v9Da740z1LRwkuOJO9I16G3yZ8wirniTZGczhL9yDnaL7q4A/2Gm6Phpl9qZztoP1Qj7i9Md
XB5vP1/nu940wmoMoTgtu4W98l3nbot2pl2n1cW5rRJDX5W+gtRgwoZSmAstcVR24TPPgD5kBItz
STtB19sPqZ+hbZ2cElsdwhSenMEAVM2F0c/ORTAZ0Rc+0/vTYJL8DwIfMpLQAf19edvQiQcKo2KI
nulJTKFjFG0+34d3LgKZNzgyXKoJiVzfibPX63rQG118LgOPnHLWnZVp+ivDIVf/+Ujv/D8ZibwG
p01A9I4lv06TJMoNNz1rzeRt2wrwKYSr+SGyQ8rpnZrHkrH5wmK/U36SV4SjkQvjQmb1jgDfLSOV
BoN5ExmJtQ804IJ9DVjJo2IKk3L/+Qo/OC3cArikqLHQaSj0xhUZrMgLSkjybk0q4aJ82QeN88UQ
7xUfFPgEJ7QQQ7dyR/8WiJK3irEv7UwqYW2gk2H8j2HAbDK19F4/QLz4VT+Gj07t3wO+CR3oQDc0
gAFQdc5VDKHLCMdDC9KZcHXwo93nG/jRcf17sLe6lR5ik+Fl+Y0bKKh8q4vAppTGwYTEVfT/ZsBD
Nv41mHqT2GipFWrcLqhuGsE2lc1cw3/Qz6em66IvlKphvnUxXsci1YaXajr62yS+N9H5yO3o7ZQq
2sx5BjwY03hlWdlTOkzgRnhE8hMea9Xa0Kybsm2pStK+2NyPJ+FgNMll0m3yrQHRIIENsPz6DWnT
7q4NqukiS3ONeuyHcdjQ26VYUyl/DajgT0Ihx2W6mPXZ94kOPz/lj64JvSEti62AbfKtx46izZXZ
hc3tAPd/H9u3bVU/fj4EPGev5/eXW8eeE434jkP2D83zRneOaskosLXKW5obbOD0pxDXW5eUuPhu
SBuL6CKFbCQv/RvX7Y5U0GxMo9w41fi7WeyzU86/4ia/KgzKb/zfJX/00GGppIHDK7yO8vYPz7j7
Kg4oSE8eyfRctGZxNun5AaS14B2yuTJy+Kiptlr5/kSVWvUPzLd3aeev2ijbpc1I4wCqg7PyKs57
2LGK7euE6EgtrKGB1z8tcb+e4b5YQW54F1I/HLZqTUnXlt07zImZrwhdaXXFrxSU+IZN9busqxvL
me7dCELsxQTtCdgDJHh60gf6VqimKSkIr+/nMN9P9nzf6v5uiLxn0izf7GXcVFSrJ1G7yVv7opi7
rWdSDUM2Oq2CQ1vpa60u77DavzIAXE4UZWsNqEg5jD8Gs3nKjOgCdu51lVXniAr0Nje2Y6aBAtCv
Y8DcS1FXG1pmnd00/27H8U3igS/LbXdFHQgVOgVNsAhW6e1+9PXpvgryB0qYj41JcS4/TkDk3lFn
czks9t6m4FSNzZMlJIw2LbbYSWetQTRJg/mdU/nXmUbRKPVmW0d1UJTmy3cq4q+6sbx3LU2+41zx
nUlysNdzM96HUXLlFMMhVBb2aPw2GtVV7LZgVGzgVHF3CJfhR0Jx3mqhXcK+TYy1CUTVs2YaUQ3b
rmwf04Q6yJgTDp3oGhDPboyb7dJXiIP/lAJJ37TLcNtyzSM/ujUD51mPjEtTldsGCoXWK08aZWOj
Hu6dcnpauvIYZ8AOg8reOBTV6x0EWC3laOn8u600mGUByg/9RZP0Jzgcj3be3kxFuMuBiTZFs02o
Jk4rqpuC+ZaqyK0cmqayqzBwj0PUHxFsuzO3bjlFHMt8n6ssWPeje/RqwM0w1JQQloewVK8mDyiy
21HBbJxcqkxct9rSMLRZeQVY55zuE6MXn8e5f5nt6nfrhD8U1Zd1YD5Pdf7HgM8hGt3f0EKfZ6n7
mPziIukoLmy6+GIw7VMFpsShqIw+NQ++M/FCp7aGNX3rm07efNfZMkrJEaJQX2VluG+wDSXcNm7r
PddsZ9lh0IexIacUbKcYhAclh/jI6aW3kPmYNfM8lBTMjuxwo278TNEHhx5KxMvfwcW69IO3qx26
mSDZw37bHkwh+VVZq4fcXq6HOLmdHTKUlbVPVDZsRjehjL2uYZnRtNC4LxOQEwaVaVbp/4AxKSzV
qhuoT878Obl3QRmdUpJu5hzdaLM+HPTYBy8/5pdlP0GiRK2hWZ5kkU1OEFMB8+R7Y3ISwLAF9CVa
fo3aRDNzVcG0Q51DaFKOUl/XMD+4GRN2A/B7tEao/Q3wh00C2A5fbiu8sXTZWlnBeFG3Uj/tbp3+
OQpBtSjraDm3rTsySWiJmo1Z/TNTCNaB+2vgcoCZ6ERVUpsCfgO/DsWOmXvX/FV0qcU1N4eFWlCe
L6d6O5k2ud/2KJMN3WHjUiPmqEdSuHDGDRcd0ioS0dHCx/G/t4a9UW7ywgpLyIxFfmBFsUxzz1R0
tJ5W8xY1m1Qc4eXAAqJVL1ATX3VevEmddOt2yYNexNQxgEPQ4e8sjfhUq3SbK5e3uXCTQ2iUtfYu
Cp4pl31uouJAhnWuk0NazrdUs6/6cNrhx/A0uU5KYkaKyczmd+EYp2X+vWTxpUc14WjVh2wUIO0r
P4bsquncatlFAeoEsi0IEIHh8ohlLVDYYcmTpLkZQA+U2p/Ikcaa3po1pvBCxG29VUa/trgvvCkK
MFW1LiQZxUrBVzTNjhyy3NJBG/Z6AWMWzBOuFX7riu6Uq+BI+f+666OtYfxKggjgF/z0TbSbGKMB
0wihKUxtxrNkFNlF+YP053HO0HkmzLvhzP/RQAo8veYOd2WR7GOMkAMDkLAWMV29rSHmfCKPB73r
CIvli8FXArh1FLRqhQlvtZneJ0D6FSBTfqd7ghpqS0qF4hE+NaE+xg3g13XXZvdIXmgdune0hYXv
71ZOdaB3E+vWNKiUZrVlZwxECd91Qz/2W0cLrkWH1wPay4f6EjgvgVgIH03ozLfD7CbwaBn7qjOo
F6eUT1MiwDRaWFvtP7mCr0a3Vhk1/QpD1mZ3HR/mECUH2UvG5dMw+woCbpEZSiTuwuKeLP1KlqMD
8pxdoPZF0Zyw7Ru3bh5DI9iEyy8trtAOqf0ytsUECnjatO14k0T1hZ2kINTuuQYA8ndmSuC//Eoi
8N+zdawm91jyUAy0fMldMJHZOgSUZnbVC5dykzvwfYo57+hRY43mlarrJ3gUN3I73b5Z6al32XA3
0yy/8Fp+kVrqxcXUOVeZNtxmmnZJvChJyE05OWAy6FEwUVyejLvXuymKQ3tkQq8aniWLWerxgPq5
24ha0cUgmIcGrQBvopnmK9lJm6coFlO2QA364aGmPsqqKA7t+9Wc3IZcVs5dbnJr2fCDuFRDRkeR
1gQZ5x4fK/CqNY5CBsyJGrcHre6OeW/sDdhCDHKXlqxDOGaciwQIfzpkr8oSHN5m9NGhzMpdEpmZ
7tKgnEICP3oZZwhDCmhNzIPcboMKT9CzPA4BMYCugMYztPxYU7O8Z3tE53Vhv+eNamdwsBT5vjCT
3TCf/VEqxn7SnAAUIDXhlDQZzEe2xEqtl66lpyPaM/d/54YU/GcXmfrtKk86iqzVVB/80twO/DQJ
i7VhhHDVJZcmswlC+Bm4cW5WvRjsBhmrjUikCsatETc/GdsIHxWXSn6qmNWVNf7TJhCNa33Cfqkj
7UNumXwHWLHyS4opf862sQ/7W1skeIH9SiWUX6fVSicZG1bUVg7umQov3LUFRpMCW3rSERAqyvdN
Pm5Y/r0sTgaFsffMVRmBzca8hXPxlm6+MJNmB7QJ9oEiuphz68KK0/+4uLLUpnWh6fpWU4FvRjVF
nLdGDca+Cc/TEv4yWQ3zyYw7EVBLnYjWtkn3FONyyOiVm93ktr8VHWcN1WWigx3t2qNsDhd9XZva
IecoZTuUkZwaGxjj5K1onAS3if0q23Jp21LY2kwh23xge7Q6vFggr5jNoVvVfnyOaOhHfdFD4tMF
vQSDpWsV3GnGKk7Kf/TlCcXCludAOuN1Pucr2/sp1yPGAsi+IVAGGBWy+FCUOTx1LhvXwb0JK7Du
HKPWU+x4R1PeQ2oerHz8JutxAOJS4/9HfrLy5j8Ak459aYFxBWrX11c1teS14AzTbD/N+THBrjvw
QYS9f6r9cx0b56hvUQsR2NngxqHR8wYuthuTyvtiGYxN1gan2e95nC6da7j6/1QDT7X1ED5XpOPE
jmvd+NQvCsko7Xu5R7SqhbEUEiGLY6/YVJzVnQ4SYJ3Qf3BGJqiMv85D46i77t4gP6Epd9u35cFq
+oQOzGWOcZ63iRdew6Z3pn3AeoxByw2QPrSFdVcH/c/YB1BYtykc0FBx+j69LfzkccyGm9K3tkNe
X8roXk6VP1hWStGvHRr4lsQplh/hkNDyNp/AeuDYAysLbCnXDH8HSrumcvqujqLX49QX3AqjwRyP
B9kysT2q739Fk/M9LGe47/hFuos9FP587vTp5LiETIseo4P6Q+/UI9ZouNUbwfxq7UNdZreI4F3R
uBedvnxrx3rYDmq6ocPsQRSdh1ZwlLULLDrzJNkxrKZTMwRPoxvsQ3/5Ddp4XxqjCwkZgdGSL6tR
n79HABcwE4fWD/vVUM3Q1xRnPewu7D7aF63Q8VCzHri7rsjuvbH6ReXgJZW3u7yKroOg3hutdQtH
9EZZ0XOLvqK0bzfWtLpkE6EFdC9S038Zy+AcEmzOcURJtrqg1mrf2gGUgIDJfCM91im3X4dORUQK
Nyhb1TVJ1XGghnT6Jwvz29Iy9qR8S6be0BAkux+SWvxU3IFueDQq0n40kr/Ox/Qo6hIuge9lYt+r
sL5rivT6dXfm+AiQF0I4nnCc4WgulramIcM1uAv4+srntIRTRbf2nQsnWgvMpc/VlW9RTMRCF0vt
ymW51hvnEi6Ela/XYNyideH5f+qwPjqYa4j2NnbU3SU2Vr4x4Ga2mpDi7/C7iFI269sIUZnC8lLl
yXEqbql8o9pl3thxtVvQti10dDU8ND620iu9rdwBO/1BrnYtLu7AgVRqvg+XW1Qr769mZGyG5JT3
LzWEG9zunmwISkJRuKNmBcDW2YrCsfBnLRisF5vfz2DGjCTRH3ZPWQYn3GBclQTRWbFuNIDNnY1r
uhtTYLPommKmbJbpiKLElwJ3vVbFkQ8VPSymtzuJKhFbQgEfFD/ZNp29n4ll7FxOVh/UKcghSO/H
a79398kIZRUelB6529gLVxRwb1ooF8X1kp+ZiQBjyAo6LDNehBhH6GB8BCrQ8XKpioEKlZp+pLpf
DAhno72vQd7Fwxs6ZiVHKLvkuI+ilLUuuZY/UzjGKOOTCcqHUz8p2xLEN4rwKYhejIkYXx4dyaHp
wrJBH/Pae8Bxp+PHs+ha8SrFSmd3evgo8qCVyT3LJzwQh6YOpxPsSLIiTsEm1yAu0WJq2zoz93Ll
+DKU5SsXSuqG6kksPBs6ERwZ1Ub0cROavFM2J8ce1jQ72jTThUPQYHSPuYJUa4hXJlaH3YaHHQwO
4GGubR5/Y1I8Lh7FnuYTj0UpQgEPGO7DYn5n0FeXi80OQUD3P9Po2UD8cGw1a6BXzO9qfEhy0q6+
T/TuXWiQ/1WcOEbQ9r+L5aWO4jVOYq2yyYE9vpo7K4wvNagu7D8io1Xwo20Fs0+eI2uwUQcr/aHT
T3Wcf7669p3sTuGma5ooFrZxhFl5z+TotkIXujtAYhBp6WsH1S8xYR4qEsHaTpwPHS+PYEs8PCAn
wg67mogJWQEzWowAkPJjR7v3eioQ4Tu5JoLHHEdqg9i/JTVgrOiBofrA+eHmdQnH6XCR9YzAnrb/
NNWd3Mwk1PeIfTOry4yX39qebrkiPWSZPF8AUh02tDoTOoc5mQ+2V2z9QN9l0XPcDfsYI2xq+wTo
pRbRXEbOgW0Tt1mumt0/i4rMPHvXJRpkZNqu0evTCOTUELmFSZWf5CDlnpIuFxDo6+QH9oUHQcqq
4O1iMQzHEpGdZknXnsP9nsdLnAEbh0p0Es/4WnXNmvhvSyxoIQUa3eA9lZxL/LGMVuZa/w0hYu8U
Dqrc+cCQHtPjArNosMG/Quirctqb9bQWvSOxXcpLPe/eNax6M3Qf4nfA+MqFEuGQmKsFG2OF0HHy
WRZiOjS/6iHay6UxWaFEkC3/ZvdeQ8XEPcgeibKXf/tTvZGlJ8t9aMOhYFmHIWZEogIcbPkQuZOi
bBEZGa4qhFa8EhewrgOoaghp6EcUd0/ipeBr0vgAbQUxbqQfRsc5oiPlI5xRX1skF1JATB3EE2a0
a5bolOEXSyxMnEfftG/KAdnMubMRcqtEvhvWRwi/g7rtIuinS2tMboLikfjnhDe+rskEOGK0hhiu
DWfHNONKO8hQr7IEK5zwNufRySJOpU/NWpSN1t02dMWdqmT36serOwcuCtB4qwplnmu/eo9k67UF
OViLRRKndBGtye6XoOo9Cm9k1qOKLuV7LWERlMo/Rdkw9SD116lv7BOYZ0kLy/FbhFWzn90OvgeR
Fyh+HDPucKNf41oTq3ElGRz44w75kTvBHwlnJHoF2oOjif8hGlJ+Sk5Z/pQrWtP6gCdGcyTdRRUY
qxc7lsEFJE6NDs+p5ZcyJ6WqHcKHM4qws7reVXdNGKzRQ6LVSuKzAo6PUT0h1BLmgHdZoy2H0rjm
Uy192pWYL77imKgiRGaAtmKM0Bai89QjclfRcCrov6GlZeNYAaMRda/kitkk/JQrLJE/w/GOO5Ak
3yI3k0ujsGHoThuPimiYa0CmbD2F6E2siuhBDd4j/VnX2uvepkyQNAKzljuo9PaCekhJj5g9BLZ8
fmQ5hwqgGgm6tao0CDVIYZoHhkH9NCXKnTmh+tt/UkIPdlEOvhrpGKDvRNzFZIkC6SsL+MbPitOu
K3xt8vLYROZt9c/ya2yp5jfnmIxOREQkRgUpNOsQEDyGjE+Ku4gNdJ9FzxBG8wsm2YLUcNe9nx1f
x0rjje4+Mxcrn/eKDY9wT2vnaLkDHH/u1sSY5dMdv8rADCEjcfFs+PzCOt3POI4yX5Fb9DQ5DWiz
sp0kauqYyIVohS8BYDxZRMWor0o3txL0ZxocAiiB7klPzPsK/S7Gfiqc2wwjnqbq4GfuMfCGQ9z+
6VVH1BHcD1p0nWDMmxGS9omCTIpfp+pbBIeQQeDUGN2FnAlUc+vapU8Yvn/RtYeYrlBsomg4EjKz
2dBp5VlUzmiP+9j21xYei4crlN1RoLkNhOtQp++SAel5MW1josNZgbLFPkDXb6Fg5CKL31hJu4mo
u/Jycph9f11qQ7Uqc3oGqPlSBwJi8/6SsJjSrm66qIf7JMpXle683izZOI6l95Pvct/k++DNoSXH
xCuW08E2s5wlL6cpZNOCLVjfchIcT63HW9bClFqbrVrIjXAwYfujIRPltP9ww2TzVUcOskXdzeeq
yK5M9aoI2fQlBOzYRlfi8uUBXWEEpkUHa1eL9ilpjygtL8you8mILYoiX9NHDrxU92oJOX52qjaW
1Sx+rXkYvWeThLYf38CTtAaDemxHRD9nOdlLiQWzLP2ymO7YdfGRyTivMYri84mmENMGkfpRRBOm
hoPgWCtIwWRRLl6SaDbNWeChF0oI0kNy+Y3uOKLHzOBZzAc9sC7k9pGgu0zxWuFZ2FCMLdk5kSo5
/Hy+p+viaggUZNZqk+FjTJA7WR6tCfC/zMa/DCmnloFxDLmeIqQd1PgQsOmx2qm22AS0LGnZX1zG
qnJ3YG0xhH88uTTpfCk7H9vpLbqFXJ4yLwv2zqePgNjRRv38jybHicvuZAliVcVtF5vV4vFlRK6c
qHg4RQ8INS72qJiaCgODOaI8tO6Giy86P08yclMDOTp4/bxnh6xSasNEH1w1jrthqLxnRC2jgM3b
yBpKggq5mhMNd/ikeRxP5BUmu7/V9V78Ncx7iPyIWm/gdYldCKI4KRB8a+TNlcwMgqKW6sFqyytL
p9lPXl3o3WOL31qi59JQ8biIUcAX8hNfPNWK9IE/FoeALQDbQ0wHDahsvfYr0IpvVNTdTE60E7Wu
SS8Y7dGvqXis7jRy2YiKlbbwzI17+Ry8Ub5iej/lnAJyTn72IhESSr8ihSRu31zFu0JBuohLYfCm
gc3diztGgfzWI3YQFc9aJHNPUtoy1B3aiGqSrSyyA8FJA6Yi7bYliU9JWlLiypAhoM48ak+ScZat
Z5acXxI9FzhJ4pwWRD541qwXV2eT2JMoWux2gdxxO81ooTujtqOQ7lXBEXQhPTj+/Jcof48ZXJS2
hUyHFkm/+IWx+ZWPf/TOOHQetxgRR67FH5EQKwuC+1c3PKQLAnhoYsA0z/c2jPoSI4mTU7X34tHr
0oUJ2/WqYjDi0Ndte4J3JicCB9RDcn8H8RbknlE/SF8dbd615k9xHdhvSUCLU+B10Z3LlUwNfwc9
29pWj446LTzbicSIz45fF9HOpKbxUMmqayrH5h42b/2atKdcrsW+xd/KhbzA+MUhsgniC3IdxbsS
nxYP1mRfS++GbxN9tGUszh+7Y5snyGohQZDO2CQNl9umJ4b+JctfIp5VaGOZQHo9sCqZlHhcOlBV
yYtqKU4zfTQ4HyGaaOh+7bFNDCjXv8FFbq0AZ8R79WUk55oYj1w6VFqMHzek5R7TJ4EXC3mN9nFP
uhgMNHK2ZO7W7qT7E2EqLziVeylXTHLEc+/sU/wfzKXQN9b2IQmYRkB0RTgv43H7RFza8E/Te0cj
sa8kiBDbRTxDXfkeeYKAbdO+ukuhvGvgi0qkjPxKIKmq+DaMuhUZjlUfP9pQShWQDcok/XkRX0C8
UD6Tyz0AgBeVgcjhgCR0kZHjx0LA/7DWR/tEA75Dz46L0evtUcIDI4BfolJoph+DRZN0REjyv4qe
rMODggECFefDfMQhc2Jtr66Ap29KGg8hrq/OgO5t2Xdtvk0wJ+lAdUAZPbSWczPy8u21+lqmZRDB
1OJd4yGGKG0HyulC+yPRoKzS6rJ9m7rX4k6I+5pR7bDQ5WqY3K1FylpEWcJBp9vhs/FWwKw0mocB
i99pdXXp8hghHjlyRPuyjY4gGS5dJ7K7NEpPZfU9t0pohaHJDPx9VetUy+IyV/DSYXP4KSkEkL0q
B6HcI8oCrt9ozXWUGZIDYYvFyBahs+0t4wIHMqueMpD6s0+rNNpwkf4RdcSlcwi3bCs7AlG/TOEE
I6rfvkYF+BV6Xm/k4nDp5MvuUl/IaUMxsCUTUREkaDQ/kKdEuR8koWmAsG0AQ5Jp9q70vDhnNq+2
uAkTxQSTgsSd/aq0F9EqWkF6BKb8TG8h9fk288YpWTA0jcTy/AFmRqqaMc9IBCac22c0zkGCz3Qk
8OQBNBx55nHN9cTJgT3YqaV4HFhwoYX7nrQV7iyeK9ON7D8i3TJzojmdmNRS0svrH13RP6AlX4gp
M1L8J877v6JrkW5EtKhVltwJc5DvixuEDQ66G+bFX+Ci3EiSm09FOIv5PoMik79xTWLjsUvOAF34
bbFffBUTx4T4Sw9z3txCmAkbpcKjqkt4PHhaxGVBghxydRVOhdyjYLR24ti9ZpEMCPLw7LudOLvk
UcyYCNUtD+KF6326TR0c4uQsEspH8XNzQlei17C65t1A7ISYcS6G/FM+VgwSN5uvuOLrE0VJwM6v
iKfOxDFMktfio8r2nhEh+4UfbESwSezL61C/6oxk32d3WlcSTFCy2Z3oPb93bWwlkQzVFfi1/118
lRZHB74glyuphSyODChOSs5L19gIcCMjB9ON2A+lUZjxwKkzAVQddo3/StKEz+Q6cbJiMlHhAEah
baI6mEMQoWF/DFw+cW3THl3NxhN2ySGi6bXhzi7UTmcPxOmRLceYveZkWE/PvedC4rjIx/M9uuxu
CSDFPaP1A/GxeDto4gbnEKMg7nfkN+ulPDN14m7FU0z/00Hz4V3gC7NBEmTIizRz8BRxD9RJ+BFI
dkhNSo2id+uHlD3yXfjDqydJyfQ/e9s/W/B9DMUzr+j9q8Qg/aI1+bc8UbzGUIRXuF549pfiONhc
MwTSHr7n1AVIHmMJr5kEm1IV7T4snzrsWHqXK97kyhd4KFYjWko2yGXxyCXJIPmD7oVyXOJGi+Np
hVdhaK89Y4Bf/vVJELEQqTTd6YCWfR3XfEjDWNh7D3xAbPmHHndWdP7Um1sJBLLSg/xhWedNvxUH
LuR77HVnBlekR+RdU6yZJ8mKRDuwDokj0WSi6v05OzF38SnIs+jZtshIGkD+hQ6vfciS/PsakUSZ
iY0iCKc0XpSTmGZ+gxkFQisXF5eclKbtRR5FfjnlwrvBsQiXH/StX4t7IgnNqL+VKNkcT3JhRDNI
ugN9Uvs6fKL2ytHlxQqhEzsOyIJ/6Mu0Z9NG5aL7tNfwAU+CHxGDIneuHOp1Mf5RDpnxERIm6NjE
OGArQvIuijcxSWlAxsvv36JdGxJ0dJsTL5qbyB/sCVeA24XkGXygbBD/knNBhvkuX/+vwIm0y8Mp
/0QqXS6cbbTi/vHz9mtwL0GpeEiZC30ZgsM5MldbVRsY/P7zQTIdPlge8hjXgX2D9Ykjh3MtkxMR
sANI5CC+tpb9FPHYglVT7uNIFVmf3tUECwkFA0juRDgml0bnNb8iRYEUc1cYp48iYNGPylJX/7ni
zMLH9dP92/b/aDqr7dixHYp+kccww2uBi8PUefEImpn99Xeqcu5LV58kZdigLS0tLUUQBtW9ahY7
j7xlUiDrShr1nw9vNMbKTvFXuhdKlLeyigVyk0XLY8ohkt5AGWQ/zdqyHmGSVKwUxlU2JIMlnoAM
HYMiQBfGXPwyOWVwmUFC2JYSVC2cSlwP1xILJwqbGuefjnoLPxTnCrhRVjnHhMzi1diAuw36EyuR
a4pN5S0j+G3DfEym+JA65JoVBR29Hw4wrmJVxPQso5oK7X82jBTOzWC/GqTmiIuBSFiKP+mA94DG
JAPEI/Kg4nNRPLxrSswl+2fJ6ataoGnKVmDCJDQMgA6ScD5K/N4lJ/ycHUgU+6EmeyY7kLcfbHAh
ThP2WqyjX0f6hfObvscsHhlAW6z4oLsbOTtlX17PFfH75arUUq0UzyBlaLf/MeoSXGR4dJH2UhOw
LhgMAQTYdIJt2ow9b0SR8EYmOXJRQyTAlNhcTJDXMaecbdCxOGHpAYZVk1mRYxBHoJxokQSxyJ0j
kIHe53YheapsAXAiglvK/LzQeSHCP1Z9mScneFKri5TBc7xxPK4kPOSswYibWA9eFceT/2KHVO1T
RZKIuwt0LP48waoON0OsWwEFhOiH+zEUocdcRu5W97o7U1cO8JX4KQZCrsXqE5qMkj/Kcc3VWAMS
MIpzwQMl+bgeuwVXut/nekynjXtZAW5+5oMJQAdZ4Eixj0FPkMEgA8RJtht3G3+Z7cvwQ1uQYecP
+RYz4un0l2Ow5VJIu8vhL1/xyGCx9QRNEqgTP4RmYgRq+b9jXRy7Ky6uyDKcsjvZJFcntIj34gJB
5lqJu4ljt5JFxpprILKBIjjYtL/VyyuyGq/miEFgPwXG7UK3eCGsSBDKy9s2e49BlSOrm+jhDdav
026pe5VlhxNY1Ycs2rXom0rgI7ZSfi/Qc9PZJ16Y6RQLRC1+pSH4rtKVCz03cVKxT9gRwVzEngcI
+6MrdmvWwUFSz/gJvJnYAhxKASMdjhfJ6QQlTox6g/3tSQgw4Bj/AqxAHpNTBtBNUC6WSfnPC+c1
nRnEgR1f/yWL2EeESjwWpqGAN8hd1MKEnXA1X3zItVDz94U/NNndmUvI0uRjLM4sbqZ71J4lCuk/
eEFcUYEaZbH+O+L/XlyiR/FPTFwdNGT3gjzzXtgdviQjzBqi7/FO/u5vOVgGR0qm+9f4n7pbOWlY
JfLAuPMAcTLCckLAlmBXVfA3YvVLYjoBFyRGk3BwAtPlnQQC4+yZ6KnChBOkkRxGI1CIZkygXIE2
cSyk3p4FpISqUsQLYsBYEN6GB2KYhRuTXCIUS7ggbyVuQBGZG15cvFD2jUQFgAxMJU/5b+wklyLY
UWWrpyJ5k4jFW6Aws+PFzIr3KC4H3+YR+Br/5XaC2fCKTPhabBVOIB+kwHq72MgJEnEn8X6F+fgy
Z9F14/BMnEF0S7kik2xZjDfXEvs+O08JYo38gNWPneCLMi8ctpVFNYF3HyYwLO0XlwxyKcnwGXXq
iworxMNKyZ4vEF9NtEz2qiBjoCAzGwFl0euGYGC4X6hTHBDTLo2MRFjtek8TyyxuI2uBPwEmTjVx
Bf/FCHJy02hIzJpMpuw7mShWhFivv6eXPSn354kFPzBa3FWJC1nVA+WfCn6OOVR7eDJXpO7v63KO
0QOjK78xaDKc9oV35X9k9yCmecQCBXawtpsP8s+NdZBlIxPGDmAjgLvvTXS/yUlcST5gV3xdNj5K
ZHT05DfDg4WML1fn2bkYLlgiRCU21bjoVJEnvuNpp143sLw7o61vhXGlxsvdNZ3hdLdFRyMuOHqh
MbzKEdbRvZSV92cg5THlZJENRSBH3lFIRnNa7jn5xdwIGMUgmIDKkgVjQQqCNHMg4x9frSraHwk4
fwC+x3e6Hl1CYnbSEFws6SwfTgxW8Uei59SR0plXcVzZ0xKt95PxgovtZcmRuzAwGCj+qxJLg8eG
HXq33auNJcEMyLaRRQIciuIs/hxedXrTz7cMN88vG5rNIz6/PDCeMLAxFkscWzYKf8Q88xvMsWS0
apSx8eW42aCrt2gdysRLAsDj/fjfUJ0O4r4b7oQbO9xInMTbC6Qmvi7PI2ZezB5mDR9RvDVWA/9n
0G3DwH1kCLwkOveB6GnuhSvB3en+vXNc81LqIfpHykGsngAM3PGaW7NOf2cWVTtyhKJTCE8VdI+D
ToD9huZBoK7LgPgvB5NA4lGOF8eh4EErXXZLUN5lYbtbFm9lodMqvoVsf8GPxZ3S8ZFwa7ayn5gK
MFqZZUFkrXs4J0RdDDhWOukPsgpKOuSwIk3654pOhjwCvySxRkCEFtgqigaS3beCDVj4wksDZER2
iPVVDGj6JnvMX6rRlQ5w5f8BpNGPR+sfE0N2oHfLYMrxL/G9bHlGSzzHf9uXZjMPNXkG1pvsWf7W
xVgFuCRE47XhbiSpJwc2tGOZ2L7ITp6bXJws34dluFoALDqnQwVzBr9H15zFF0dH3hQJvFNYKKes
/1rQKuS23ENWmUQwAAzsNQl8JWz759a6kD76mFweznBWDrdLlZ77wvppzPmt1mGsTNmxtY2dRAiM
oCxJz5nfKSrdpY3mC1xkwTiw4UtKMsUE7o+cbwkOxFCxPBBNxS60N8Inkm+7s/ITJOpJ9jyhq7vQ
/QM/j9xAqUZXp6NFnAzwIdgLPHr1oH0JdOQ1eSEmU6yJuNX0WTMQF5Z3Y3p08gKSou0od6XJDorC
t+wVh7xuZf2IxbFABuVM04CfpclJoNN/230i9pTpIUEiwEaqfPIvchkt1l2xO/HsmFIqUW9KnWKa
5jNRaemkwoyG2MbDi1PANnSgXBDZM5d8QYyzDCg2jhNu5twSiF0guOvFyCCzreXkDqme4VG2jBPb
Rb5yBTO1g3g6/DEX5igjghGjXhv9t2wC+SJHV4SrLu6OHDr8aZl8F/Di2Mg8Lgb00cOZFc4Vj0Mi
gu9fAyQ+/+y6rEeOZf4YwQW4ZhJ8fijLcmDEDWIdQ6dTuMn44VrLzTFk4F4J3oScN/C2gwqs+TrA
Ylz+Il3eQx6pHp8kA46fzZoU68RrN8a6x2cO4y9+JnCmXo9HYXIIhomFkKMZBhIOMvaBdcKDIXix
EV6EBAiS6JdQnBUsoCnzreHNX+2Mam761lvTBW9L5mWyzZduhoxmfBmwNGRBKqnuc1yNwSPHN7kv
zPiVzSZjwWEgkZDYmrbejGTdBN6TJSLoQu1k+xYkS3aJTRpVg8JeecR7X/3cCKiHSz1piON/qWw3
rq5414gq1Ah0Eetl/sTUMz6mlZyFKMSDX+05U81PuQL1A1TlXHE/DL+cKROaEiNVEIygpCEnhc4x
sHS5uiB1sioklgDK5+qpes0LFOlDWSJGq3zxApL64Nr8Ydyhil/9cBdxZOTW5KclKpScJGOud86Z
PTLprwg3kA97E49NgHZBUObuTqZTrdcSaWYPrjbuFAvfaaDgjEq36ig+OldRnYPazDyrQUtvPHLu
XUFVMrpBKE0RS1xwV7GPyG9tZZ5l8GRF/vmPTE2dH/8lsGT9S8TBNwWeQgpF4tHrIFIrJZlcyaEG
zbiR/b54NCi5RqO8LQ/dXXEyAdMadNQnXVlztHCpdPoUkgUrP3SHR5OkmmBvMpSsZSe+w8HimObb
spsbu/cD70a8gg6uj6QtcTHl1CwUoG52Hzt5NHdeV+zYB6zvoYMYA6ahLvZGrC1Gl29wOQlbez14
F45WawAH44cXwpJoHNoN4Bgs2p44WZmjjZy9wfBAYolf42/LV1Kn2yUcADIS8srsepLlDDl/UgKA
TagIkHxmGCuAFtaMHEgC+8kXGBcJRuWN5Gis1RsxsgymcAubDyct5MjnIa7lDVhnru5lynowzDPT
LZm3ZHrP450bfU+KtxPEvEeQNwsfuT3Xyan2Ex9PjklcSi7mAKzyYWvWqppQELY/y6y4s/AU6VBC
Q4EzBxrmRWf9yiVYk/8eSS7zdwnJ2SKhgzpfRjdxnFr7pWTUdYHepGV7QIHQwdR5ccYDYR9IKDna
2coNQ8Y1gWoxLy1YgEcRDIYWMyL3kH1+NTQqHYFpGI7LK8uKYJCCDtI0yVpcBQohtFvUy+/nqXs0
KBNAkYudL0Gbbi9vTt6dm8a7CUxa2qUhuUP4im6f3ZH5v1sc2mdkswKmRxHc0NnvacvONarkUY+D
Vwd4SyKTyRwvcnCWhncw5+UNspMvJi+hses0UodZUq1neSPdLuNDmSVct/GzYHw00/m2rudxVYFx
CTugntR74nUdR9J67Ahp3RwVPobMpH0revh0WDftTcn1c6/fVa37mTnpa51mbxV8N2VA5FWb/gu0
4ElX6NmaZxyHhtreGsWyVwf1ZqBpymqi2xaN8dJ3WAEUGDRoAzfINW/HEuuYutEWttEBn1WAKsmZ
MQVtl9+zmbTme1KHszl3GVVW1qmt4x1BwTRj1rq59+mgi6hubWwrGGrD8BLEYrmSTxYz3w4S/VaO
w6uA4fTQ2RpMVBdDQtAGgMSupYRsN+V0v0KzRoIcJS1Ugodon0nwRh9hZt1VqUNVQ+cwqubdgF7r
9bAmBBY0UfCfJCBgA/pZXjEeKsZ9yeF40dmu1H9rpTpKeOiOVM3l4Mix4j6QBhut8d6t5v88E9dD
hbY20Q66aN5Qfvls9OGRvKnMW0dCmwBnpO7MzuMPgH13tP5LSx0Yk5IJ0Juhh7owUwmJ9WHcGqt0
dnIuYWUktVvTq1peVuFAZcsutUcXiegpjKihZG8Pc3OU95SsYDxq/8kOaUcF3/FXAvgcjClMP1pq
2vJWmNic71hepuuIp2C1zZEGx+TpT4LhQsh/MmIPt4vqUKLCkDLg0njOl+HE/hOaGAQp1sJyX1Pe
LB67+BKCTYnlqidrX0p5J3tNHQeBOaJ08SW/OTTxQ05etMQtQdggO+H3LJpz1vXk1y7ag6NVH0JM
XhCzAyVMtwnVtDWel5vDg3Lsr1CYhSghCb826DPlCcuUMslDFD0rsQ2vjVbOWDlJA3WJc4QCL6G5
GEo7MxDaVSo/hzUoPI2+gpHFw+XVfOFR6btwoMfJSgeJ459CahPMTEB6YV3w4vQWVU0XnLbaRkoS
UYiILok60POenrvgSXJa4vfInKXkTaRkTYgyEo5yNPOkknOXDSjlIbKaRzIi4zSjD5TddDSIaTKL
xzIf03q6U8FWBcITt05i2IW8qJg7hZIQDBMnJA0N9h2cgJo+3YLLYGxlIzgwWsjKqSP9ZfA7WXOS
kRVjRzq+Aw71luHICyIHLDEnKnWnLoPVwZls4xGPbf2qBuNGECZnyb91jUYKS1Z8unYwCP0GXscx
5FT+l0opTW8r6UBOIZxhjc0k80X6xHGal2ykJLwnQ+CjqrVKhocKcg9Hrd+E0D6WV1IRAyS0SOse
7GXcSL426OxNYKOcHgY473Nhx+wHFgN9RfEL4CTXEIkEtoqXQGBMM14HQ7URZpUswllqY6nRZ4h4
om6ovgTCkoGTT5lU9Htv5RwezZhlCiLXlR9wMvdtE50I9Fix+4bGB3hHRHbCU3A7pGecIu5km/Vt
+Gw77rGn1pHBCNx6a7blEwOppumd2/W/Cv0PYyZuqgcfypdg8H3ALu+9B0Z9Qa4ecmaREUME+wVz
uuETHfgD+WMZA+5hwdQQMKvNj4Jiyz1cLXjVyuLsNsEPWlYbJ6d/DtTqgzgssihRPqHcINiPLLHI
3gvZgCsJf5cP+ZfcRV0OfMi/ZKTTvH9YjElywqxNGQ45hPFA+IbMPh9qo6mbQrN219vk+nYen0KL
lcSDEmlmXkPRSdUfzcRc91p14AVVaAcW7BkuKfWgSCcd2oAeZ9SqQm07tYnpl9YRqQDBrauuuIuD
/kBboweBMwN3Psk3FJVa9dEeKM38xvqbnb2TpRosl9Bpr/WW8i2woJ3UIiQ57Ll4lleUeCitVBhU
5YuQj2RoBqSpjkbYyiRFgb03QEIwsYgjbv5cJ3k5C/xafq921KrmADkMhakKdT26pCPloEQXEGuo
VbZDbKeMNEPUx3glUf/FSvg34jZtrEEdZEwNDrjqBj9CXA9hZ8ic2vQ7anKAL2jXtJeLrQgp86V7
xLL7YuiZAjilG6mVF6JKUrUPbU0XKMca70aoOhI8wtPhwQWLH8nU5OVykfUtW4+n1gbn3mqrC6Vn
F8leygrKpmprpq2vjPGOA0YnmLL7bWXZr4oLyF8Nh5A+t37ZpKdgoA0BCZaYsWzbQ4dNt2DHyHlE
Ekl2oUNDDJwgST7Jeea+8Thy8Khk28V15LzNkRdXiuHVsqcdJMatMXG31tuGVn8rwUpQAd8DN7uT
AquNLih25Msk8PisoM6yDja1wFwd8qesScJJplkiSR4LUyqsFwH6+NfQp7Km+RrWmVEROiKOL2lB
OouBTQgzGz9oqPMrLcuklV8LToVK5aN46SMh6NVIqDdF+4vrjl11a+ddXLC/aSSaMRRF8EToXAtG
DhwO2htPLwlaPY+3HfdhvnlctUxueRj+EaT0V6D39xW71hDDI5A/eMy/s/hmCud4oLC+H0kfhNu0
tYOVmlwkwcISS+0WsSaSKuwzBkR+KnOIo89otHZ5rXsd69qRkJhHkVdP7WusESfL1iMZHtP+l0FT
7eCLY4snipv5QSomtdY7xFU+0fuohdVXUC8IsRhI1NLEXx8ZpXKkuxZLu+GkEPHIInEPxAr/bIpl
hf9N6ivvxWggA7UicmAWpBwCGL2uvga+GlQGA6vdt3UACZx+qt5XQSeipgc/xDzxZeZQdqaksZkz
wrA/zwUwOCCAA/ZL7PzDZMtIJlXGV0x7IZXCoHUpzdjzBHlzfQ9RtgpjOjm/QcRn4Y2IXK3ypT3W
mjQkBZmrKE8hS9GmjxMOk2yCpSJS0uEAJplzD1c5daKXPnXao1f0J44NG4SDt5KSTQknhTgrdPA4
h47hIcg0eJTNVlUIu9yjLddoPFRhdccBrGrDm5FpFCtUhIZD8USvH6hFI911QwhUcfxdIU4Bx2sk
IlTiLSWUPKxFf0lKGJSDU1aciWNYEesoGd4gp15pWqzfmQbFFHuClyCNURmmL9G7iUFQakXZZ50S
rWkjcJB9SsuOU5jTVLj9hYN1H2XOgXl/sbFusiVo5nHqmGSBarXRO0vGwMwBXZqhPIRme+wdjzxc
aRxDuiW5sfYV5rzbEiCuYty1HapwcWcB1IUeqZjE1Y7FaF1c4PU5mssnuqDBf4vHT9nMjTVBHQuT
4SKPLFI7FiEmRXVUVLMwi9lA4DgkqswDmrRleh1vOnO5IJJDGZLrTdTDG891SS8FdMqAWiC7d2p/
T0uprTnTXH0Mo58E+dsP4EhrbwZQgWn/tSGNBDcisI8NmSKr1d5tTgkJnHU9Vna0YejW2gR0s9TT
xdacWwG1xoy2tUnMCRra3rj2GulYs0AUxTeZluCRVvS/fe/4MUp5GGLEq+fdNCnfvVc6KwdTLd9w
OCZpXOSTtCAnlqsIFxXWi6W3D7NKz5uOIqa15tEbicbMY+5CcFazJ0NxD4RiEH2AqJIopc9rScZU
DamkGr3fRK/OV5ycXeVOqZ8WOqz0AdZ7vR8pX0WKlsY3iusROUVHdaGvXUy31rpIkJeO7sOqp1Vi
NDx6EaansHSfYH5HGw+43nqYApfPF7RyoXFo6XOB0Z6t3Ddh3CWDyV7EUb5QW3romsRYo0VGIT05
V2B7bDIV8gJMtDWoiwNIhfVDUXtVp4MHPg7xnSww6hQ4rhC3a1R68AdUiphAtq9omjj2M4c1ILQ4
c/bQA1p7zrnuSEinphQLIEFGqk9/xX4Jf0q+0dDuJh5m3xn0G8nukTLsg9BfoKCIlVApuxf6uPDO
HBxzAfURhUf72RdgrKc/k+0dXNfdiIZIb9avTYIcELQYBX+dWyat1qw6G3s+UOyG7Ump+qUySKwp
Yq4nCXd0Y7ojqdAE5XkRxkZ9BdOFfbzYfk8VB0iYRuOcdtFo2zxcHb/CsnaS2FQn55zk/WYBkhPe
fzt6V69V8HHJp9NpiLmgOJApgHyNd1yce+JUfCCiGAbiCvXZigy9APfygWNiVv818DXTaQYegmpP
MAnkuTarcA/oNMHOl6QV7xAEuBIIBsJ3Z2xpO8Q7Bwt9IQed1umVdd8mp5JfCVvWK17MVttCkaug
ErY4AjwCNrewoLugWasRYHJ105voDAfsLEmw+DMmrBFkFO8wgUcbV+E7Pe4lmcEKqTjHGDNMvsTV
AkpJFLRQYGn8OWMIIvngrH4I0gt2y92uaDZMnD7ZlrVxSUTuJIEF9Mc9EqYwScZAaD7RPd5JQKiT
MdUa0ZLweGUNET4Q8/4KhUfOVFm1lKbGX2BDET2icDE9MAibdxUYxbGH7whCh2aqvNfFcYYf3KeT
BI1y2KN8urY5AOxg2smhxIEhoHWBz7akOcItvLtEFxKksluIb5Uwv0uV8hjNDW3qsCJp/xXQbNWm
eoVnEVPJH0Ja4h+McKUhCREpxPUUY2DnyfrW5fg4wP9tf8W7lBBYQlzZZYLv8QRZMl4xAOI2yefO
y3JZbAgP87ytIvOWH6VesY+yHrUluwbVxXPpZ+XkhaFU477SV+iYWvrGa4x3aZjgu31/mnP9pTF7
mrPRztRGbkANnxI1/MQsvwgO0bX9hobiNB7T6agYK0boW1Txbwzs26DWr7E+v1vsmRbmIk1i2P3q
L+cZpHn7unZaAW9HTX/sMNQ0EnsOuu7Yh/GlzKnhludW2uw5Tsd7zaFQVyuKm7Bv+oeudU4wwF7Y
O+gRtfl/TkazYMdAYzn+Fj9viDv0DHMqjQJ9N2axrwQA+rSKCK32N5pKxNuGkSfGYLROrNLXqT5Y
Bl3fkJ+9EwJYm1MmbeuspgoZCL20ONJBRXTqxfFcL5MbvNHhIl/F9bQXh0TRkWmpNN2fDLrMRk7R
dXBV1FvsufucyoYk2prLljXg2uluADB5oJPcS6KgbYaMt7qim52z7SSF4C4PhJvo+UDjdVPtx2kR
/SpDC1Yrzzsribmifc7ZKZx8U6Qsg85NwQ0Ujh8DLRIXTtKi34jdnZNhU7nWkWY0a6OpH1GueL1C
gvR7NBaboowcYvo8Pzl23K4cRaG77qJj8EXnLcGEGeexLneRlfgIl5iryJonRGHM6RiMuXocMbwA
qtBbyYCbenIYKFlbG7TgK6uQJy1he6sBu5u2x10RUnnhllsXbKI0yGx3fYiokrezW+Wop/rZ9cpL
2WZvOuFx7dgUPlsxzfusAzDXmn4Vd03qAiLnE4zX9hL15kE+i7IDniTSdYOzW04noyu8tT4WFCqB
Ag8TZFc9OE4e3P3YOKRs46ZA28Im0sVjHVBZqfBy7YxcI6fGAurRZ/YJQeC9M9fkyPvhee5m4Bp3
bwE4Ubd9cd3w1R5UhHOaOt8aSb0LnOibHOtNowWHtujOs7PsNUMn6eVtl645Rl3POIX0R1tuFGBn
HJRbh1u0kT7AF1FgozUYXQetfGM+5TY6RZb2GLr6yUH8LXLrettGiNaYA20WXVRixSrLREYevHKV
PoTYnRkUQfksyVyZDbTO3pwOUbv4Exi9wrbSSFbQof0SoDfXEULklEeTL6NMBRi67GnZSRsKhzL7
1gzvlyF4rrIzPM42BzdwCBeN5gFE+VKbPXmA4RBnJbko5F/oE9cfLd16INzWQrrimnRVM+oLbW+/
NJW1Ooz1iV631AlG/Xsb1TSro6AXt8qs4Gg0UYVAZHDQkttBApI62DfhtF7C7g3GYbkamA1thq85
ZM0KkOno0VBNGbMby05+OdjJqlISK4kZLVN3OWVuajmfA23JVkVX/DRjiCQsI+XkiUADwXNv6vVG
N6lqNaJ2HdS05SuG/ifNhztZmtWU3nuVHb4LC1oSVRM51nUa149aFWN0YF12+hf6WcckSHbI+FHK
aeOoEn7JIsqmWNvnNvVbbaiaHPDaT5+rzzWHv9FnTwsJzq50n1oMZxygqNFRoSp9+KoKXEbP0xMN
WZ9CWqAJkCgxmGbAxoFuKq4ZPSXWGSdaMMfbOTc2Rd+RM9dw07SeFt20WBWPJ1OMdlOF2psA/3Sy
oalsZA9r3ci+R9XIfLl3PmjhujBseTO6qOu8WhBDrh+hFZROpq/bPhxeq4aqWaPLkZfI2/3gWGfN
LuEnOmbj2yXtHFJw4hoUy8P5AlJGn20x+l2UVu22t62TmNd0se8k13SdXPIzKH2ts7GBeUJQZQXZ
caIz2LaJg8j3wBwCszn2KNdtDUL91aSj5DN3+8V0rNM0IDvizMGXxBLulGnboNV7v9SH55Cm9jSc
gPbWoM87j0xIOZqcO0AG0UxT8zE8DESm5oLkyzR+xb17V5Zwbpu0ALelz9pajpRSdS8y7Y1qUXQf
vMbp8omiNUt4mPexm8IB6u1xHQ8a1WC1jmTtFCzfQWMgQAka2uv5s+z60SnuiJ1QfhjcW8/RvK1n
9L/JXNYIh+ijQ1KfHrgxsok/4svZujsdchoxIkKZnKy49t1uOAyDQJcdE5hupJpkatlqNPYCDgf4
0B0SffFzpZZ4K+CAWz3rgKTaxpvUtacEs7V3nUFDUbIxa0lE0iSN1sB1eOssaKhkHEhqYx/IooNx
MLp+o7S+Z7sQUV2NzrBzp2/SJH/uGjffEGDJUvBjhYssbh9/Wrqh/AcOqTZbuoMnyCK4FO9gvmrN
hVoBDtfUqIvbC7Uc5kClBPdk2e0KjJPKK4+khJ05clfmzMGLsBTQVR0/TZEnrIJpFcXGTdYM99pA
f9GmuqPm51kJls0U0jGhHl7q3oC2amwjq1BWCkJc63BIfsIEiFzS4TmFeG9l+wt3HMl6v4OBRD57
JkuLEVih3byK2/TDdhAQwntNRxcKKtUAShpLNonVWUjtSeskSAtAPdPZ9Elr/GoVpzQuWZkjH9FH
j1Bi5GWy+DlLAAX6IlqFE1jIKFGS2fu9RRqqKBEm0g9xXl+UkFZYkXEku3VrB+hmIctEaWJUwj7S
aD3hvY5jeUMvWgjpEGMsY7+45TFp4Mor9jpga6MXDu9MW5UsUPKy95ansO+RLuQxDNzhqlGPtKNa
RyibFH0d3XaKaTwXrQEnO578OjMoxEXS02tKlTp8v216n49lJC8jY52SeGzQnc/dOvaH0qULdKaF
W/Rbn5qc/GfrwadvQTtalyypUs3oPozmFp3vaGsrl6DJiF/wkhrz0KL6mRmPqZFiRUka1oT+GRJh
0/jIX9Cfgvp7A5ZXcTdpb/bSf/EcJR3F2URrM+5vbYaSKp78VtMAotQUmRODhmLBtqro4GJDD68J
2kPjy0G7OdLWc1Xd5a23K+BDM5+FnhJvYhoHPTtbCpEPsYne3mXVvMvR0HaLt4E7WctrS7tG+Aso
3/TMsnNZUBW1G3rSoEGZm9q+GGkfTSdbVsCu7PXd0qJkpSA4mCDTuOTrqnlY8mTvSPwxX2oPT9pB
Y8wfqy95eT4m68ZL1NuObvGBslClhuYK0FRHzJlbL5467hMrO7lKQe1BTittSwUrn82fucaHLJGM
wibSdvtk0J+3L511oz1PWKrWas6zN2PcIj+0h61CPWuoaOjcILSrL6fYWHz6otGzbF5ZVUfTY5GB
RV3Q2KfxYRqaY9rO4CTVV+vF5lZVyi3pzDuvtXcY5+vQ8IQNdCfRCa01LHUGh1d5rjjUrfguyMfH
xN535cVqzG2HK6il9DoNpVpqXvUA6NGIewRuwykII8veeJXGCkBd3DVnwkHnWR0U0hvJdw9nb1CL
+0qr/R6JvlVmPMzBRPvZ3vnOSvKfDv6ciqQbLr5DHwiLNtoB76tSg8Vpu6qDcD3XqNHpWxOLrpOO
lnXSLfOOSamk2UlEasFDHKBnA3b9awz5ttITpGVpgdwTv9trUEB8/oXClhSxV+jIdHpAa7bRvvRB
Apv33MVp8XIgnMjcVUPzjNP9TtRDVd6yTel37gVPReKga1h8hEMI5Cpikc2aNal4g78EGXuepEqC
zDKIt1KiF4G23uRgax9dQEwaRQ01tUMkNhjWOo12XQeOYxu3WTUVLKS22gcJGfxOuycj8T7NY7al
D9NbJ26aU1inSKGwbgmohA7vpzSiyNsBG+fM0suDGZn3eZL+VzrONkXQzzLGIy2ntm1h3i1jsav6
Ym3Slji1vOMYpE96YW/nJl6ncwW0XG8bBwejVB+jTt2FVXvINKFFDjur7y+pGj7Q7r6lsF8nHTzE
oZ+6BotcRClqIlEYihNHTAvK1qK2pKgaOaF5oydJCmcOvobTHBbVPeWuhtQZRW6k9Vi2FIgTx6+n
qDhk9Xw2AjMn+l0oFR5f3cj16Zp7sFLYSaKqQ+8JZd+A/7qEsXRyB8ap21NIlUrnudau0uzXakbo
hmYlW29QLx1pu2041l95bZe+VtD5x0hvxlAnzk53bRzCKu1LEqXAkXoO/S4ZFm/lgIP3zBIlXxvD
bt4mADNUtz/mukHLQN2g0Pka1vl9G2rj2hqogjV5vq7eJ7b1hbDzh8lbkZrfJlp99Pp4q7IulFb7
QCH7nUYk2zEKfZW9s5pd5ZJb5XZiEjyy7Waq7Mw0v2kTB0VGcCgvZ9unIRmheL1opd93+r3rdgiO
FtQWM/XxlD7nivbTWPYxFln02tbugI7ZVMGuCZIbpcW8Wdn8FtZ6Qn9qRFxzA2X+jMrRPPptnI9I
UynRcWaaE8GINYvxrLvheQk4FKcuomSibehDj0hnfQeBpATbAoxy4DEGBb6Y7k0YtGwIn3tFmi1a
rrLTJxQWNBOKK9EWhJFko0/uk9nCOOnU9tRARHBMAUuYQVPPIbQONlWctZq9amk6EgujD/yf2y8W
jQvb5NhZag11wbvv6uLGiBp3lxn6jW4sH0s4o6McbVgkcWqS3t9zDi1eB7BKgXR7myvKG6rn8CZf
lkGhVPuLPJzPX8tLROmnTkLD1R40rIz8ZJlsNI26z5SJmzLcj/STbaoposfHsm40vF7IzDCoqq/E
eegc8HpOisR44M/kyyEBjQIvDqOTSXmbs11UIDufNAdUV1ISqNPM6YcsaI5Tb0rlkFbQGjJabdeh
l0FZ9mFAMJDrce6MfeZ3ZrrPOU34Wj7VQpVEUvSiktcKKioBSw5RHsHuybQh3mM8DLUOjnvI1Zew
gUaM85ZMPuaH87pHL9NzwbOcZ4W2aH0J0m/vxeRWQNzUgzCK+HgxBETSFsjpkAu2bnjQv6cZOG1t
YkiGmJr2tXYFmI4MBb8e8VVGmMpBQqLPPagTj8dd8onFD/s8ONck9myyhV6zGergLp4KTihSR4ux
nRk4LpG1znqpE8CuMHl2AvO7ICbwFPUw2dmuo+l536vHOWjuTc4GLdYeG6u4bXTjAHD8Yucq1w/m
d40U4WSzXUiZnOUudqjeL9VyKdP23jPzZ6eHHsAxpRFQ0xVZv20GxrHFAVHq5IuEbbx2awUAUO2L
Q7QwRuGwUGSRdS9zDILs1dE+KiCEaQr0ClQzO/rXrhxteiroKE4N2VRtaiOh0lHBWXKLaTPHTE4w
UiLE2MuO5gXOQdC+10vO2wbxbmmQJFAG0sT5KKUG6a+i5e6pqoyKnFLwmyOsRtUYOyMt1SfLQDxZ
y+JbyggwWU39MC0xnta0TiLl6AXxf9okZ30YPzljdtca9gfZaZ9QlPmjk1IoEkJKCa3Auk9KYnWv
bJGPN8gGtX10IybOCtuPuC3OA9xRmxjNWPqfjPbrc5CQYIa1DNi/dBNZrQWSYeX3UXAyKn0j5758
P45NVNLQ1R6XYGs7EAhHUhYx5IKoC55RRrlv5mrrWeZRV5s9qMK2XBxE6CmStPNd3sCm8TyIrdO8
iWsNlqfyK9Y3AHboTPvGIYuDbOauXqYjY7hBX/J9GXOD+mioLzVZiBk83QzPgWJvi0S0dJ2n/5F0
HkuRI1sYfiJFyKTctkrlDRQUdqNooJH3Pp9+vuzZDLcvIEpS5sljfoNNaYBk5yEqaJY5jYvg5fDh
1cOtquPTyESWYoWuZWE+NW34qJYMWqVHK1FSZ/2BNkagtmEServatUkJWchzEkSRthbkbXkByslM
X/9/lmW5N5MOvNtCCgvSOtLPkWx32Gv+qHDlArKSerxeKCJ0cgnadndvmAxUSLN0m05QMazuZuS2
t4q14T2UyR8nHj4wwL01vcPAfjr3Q7hifaDG0FBYmNs0nxBpi8DXRsa248NSRmHxZjW3tHZu9YDU
iDUv+1ImDIOtgmhcU5iQPUm8yQ2rRynYAXNph9bOSeuPTNRIU1UhOhDz0W2MF6/SN5ZOQPYBqi3m
SatJSnTtNhUYc/DYn/q0u7nsZqdDJTWsfsE8BWFdXNwkOS5+T797OIdsgIrERL3oFsSiJbV13XEB
a6C7yosC69QxPgLilYTIIo2bsKyeybZAOVBqLOJkE3/MDFSxpZ3HrHuSk7ZJxvCQ1TBVR/Mn0sMn
HcYITNbiygD+AnQJiNPyvmTdTmudoxZZjwkdhziuVc9PtQQgTNvF2eCQrms2qBmitgRszlwiJJS8
S85h0ArtFvbaX81sboOV32PD+lRXGTjBCApXCxmDBdXXFRh+pTig9J26GNm+cU83eJ8uPhWC9wLi
HjgB8+6VWh1LybhUuu9xjqCG09zqhWCjjjmt7o/5MhxArQJSh8dXzhWmnoiGGUxJkv4+Du2rn0J4
tWik6dpFvaB68WyaYP2ujas/S+XWK5mOtzmcLn5pfIZxT8Ulj2NoryYDCwwfxw8vXmt0osjQ9toM
J3WW0DG9t5BEtSs9VnCzH3DISDOsa71kijdZvjzpFLy5OxyLcniy29ZdG2lzy3Q64QTbJUQL1WRC
2bdoBYBHd9x9VGh/7WgioXG/Ewa1a8PUWW2VPP57WIL6QS1q1xZ0ac0XE8MOY7Jf+oK+TIVdSNMo
FSGmoLAevM8RkwmfFKla5t3Q6srxQu7Usy507cXK8ynwy+bDAZuJFfQumxPSW1BdHMi2diE/SJlM
DED+cI2JiCwL5VcrqBQ8yFmsLd14n6jKKDVsEPlUcYE6sWw+QSvngFMu11/n5cE3nuRSHSMyOZK2
aMOFuSD6vKr60XNQK8lBJSv82YxxTgxFYOVCrrYh+fCz4MovWC2AKAk3MqKUfmgovClZJQuQjMBn
5Vfjk+MV2yRMj76MkAY0GSqhf6b/ql2E4z0flXEACBYPFM2dQ76j3sXyIydLwMXqSweQMs9suBa5
Aw4g/F/G/pmDVu2hHi+Kqbeu3GiRhyuO+dEiQpAOOckcUISuNGms1X5Qv66/8t+E+if7IoXid7gv
TIjWPTqNJTVwTz3YZM6Wc57r9wQebpIfq6vygS/8gz7QmpNZU6grlKtIGmRXXmbkwIfhlc/ekMd0
lB8q0XWphuhTWE+U9/sq+x3FQ2d/zPKR63gFXqhzEfABht7A0qQ4MCf74XHb9PjUU1S/irwdXVWb
cN6CtyD58YUR9NgiLAb2w8ZRUH+oj5KMTpDWCHRT4WXWKSMVX8hpuQQfMG76jYVkhLd8xQAUeuMl
HVBw9MCjjcZmNIcD3bk1yV2BrHfbg2mZt6HxJzcehpzugfyhjFeLov4usZ1yrOa5wcCV9zcX4JT4
/BD0kzfunVWlbr3OfhugyXwHxmWQ1Oaq46Go7sSAYXQUP/MDPMyRKSpfHFJI3shIETUQ7WvN+qDM
WGOWto57dAkLmBB3tAIIY8hLaJ+FBUB3YEMwkW934cyf5YUXtCrG4ZWXxqIeCWaT+CvGt6x8ZVq1
HniRDo2grHE3ZX8j9+UHeQkzR5qjDFzuyMwFXo+clLNfwmcivUohiaz/Xn+57toPMlImRBgEdCBa
IFVE3x3NY9JOPTwD7j1gv/6p+aZKRLl43swq9Y1c8QxuATtN+j7qlvWLhAirAUAj6TQAhjSDguX2
OzdDAMl4YYhwjNwKieJLujinuJmetBlgPZ+jFvadxggjwOlDG78z0nz1CCfUgtqn/xcn78Ae2KCO
cey038LbkQv3JuxV78QbEnGMFo6PFVKy5ydn8c1/Mwuqs9qznFWqeuiAatZOGLTIXqdqkyX/WmK+
N7+2OaNsKu2E09anIq9Le99V4dlXeBRWajevPXgk+CrjMvPOcskEvcpOvrEq+XwqURKQ4uwJlC21
QGMOJxWLfPRcUIMH/SgCU5rB0ChB0QplVAX9402yk2rnh/eGOwZGjK+ja53CwQfyAckk02mWdWs5
tYem11W8U1m/Cqh0ZtSvcxcDp4vvH5bqwrvqRveaz5TgnR8URX3jRcd6eeKL0HNkIS+8wH9rFpsk
zW++m8y/eSGDJz38M1LmavNy9rRp44TZXt2gaZmBNhQ39THV1qXU4kMwVgT1RCJpyYI2CRWB8LtT
Gekvypqv+yNDJEUfWcQzKmE+ssQC5Lpv0v6gblERgyXklTvVOQKuyf5Q/6tdgPQOr3xvJudiIbEq
KiJbC/NSBUj+H5XdcdV/z4zvqEj6r6EJBHLeQgQO/gWu+BdcFFPmf/WmRluvp6LlU6u9yNVVrQTJ
0Yado35cLXcfqmJXvGESi7Dos1NXBy6rthT/4tG5OJ3SbFB9l9KOLk2fXYYyg97Qkti70h0YE4rB
0mk+TsxbmfW4DnzapqZhmZ0k4u1a6EOWMkmJo/Ijn+LlIauKe54hleG6V5/kGiTxbx1ljwmyTztk
5M8qqNdFyeopWsKDPV00J20ZH6E8lTV+v5u1uTnEDg+3EyYUJsQXyDAfJ8u/jREihDQRVmWLvrYJ
pMCL0W4wNH4uypOzbGHX5A4XN/Xk21kw2FzcCgrmqBqICOr7FqZpRfrR9v0Do5QAIRjFvIOvj8pr
Ous3EpF9NpY7VLl3mli2ab9sIhM+SR/JywIluwCf1VRNEJYAj5uQSf10ai0yxDmirRkfMTfjDHtk
pTCdOtaz9hrmJlXoeSDeLaDQqngGrwREJjzjH75rOu1Pb9HaF4a/s/MkGFgWvHWzYlDpcK4Y4VGD
VDixGC0dJzTpb1Xp29IGELFH0+88QxC1mPYjWdJcZe/RGmnPdQaHhwZfRl+Ck8+mhT3pf3VgrxWb
N3qeB+Z7BPeeIA/CIqiHmkm9jcjud2mA8BeMA8WvUfmBFkYXoxt3hvtqxOovxfKPxzxXjN6Bf+VW
uimBC/Wps+vZslj3gR2BpibajWA9ln561iDftLV1xTFxjTz7Gv+SYIlwEWBhAn7bFPzFHq8dVmdH
a4NzsKSzCrI/yH2d+oxkMjzz8fPxGi/OTu0TId8GUk9qIkIPWJh/j8FOsosLhYh0gWyGrSHJ8HO8
sNGvgEg2HGndM4M/u0tCPj2xwsxbX4E6ogUQkxfgTg1AEGZ+o8o4QAHhwU6TdeW/zSRV3Cy/21WP
6uN2SFZbrnkeZL6V+GeWZLy9DyOkerQoEMrsN+YIJTYfWQ02nI8krykb3N2iDV803NAmMMHA+FSc
CTAxsA9+sceVdy0KjwZtrg4eavy9xiCh1I42r6Yq5h3e7+uCMyQnJeeYRIMBwgFDeNKGibDpL19d
grJ3/K3zqKucOaX/FmGilQEtIKq4DB3mf0cPy0+9Kf6K4N36PbLky4XbUw+TZ+tN56TicM+jYdoN
vd8BIY4EKiMhoq6DsTziOlavY0tku5Ie7T4x42E71tkuna+i1IOsLp8AUG3a5TKTaeZdHbjZJ6mG
sXjrMQNtSxN02dMmaiwL9Of45TfLb+z4GxYg96yypagFLDrEFzLZG1sU/ABNM40RnjZNB5zMyMJj
oJbV4gLaZb24UffD/ag1a4g7nhcrRzTobRmTtYrrCc3i/KKup46arrWYFvp7Ul114tf0yp103miz
dbSkHQj0wnRR79SmYt1xVdfl8IgiNDzMJ79znwFfHhVusy2QmfI2bpmd8VYHLNBvyEM66Pjs5Qme
WcOSK7uZ8WiWMUNxz5Ut3jn7Jbg8XSkcZh8RRYEYsmPHFjDD8QjBhETPW+ecR2Ba3LuKHT3lUmHp
wVK98Jq4wCCBN3hyh9nXOrGZZTCUjdv2nJNtg2A9ygVe3gz+n9s1Lbq7vBb1ZhM9KAjQFowtdc12
QjXPQl4YBx+17pI+41F/R8JVUasFrlPAe0l671z44t5F0tsUU/3OguJt8uh0thi1gMtBmVrJndPe
p7mn+SfJUlW5Zl9FJ9cFIUHxyREEuwyAXWVpQPXDPzPpAmOb/VC/jDUSazwX452zfCSPV3mDzeek
HWguzGDIOCyEe0BcHkarv5oLbji6pYIPeu42Wtklf9dCHG/6jVuVALn4GOi/Q9ju+qXex8mRsfJZ
9sk5Zwf1EPgMHgnFLULx4rXqG3RAR5UbqkPFJUQBEt22eLwBOP0w4WumzVNOyWGIY2eojKB1VJIU
UwTU4/iW5NPBLL6F9c63ZpjLKo6qaKIiupv2B/UWeS/qXWAeyP9EeIWkmjSB22aJEaa9LDwy+loS
tmrhHkbogblebHSw1XU7PfDTPGpvHBAGxY+lcu9VT9PExlvGwCupwzPLWgIYhP+0LPjWvwvb/1oa
KhjoHA4kIcj5zWci51EVUGbuIbLoHET1pj5ZPJ/YlD3CbP+UOLXruHCadT5Gn7QLPMW7ri5pNVwT
rNnDZfzMHeqhppkgoNnhu1m4XwNZeo51UaYfcWreOO30xYgyMfvTUKf1uvDRnaE/AvQN2FrZq6wq
ZlxQdeFZ9P2OVTd5FKAMVYWACcpTi9mGPpPLGZqkb1hHsyVLieXVnxbauaCgdX1HN/8G0zPg1+PG
2al76UEfCO+eQScRDNB1AoPbv+F9JkBLtcDSm+qwNOCMLI8mUFZ4b8vY3LvBu6VNGlj8cS+UW0+6
O+ImOKgwDxi8XJzEgkb2bZnwkTs0gfRnjXScpvpuaiDY1WAZGQgKBnwqi4lwSIrS4YwP10qFFbgB
657WrA7ZOpwzjhTnMRozWsvPBtjQpPv2JMhN5mRUQgOpGTOLg+1mW/UgSPNSM75m47V2vHlNuQqk
ynikQtYZqTqRiDYQ/QI3ande+6m2N7tobo21iksmi48TNsoQELCvfYxNQeb+VvX42VJAZ2UKGkrO
p5Kt6VP5MJBkUeZL+yToIUX9cwN8fpz/AvkAHT9irMForv1UZQg/Z5FYE9KIrCQmVF2JxF2w7nYq
6umeeUwVwjEOn0kqBBmqKlhA3lB3OPNHNhyd0gFUG4KYzPBixPUSpMmzCAFMULqog0rSwG35pYx2
QV6+JlQ5ExGrbsFOaLrOi3FuAkaMiuBicn+71tm2TfvDjoRJqMq9OPQ3euxfhgQMfqufOVLyGVNm
Jo981zCjIC5xvYifcRddq1bEFI77skol2XK5Ua93wdhAVf9FPF4obFz2Ybkcxg7F4GkudpYC2PHS
VHrgV69UQmjmm/tJJjuDAUzi/p8H1jBMgRyBpywH91tjoKqqgdE2XzhO95IUkYNR7VJSc2NJ7472
dzJ+/Fy8JdaTy4iZCKXmSwvvQWXaalNHeg+PiyiOyRt0KVIOE9pYnhf0qzHRaJ50bWczLiUetJZ2
dHry8Sc8pR+03Iel0YLUqUBjZ4ey+pW1tnbNaEcXl9k+648qnrvVRHdyM9xYsQih1OAF1GB6+OIz
90EIcCLUhwh3GsW3OmLseNpY1ju5IkmbhmTyWKIdy02r6lcb+w/uQiVVcfHOmHRTuVHQOV8q+MOX
HNATdmrVKkSvi5vm9OBtObOxJ8GBU8WYvX3qiMyaQC+sGDZsnkKjJGQh4m210jnb1IaIvHfDz9aF
lsJvte8OuVwIEcKmzGefcTc7kHgb3iq7xNTBFIKwh7L70OnzwyLPsBieffozKgyxnYzOvqpDl46M
r0XbqDPp/svdgICdE72FmsDEONlFNHVmOqkZQ361AVkBJGpqCau+DjYtmr5s1RmNx+ylg0s0YQaI
fwK5ImkugV6bnZ1axU3hRhtR/0007WNECifPzZ/RsF4sWR57Uz43VvHSUMTzKLiyBPtW9DVgIjrE
gN6ZBA6ogWjRs1SaGSGd2SRTBDfYSSbOmMyHi/Gpjxy5MifcKOj1FZb8SOQnsNrNwPUHY7wOyd1S
W32Uf8CU1quJYGvRvfIKdGsiolvS6ihOMlm0lkMKUUQl26FtrhA2vU/p9KbP9t8Q3CUB7JlP6RZ/
+mp4jqIE+YGqfVMJr7STB5WQLNlwV6t/yo0dwM9nwAjdRvPnDYtCpbBjjTzQgOsAQvkqudIr867C
8BA9cMojdrnOGzgOHJ90DWxNXKeJDhPnYcepXuIA4PNQVVpl2uajW1U3WpID5qPMxugyt9PAaLHu
CdL13zHBJ1E+Vkl5CPHz9Dh63OFdDtUnKCGU+rHfcaFZdSNS2BVwcM+3jp5f0l8C/xMxo5PluvIE
jBHoIJM5E08K56QvyZW8oNjJXgeeNx+aYjjqlVLJsr98AZU2Hg8u3QTSEeBelNcVAg+BBM/dsz2b
sjrHEdijJmJbJ/Km+9MbmQKuZXgdW4s7bLyyoA4oiHGYzK5UQqWicx+nc+Ci2X2sOL6Y0dc5Rq0M
3DaGwSZrE8ZvkDfIbwDm02hcmPjwMOyEOtoojKupy3dNT/jDC/jziWb01E6fbYYay2QzaE37Zq3K
U5GBe+o7FkPiQ7mihEakPNwyD0FlGh8Gvx13YULvJpx0dLgLRbOH4+plDTmcs2z0KqfabCNQcH3x
Oy2YkJOzmDOUjGneGnIwgrgu7iHZv5HOX5NTv6hCqsZbaPSB71vhAKmUDj2p4rRjnIGyFMIMNjC4
JhUns5YvlWuCAQeznSMVEtX+FWvGKgBPFl+0RM4rleWr+UM72nuVPk69AOo63lwbHMUsOPxE92mU
8xfmiN+VWT1GbRgkFQ8xyxDTGCOw7dYxC0faoDbSjvlAZSigm6uasKPDz1QJ7QarAou1LMlxalIl
0pwjakEw7VsfkzubbTQ32kejTc9t29IK8EvyULu7YiaNkK0mw51oPfY3IBU01SE7ef/IPFComd8i
SpRtKuDQk1VWqyUBERbn7aPrz9verZ+GDJuQdpbDydKSoOlmJBvKZyn0FKRe7D+GjdLkkBB/S6MT
66VAMkHrm5eOcS1NOnOTWPFFj9ITS+xitehuyfi8JONvqy+ffrKc1HIFj7MdphDQV8wBMiUeFKTZ
fzDm8DcOoRCCL3VXubACZx6B6GBpzywMfQ2cwnWw1H2Kw8qQorANcG5rJ5VcocDKEMgxAVEs5Uc7
OkzwFm+DHgO4JKl/Ng4Z/qTJP5aeA6QQQIryyfYCx2OE3ZTxg+uFf+ocn3Rde7I5SExymsrHHKF2
/ctScNy6uM/7C37FLrhEuIK7iYNhDLlc7wlIr8yiS906YaITeGxFXZ/OQwJ7KKIXbAjpbwyNeXrk
VfW+sgFaxGQ+TOLfVfhxZftc0SSJtJH3aiJ6CVBzldvAuiqDR+o8REhVA3VHk21ipzlTj6MgUKvI
eVTdBa9tD2aXnY1UOzuchmpPZZULaIkaNvLSF1tfHuwCZRYrmpNTVjndCZi2+4iQNWppVLYyNaOb
79hQ2EGQR9MCLbrpwBOkCruZq0QMTCENOwalgGRH1AXsYTHoRQJKa6NxXY90k0YmZIPEllN64ROV
wRlySyDlgOm68RQp9GLvbenLvOsuHnR1co+W5M0S+W9FpF3ldVf/SK300WZ3H+dQGJva5ZbVUykT
Qh0JlHUEO3qGyQ0EKA98wdSLxALM0V2oEzVP3/2JPYNHNVpo/V0buwzAdMfglxis9Q4yJt0Pw7ij
kcqvTJteZ9QC9kukI5WVIRlQVaBRwITlUXN0lWGGw7Crp/7r0kEhV/JAn0jSldq/zgvhfJaiPuUs
Yw1TwKru3/zZec0dCm4nYcwe5/mGadatK8FwehkC8737mlroj6sHWmQNu1o7lmGIqUJunPVheMO/
y7nqSwlm3oDur9XvszZ+2qn9FnrNUzjhfeNXf3zSGkES1Y4lG09Hf25qjWvTjb+xMD24PmP5L+qm
2fjOgbOQsxF6HTvEt6Kd661Nt3Lt+su3lnX5TjV/PEDHBoaTlldDCGi3nYMTTGF1+9ivz44nsV9v
dhYlSlVODxBQdggJPSy+fh7oLMwGSaKa/eT2AROoj5lWgZ9GR9gFZ1AqQcvwUc/BZNSWyZHT01Yu
9JNjIuzkDZfKN49uj7dcX3/YLlZBnjkdVbQoPRszMSDfDU161wPrPzQvGvIIq4FL+LL/6lLprgtM
LtA0KFZMVbCbm0hopgGNWLh9qqsOeKUA7CijZNN53t3B8HlTIuMArm9Gj62CwySIgwke140xUpGj
TtQVvppJgIJEd10HKmz39HoS3IFk0qK4uGS4S6vRij+i+qtDBPNajqMoSd/yDO8BSZqkU0WuZMOp
2XZQWVprYw7a2gCTx5Do2fHgeUFNpedxm5HayqNwH0XlY5lZ7jWk0/zlzOlpEsZtnLwWinc5HkCo
xmsTlBHG1+8pqXDWpPdlXNI9vELzhGd1d8xdCEvd7D6oXGHRoSHlI3j6xVrAjY/1vUuZSnglALra
qk6LpZ+0PjoOwPNPQzpfODe3PcOkaJbMIcITTGfmjfkm74qNkCWRaNwuudHDOaBDSS2ai/AM5pMk
O1+bOhsSqDMtZjR0o8k8G3PLaMA0PibYwmj7A0Ag8YzOlr08l/AVV06MpmPjx8mu72xVbLfh9NCM
AlyKCbOgnCCkNrEaQc2ZdxtUI0zO89UsSF/neOzeOqtrd/Hg/dpV/lEWFq0CD+0E5A/jF8/oQM4Y
OlCYgY0Z2HBsADdDLv5d6giz8GGcd4vlVBdnFN0L8Gfa+By8Sz+3XMGPtsBMUgwxdflXA8Oyi92o
uCZLmDy0hteSZYrZ6DduvshrmEBpgLdGePYgS5WmRPGs1pbAaKZlP4YegvA9xgy+md5nN0nXSy/A
yscR0myhFW2GKR72de65p4I3enRpiIFkyuqbX8GXEjWwcVEkP4mVmt9E22rrpPDz57ZD972xtEcr
Ks2t1pdeEGFlDl41z49ReU0a0a4S4OJBPDKnNiDz2OZAky+CmV1CdFpXcwQ230fkUABqyGPmqlVm
4bHW2KuxMZ8Hf6qIXcsLZo4vE0w8gA/GZ5GxC12vOUxdemC84aycqnwfqv6NdHfvIvzB8L3bAo56
L+0U7QUwQDiMC+ek+ayeAqLtERDLUyp8Mts0qH1sfFpS6bCtT/Ho3Fy633NcbwD23fsE6IYB5ROZ
q32bN4Ar6PE7dMP07Lke3OBfWRhD/1aBR/UutTHFjoeNnC/drSglSpy1ptpF/X22rU9W8cmGSIPo
lmea99Zsh69pmg/VjPFHG1tBM6RVySx23nngl/ROQ9qxBtreudndtxjQG6o3kKXXyhknRIPxRanc
K+p86CK6adnv3UJsuzk/GYU2+muthfMyIks6cOign94dHXeIoTX6lN9Ql42mCvzQPbv8sYUAMbj6
AFwVwWySgCTqgCPCitmCAtYebV8SiB0Bog447s71h6zcTAUgNyOlYHJTA/RsnIXbqY5ipq0TKkBF
F/1l4UFwGD15LMzKvRgFnGk9pCs4xyKF7VwXvftdxC7DgjrNdTSw6jqDcuMm9mXy5hi0FaZfjp7G
QLfahb2aKYiHNdnaKevGhIc/+yGrsdf3c4IaqxyJ04O3FWkHFh7+m0dlbXgIz7TpZnQTkPH5lyBK
eTEpYIpUWGZDFG9nqIaoh3eMXUgYAPNzDfWPsYa0PE92UPpMlQdErtIx5mhpg4XR2Detg4mpvFZM
ND7mXV8pK3PtnM35Zwq23EITI66Sm6tbNxsxgnBqT0mjdQ+W1iT7GFp0JbXNbGMP7MOutFKqLLMo
ruVi6Cvl+xBl0XH09dNU9x8uxOaerjNJDW3nogoR1W+cQFhgtXW3unmZS4rQU7e7RfKawYLzOXQb
z780YfpXivY51AXwNnIJ3XZWU97A/27SeC/7+GuMjPtEGEJ3zcYEzOkOBd1Vgfye5iK+D4XNGm3g
h0W3G/T+EfWCh6n3X5M6fIoqjGQmuRuRNVrG9m3ppUuW3/i0mosr/KP3dIZBUo/9OskXYL4QjcL0
p5+sNTcR5OimaE35qiMuAxAWKK1vFYgKAvGZkvDPNEWPhgZgs4J7k07td9PbD4M9Xz1RINBTXGxL
vNFwIeAUxnhMzfzF8lC9HOY/Fdpmdaq0gLNnh06dTicy1nZhXyD9wh/laZCD7/LQ2KivxYjNVbno
L44JRMrDkWyx/AuQUnwfrYmk0sxC5oFUtr0+wrtGj1GKld5ALuujciXi6rmIxA59mE081Dt/Mr47
Ky13Du7cJyi2e00Sm6oE/q3j7bUshK+dHcSUWkhyLiBXcp82ScFkmcEm5qbMlHivcwI7BhfODJlq
NN9WFcUjylMpw4rZk2tJSWjaQxCz2mQi12Nb71uzC4CUgzNDHLPTyezHVdghgcERZXTpnzzFIMfv
w5UHpzZyKGoH+9ZSLidTtAHEvjPxoUiEeRBu9mQ0yybWfw20Ccoc1M8yQ8qiFOFtI8eMX8/S0UiH
Yu/qj610eLJ8GGM6M8h8Ksr8vcgpoxZ4QegT9hFcInSwlrTZFAlGYD4zija/aOb8ldvglXNrhPGS
SzKTWW7yCiDipOmbuZFwpe0tXfS7iVd0BYiO0T5tmPbqNRwuAJ+VLySsqXEbpoIBmhg+R824TnPy
1EbLgWbQKR+7vVMspAbhCEM7ZIarLlr4tAfVbkyrU6pnBrSz5H0pGUXNUbgyGTp5UQozIadZ0RjP
tp6iqd1QkWr6hdHvvU7q99qLAX94x4j1bXdILsf2juphq96AKI3HVreB8IuL0M0ni5Mtk9lHHMu9
nL2HFhVgzZv3g+9s8jw9YP2IQybiACY9usr4lvg4gvBcGH5lFod30kI4Rz4hT2hKLfOj1+Gj5I7d
GqzrNh9ZImMvt9MYX0UY/0xWSCrIYCfQrfkjb9PATSbEUPRTHDlBEk17ZiRou1TTK23706zLYiMl
osYtgoZrwg/NwKLZjDQdbw52IIfY1s6WAcF7sK+hzB9lNZwxOkNTqSOxSsZ8J0wTZRRBW6PBLb22
meWVQQ/4XK+nvSAEL0mFzoiR4C/Sgc/tBkjQsDgf7A49H8MnLjil9aLFHB266PPNoEM674f8j1jm
m2HZb5FnB7oevTSu+73Y+s5HTu9I7+Mpqq0nrcy8bZQcFlup8hwsKkXkAzUg4CXJUPhWekxtEOlV
rgI6RY3xaqdWYAIWBha5EwkersmysVsryCz5t1tiubbFA47yxrpq6rWZisNcDYcs9g/FgIyZaf+J
/Ce7i5Fy0fNb2wvGYaCTyw90FH6qXjvxKeSItXnjoP3D8uXfBdDx2UBfhjGSnIdAMyZEhrHzrPW9
OYNVppjLUvo3cYabyL9PqDaZF0E49qZ7XT16pOZN067tQmw0tKstu8TW+CdKKadRvPin3LYUnGzm
Y68VcFvHApGAYUPWRKLqodjidcBNovpXuhiRa2p/NltT007N3B9EZj5nKPEt3uvSY7ievvUprXGz
/KmlcarA5iCc0uT47Zg7XQPxNy5lwH0l1cR0wQEh25481NAjdF9pihopPNVhbDfcy2CnuD+knXJC
3UU4/SLAti0WASIeRVWsAX1jWpv934FVXNflpiko7m3m0dlioQKnxxDUoNuqh5lYgJnSBqme9o0v
ekptFPa7PEvhvRdXY6LnN4U9Sz5q1lFKRzdJFpj4irvK1kOXrlVXY4orWwfYXgUTBL1wO8Ye3sLG
5KfUvtqQQdwUotqvWwc0hyrCadIdEifaeWndB1bcNBfRw+5L5N9E9qcIgU/1lntpPVe9+xQXjTjF
6XJJGau5VZiuC5aRl1Qvdktfry+bxyz36NjMKYOkLKV1bdcCU8XxOamsLwEOsewcDN0LvBHraXZv
AqNlhsaAGMxGIOwmAxSYghHdQbPpdkxmg0lEP50GEtQC+UKeONb0iRtM7kIJod0NROqdIyPlmDQW
LJ3Hwg8SVAFshvli9Gki9ToQ/fzolcaTVsdMNBkRNn13q2c7aKf4JU/a1ygVP402koUaJvYkYKX1
OXzsbP1hDP2c9y3O46g6usMf6QE0oBMBQQ7qgssRTIEwFzaDj3Gm3vUuKZ37OHQPfQheqrO1fR/B
U9YqmhfiOXddePIWaYHwx3k1T5AUbVGxm1D0SizaE44G0c8XkPWsF6+pr01RBhzXBc+62jgFv1QA
NqQwJCdzNChTDXw42yUBSrUEin1vbdoY+O6Ih5gEOVkPlBM5A69EE2czK28mLrxNqwNPxyNbE6if
ePlm6ZD4K8psayMh2uNnDfffNN5oK8f3KGur19Bvfgetv1dGDnjS4WOkhIzOsS9x1HlbVAsvbTca
TJcmjuS+PE6oB4NgeYerc/Ii+QHYDX3gZPqh4DhUcrnlXTSt9SF9E6n8W7k8Zz/2HtuhUqr0RnrP
ikQHa2s03YcmvPAVWZC7PeOzW+fPlpY/emYCMKzdZQjSnFNqL7O2N5XOADj2dkB6HpxBUoPIDqF4
hnk+QiEMelw53Fq3GwD5drSfZoftUHcSIKG3G4BVMQaHwmTL/jcBwtIgn4IaUS5iSOPdfzSdV1Pj
SreGf5GqlMMtzglj8syNCgZQllo5/PrvWexzbja1GWzLUvfqFd6A50QVbNq0/gmb3to55BB5iPCn
1mhrq3ZWGVkJD3uX6x7kjtGHk7LYpyJLj7oT3TqK9MV2//ldsbZCAJ06crtjuI48sHP+NDFTaPIt
iA9o0IzW05r7PKfWBsLqi0HlhqLzjDmLubaN5jQExS2ziq0DAl2yPgfOZupnuyDTL4KrsYJp9Xt4
WmCShvjN0BD1sWDHLgtKVWN6LZf6zTSBtM1WR34WIiGPmdWcszyYvjFPBhb7Vvbt0YnDBxuFnjao
EJXOup/a7/f+1D5UDrhon57FivO1ZlXm+9g3/4jZB8UfB95IzlOnBwAbtfdEu5eovBK1pLi+YXpe
m9STU7YWqAdjafML0AuRz3HO/HWhffrG64JuF5HOdKtNbIqWF/okWUSUZQw2OBvO6SuvkPf3Ryqa
DJOpr2KG2lccigIAGlIYsWtRfSH8Px/G2V/rHA66e574DdDCmfgSL94mMTTEWBBPu6/1e7l7neNx
kz6Vg2E4BqfW77vW2U2CISiAsb3IP/ElIueB/xb9QbaNb4jy8o9cRHaya0GqtBVjikF8+Lgm3mo0
bgXkthLAx5fp+qew+jQKtDMRqLbe+HVmovHooGbqnN0xWk8w10aeIOYnvQOtVl0T7m7mK3w+8Shi
Ts3bcgGMm6h70RyrD5X7YoVfmGpR3T2B9eJX3FiNgyqzMW6bDy6DGg6cLP5BSp9HIUNM+gvi+DBt
nP6dCw+jbNNp7254n7jVsZswLim31YQCT7btTBCOHY1c5MOxQqaHkQr+TfYdf/Tfp805SFbutuKX
8lg6+4LIW71cfj/lMoyYi47qVQa5XD9QGWDLu4qsQxoBXBLHAxNeuWXy6LhS3lbOBH4gZHWX889l
O7w4Gc3G6j/IHl9sypGu9+pvzOMe5MAOhvmz80Msfyesdl94sbyQH2J/KOtHlmSWrIrwWgULA64v
jY5QB/xjQJ18AtfPU6B5dKrLACq3fpTlSMZRk1jLvnadiGnlNk4g14LomeVB8O42vC0WB191bEm+
zCNvLLLOKZ08yZGSmvqOBCiNaC0iac1LYv639v7zlJT3Kd/lDsiLtAE0zPQNSB5KP/klEuIxHkcp
78OiU0F9lI3BZy1UZ3y+RCH54SQ3UMgKrb6CyoMVb9i3kYEma6SOfNYwRPZsa/PXaUUMIKeRe6PN
tAxAm/DrnrlKvAhw82vIZ8Ba/coIH+QecslRyuYKfbkh/EbUZuU78qD5PwASshbEml2zHzz/b9Ej
7twhL2OFItoVkA1m27I/CHch55wjIeOW8axhJnNKFb/vN3IaNHOzIuO9twg+vKRga2SYf4TkVjw5
7pPdv+fp66BZAPppnBqYiwQOLbZk7QX0zGX8RIiXpZBx+WmT0gZxjsoZn3lx0TsnfsA4vlWxDt8U
sxAuvZdwAgdTNgTX0mJ02IUfVWE+ttr7fw84xoZOxaTcvDziKwl+SpYHL+/td92cT808MCp6nYwM
m3TiuVIddCceBguqmWGINRiYqAaYElCPKH72Sh8p72ZEfpFtOEugYCZloaFmXMYeOD9f3+K0doOP
OnkYwlvmM72ZzX+6Tbpj6NVDR3SIxscJMJLKrbcU6qpeAWB3tfkwqx5PER7vACqrRP0SzcAC4c6V
ZZyTABVJc2CgO4x/utAAqUSwML/kKdfDFwyMTx9hwsKMSXJH72qYvX+XdUC/c7cC+wJzn+l2rYMe
ojMaj80fOwmDddBSjfbNNFLoucEdGotwKZnKom3zzwn75zRQ91oB6bYgMfGa9MdoW4byhv83yBfE
vRT9wqDRPiY7R6afk7uZKsAC8XddVU/0zuisFvO1Vsxqy/plbBm0T7FZ7eoqf1OT9bcjtWzj/uq5
6WnAY4uxBII+qjk4s7kqVIGDYnSY/eYg9242Zqg+gfFe13S3XXM4mSQzrgY8tCibh8xFOCNBnkjG
7JnfXlBrWPvjuKsK70U2dG+FF9POkANWKM5G035K9UMy2v/60Pnb0UkVJMA6HeqzaI53RKMk1sdV
q8bXqIge9Sn9Wzf5wYdLR8qa4JiW5xKtnZVeWvRNJvDsmTWe4sC4T3TzSBr/FJjuc7ZoV1lIBi2O
3m9wMtHCI33ug9RGZThcJX1W4bCmgbyWWBml+rGrfdSR2hNjjqdeSx9thdwEf4eM0iMaapcorPft
qA5enD5HwqwqTDQMTSe+iVbMoo8vrtKf25GJWV6OF8QhjpJu+yFxtCxelZtcqeI7htztvgiitxLm
AMAbt10lffxIS9QEmUbp51vNZ2fHX3ZMF45eAe1htmaHBUjlX7JgfqkjtP2L4Tmk42XkKN0xbP0Y
J4NMmYvpquGstfZmZJBTRjVuQtbVsbU3w1w+0yQHrAHVwOEIRT0tEHW7K5wfdIQanpr5OKvsISb8
dn5yyZmxIZ4E2b/WPwxn+Qmc+n50fRCNY3ubOViz1t6b7L55zt6RoVs5CLwFTXR2PLXxvea4eMvK
R2yvKil2Z+tStvarxO1wAkql6O80A1SLLKG5zFzq2KfjU6zsQ9MMN9hTgLUT+9MyxqMbzWdANt9G
n7/qoQEZAAPovsbxzj5HNYXWFNMejRf9atJV0svy3Lvq6GLvAXPc3quImKKHiEeSQCbdAYjXexnr
t7DU0SBrEM+YjhQwZI/WLlfZW7iof73qr2GrQcoeic9mDcIIveEBVDJ3qbPRjHRoKvqjQCIeRwwq
8BA41TnOmqnayD3Ra0zbl/zijNbbaGIoV2v7agqPwUCOR5YwRMvbogU7KwhvuV1ftbQ7tTMOZQhm
FR3JZt6gqmLs/HA4TZz8zazh9sdNXKwAnkkQUSfFIQOMeLfwUbbq34OkhlOcLBizR/Qi+408B5yy
aGusiLjryZuwyW6RhOWnXltAHMRXbtm7bosyTBbR82JHyS0yHO2DiVGPuSGQYadL/qplPEyqf+v0
AJFUr/xgvHae9fkgyawqjKMLPitha2LHsUMgb2OTd+PSQRXsLZuxdA5dQEO9BT0RDeoNgf9nw463
iVN9BrO2layjifNt5dKlHLgttvE2Ey2igLmHhGg9qSCyZRehQo79fHKR/EQvUFszuD76Wftc2NOT
7ziPjW2+qik4whRDSQ0zTFVjMadVl9a2Mdbi1iTuQFegz/aTBhNT9+zjFHkrVVk4WS0WiFyWdVB3
B4Izok1a+eKgrjKl8cHVswdvTF4AX+0J/j9MZ+EToWbnLTQLymQbD+WJTsMuiFvtzopn/pUGgetM
Oz2LrwCQES6QbAJS0FozLXSyCvcQWTwm4h6iLyiogFD9iTK0B7IGr3ra89bYb2VBeUZyFOPvovXv
c9dGQ4IZEHcw5PNgCrHzHKRLQhiuQUjkSAGr2uo89s016O0fQNs7e8gvtj+drKjbBgGPX8UbRStZ
nl7V0KmbgujmVow/HEekdvDW4UZ3cUCdG027TITZc03/tJluIuKnndzJwutemfd6kOxqOyGcx2DA
TWCXTTMeqQvfJSGSZDfjEF85ffunXZYrYpfwAlRz81WwzZvy2qL0bnn9zu/1fTNNuFrnySSL5j71
bLiRbEan7DZuBkAnRFtwJPggpHuo6VGnTnFM6/ap8pctBDLvznfyV8QX9nAzPn09hMXWGOir9Tr0
eK4k9WIa8GXxXmre5xTT6VeWQVip/yKNdTAN/2iM6SY1QfmTyJPpbVzLQ4kqQdJOIIgzVcc8pR8V
YDSu4+rpKIkZdJQ5OMNGl2netgvwCiEjTSomh3GGgoicHkY1MU5XnOsTKkWGcQjQN4OmDrQ2RaOd
1wJwB2Oqd59dmvzV2BbtFO7CodgafvcFbO9gKRrzpOQwyyEWxC+2P8CBwdwtDt/HEBVID9J6DuDD
8/rvkryqtgcUEcfuE344lSveRXIQeLbJUDbdyV82Vf4achSUiqUPnOIh7LEatkCl1Q29Ewo7iFN2
+EEDB6SU/pyhMS8rRoLLwrkq7nqxjSoI3UxaYzuAPA9t022wuXxUJtGjybJjHyE9koIQL6LrMMZn
EEf380hplqm7gFPD98EL22htZbTcjATXnSj8WzYTlubpocuyvcRoze5PpdZvI1oNMTWD6knYiy59
9Z30psziwdPaj9q3RK8UISRrXRnjhxd1P8ZgoUbvfA4xpnvwP2O/W6cFOXXQFijXLN4+zfIdTlkY
yA/fZRaeBp8QJGJPhAJAVtiLhRvN0z/zYNkmPVzQBFPSCrpjWrabhQjY1tpRoy8eF96fIYjfgSvi
mltiwD0/NjzEyLYfZs9wyX6TJ5TaDipU70w5X3iqm2mcN1OrjgsBHx7hsp6x4KIdeYtn2LzTQC6s
gjdv8ROGomQECUnuOCFtmmgXMoAtA5AAfvCw8VlDmoG+QekdWpQ2FaWTO6cHj2g2Lay2ZDH+KRdK
AHUAFNfmc/GQXHSbXR3FB8wwt2PaHT2BpdVO9WhLoNBosrEpEPB8khXJctk2io6j7l07TR3cbD5X
wpbLUN9CaLnhjQLO/X60D2HV4fGi00HBJuauDEaa18VeDonfJ5SqP8sE1stNll2U1tT7A107ZZCw
FzzllIxG5cnBT9wPrUdQL+++MSaghbYguGW8qr7X7sK+AFNHb7BdNjT7/5WaUSGaN2B5jbSj1YbU
m473WMZS6cIlTmdEOIy4fUXl+KT7BVhEA5OW0ngy6um0pD4eaAumS0jV+9P46tr0u30Dk/HGi2iW
t2CfmHLFXv0v15wHE1cMbs6bnyIupcYMrRLUMHLf3s6mvu2lW1W4FduVKYfcWc2iFMxK7R0Az9EN
yydHDIM0uJDhmJ2wl90HRBFNp3Zw5wJvRL2kQQFvYHLe4Kk86mP+Y5rDl2ZpFBHdp52KOEchSxTr
AV5eD8bJtuy/2ZRtWrTLGgfp5FQsi9iRivoA66g6Qsfd+6YP9Fqp9KR72i6pulXfklKPbfEou2QZ
/celzX+SYHoNx/aZ+hfI4Hwra/Ooz2gv0rlzaY1ZoXOVi5RdZcBftWgst6Xa0gqn7UXCTEUAsH9t
ECj8iOvT0396HXwMGIiSPGDwba8j29mMlKozGYlkzBwfLN4GntcIVZitHuBNO+PZwEq0/VLd5UV5
X4V4Ni7G49zU2MW4NMjh4mflftYzunnhtaTvJTtgNvOjq/Xo+7qcLvFj7dkbD3CxU4KH1iyQdQ30
6/TUttnboE/MqNrn38iNz6QEhSnvOfKLa2Bnf8Z6BnGPmmFI+14XDL3XNfBDqUxzyOVGdE9bgWIz
35lsSitOHlNGxD2i4x7ZTUWt4dflkwKiiIblzjGmg+aqy2QM14z1ibiDtyvqcS2lWZaXX0XkrogS
NOzbk3z/bERKh2rHpOqvLefSBRbbONp7bYfryRLjP4mPa+Gfp2X4U9jWn8FGGwTqdpgMl8Grv1QK
YzvX23e9QRPJCvpyb5vaq00WG7b1lWHLF4DHF+rXXRsxkkNz/Z5RzLKOg3jDInpG5e8LYaZneTIx
WsWll77UPd0Z4gTBGfbkvLM99dpwJOh9/dZiUwZvG1ovaQ59udusjV8ISV9IqrdBZpxqlkeVWJeh
1fEzcd8qi6+jkUxXORx2xNr98Vi27Smc4ovLCs7MdK/39m6Ox/sRtd4og4fXgDLl9iCexuAZgHVs
al9o2Fek7N0VUvYuaOqdXY1bZ1xOsVUeQCjfit54byZOvJpk0+scVImK6ZQzAATKDdSItYrew6aL
IP2F2tnwyl1mZJsgmM8UkYeybI7ywai+bAbuhqhPK5xGU/pVnaxbwz7bwPvhBpLSRfpB1l+F3JuU
ylJVyjeSE3MK/fvESJy7KFdYvTnPXWtu88XfcjRfemL8ZBkXa0JJz4WsnWuxUH6dfxkebSnSPbIG
UiSBQbx7VyvKG4wzw49l9n6WMT6UjJKTyP0ZhBuiAtyacF8h7XmWamjJrAcVox41mAhWJeGFlmhP
R0rO89me12KeOnSom+dj8jOMSbWRiKq0aROYzRd0zWfprss5HLNp0XS5q7WnGRhhIa07zsnBZaG6
SmouTgETOQHVTbs2FK24CKZ3woif6UIHk38+iI3JQBZuAupvLc4jPE+6BYcHkwbyp0OnKi7HW5Vo
b6k3XSWcLG2Mprm3t7sQRnl77ha4f6wLqell2/ijsCibrcHp0Dkgu4pvCzFx+ucLF4mD3d7Jqi9F
luabgIRrYP40y6WROxOw5IG6VnXM8gzfjf5PhpSq6ozLbHc3gPW4GMJupQ/NDdxphf4315crhEhK
pQbyKnz5mQ5sGf/WXaqGgWNqlMPZhvnoqmkDkvV0ywwI2r2ByKOHoO7zb5XjweTjSnSVghHDExr/
mWLJ7szotQc6I2FVwFY0n2GmPSRCCZGYM9Bg0871gEK5kCLMg3ycovVndq9ylYtHEcVykVMgi5P7
Ykp37jiiz3vDLszPOmxz6rWNfleVLauJs6vmWfej/iJtYNnWUwVKk9kcSc8RbS9iCn0aRKYwYESK
mr5rPjFRiFd6ol/oQU6jurMy9hEx26LBUvXfhf/lwoxB/xqccXqnJmMVhd+aumXTMzi+NZqOwIIX
Brs9lDwIxE54z12RE0FumENjdrBMrHP+yTexEVogGqyAj12kHWCSGNOVFPeI3zCYx4hq0SsCLThm
gD+5aXNj8lUwyGJhRLG2LZrp2SInkr9r6j99V59cCuJZ4RIQzUdmnXdygphRiB82LRdQ+TwC/rI1
sbrhICcVWrWwSDpcavMctZTsIG3VsQDibZdrzDVX7dL8JmZOFOBmhgwPZlq5/Ud2je7P64qefROW
px5RcFkl2I6HUXsq0+ZgBwijkJrQ95S9peW8ljHU8oTU6Wu2fAyDdS1Sa+X13QFRIZDAyBoGcKKH
5NSN0QqlPDrg37JSVPFHqXYtC6hJ501FZ0wQBKDB7uTWsftEBjszDL4rOnlcm4gud+28l7tqsCRR
nHYjmHDYyDDrYFHJPZNtTcS6Q9/kW45eSXJkuhIgKGPPSEhVKE4wsyLB7VrMTMIv+TRVqn98J8nZ
6Laa0bCvucny4ZH6lLCB7NbGZH8H5XhQtklwDlE4QNxfeRdeWMzNxsBxtyK3mtJLaH6VjYEHXbxm
GjJGxn7oNXRvR3LEqbuXTDUPikNHoWqGwMdpgwTdc8fKTfLuN5ENu2fZCj2HZZ9PACXwny7DQ7+Q
AbIc+Qase2JBjCZIszPpoQMbtwxm+X0D56/Bzo/q1enK56h76psKSteIN9aTPLWK2wGAcisTHJqg
SMpCAwAqKMuCeNSzw4t02OZay//7mgyVVvKYpGkoa4QzdaEY8nB5Tjran4jmsrklGlpM8KgHZQVY
w0dsdxe/Ma4tgGsH05iw2LBgYhvNYqAItaTnHmPHFsBfUTzGYMO7P004kY9Ym0xHZLXT1gCJ7yXk
+J234snIesoM6yC7R0IIwzDFk1SQezDZXUlg6r0BKMaHPMOGAngERguR+UJEgWLx3Bbf8rxHEjKv
5KQKPxhm8l/fZ96PuoT/zjqK6DXKHhXld75OhLVUzb2Zqw+xwaldhhfpJWgAYi7ISyTQm8hxZPHq
hBA5aHS6BkyFQvJTnoJsUEYvc9IxHWdCzgZlWuFRgdhJCxX6CzLbXepMQCupKwk/eaTdGcFzqkXA
bF3gB8xOmb7IPciSo28jfypWElSxUijJpudAqrGUyq0PVN9O8oHUCGuLZYHPjSz5ijpZgtYyWhIJ
5RCRXeFGKNrpunckbtONesbjC54R/R2+tkODQbZZp64jZ4/Sl/04BwciBPwHTuCW3caXjKNoJ1HC
Aomh5+N9XdlnplC/4bti8kbhJ6sxT2fSnvbCyk0qVoCegEgAchfSYSZUZYv/IKUC608ed9p20L2g
YHP4yrEvt8Aw3gkdUQnMny9RoHo6xqAlUYi1PhJufl3gySDxi63ErquocOSQivuZ3U+z0UMYcWBQ
LJGflv1WzOba2of/u2W/TtDtJHbIWJEn1z1LtJE9Fg+QxVmn/FbiwSJlLw6A3ZNEG5P3iuE+8B41
uSzLB+jeMeDoKqbPQXTd8SB3YEEQGwbWrCyUnAM4Bx0TldDStIqBZIZ54zucp2tGcm0PN7vgr3mG
nWUffGZ8glD5v1Uj8Y994NJLl+dnOEhEhvcSTEIQ0k0cX50BniaYJp9Wg7QUXL+5gyx81gnHQByO
bmv9yZjpOMtH08u2MPL2lZhVzN6Z6w8tILYLjLbyGhb+vT9WX78niqFg171rrrsKHNQ3HWh1UOT9
2Lz8hgTnDHp0b/8XXK0uFjGHaZ3hcIdY8YouD60ltps/3WfZVZI5zl4jeg0Ag6FgdZKtHs/jWxem
J6N7JfhzYUipbFw0u/O43+F++fvBsrvlGOef5Q7JfhyqbM+qWiy188DwIpXwGwfIOxGhNVCHR0Rc
A8jI38hi5EcGYU5Sg0CPwduDuKId7aXpA2NhAhlvHQeQFDFjmNv82mBk73IvMR88yjZLaaqpm2xR
gQCY8Zlgw0vYQPBRkATGlZGIBJcPU2WLbtD3gDOBC7Ba8s35xmslrEhIZpewVPOkvNklsAlWckng
RAdgoxUIK0ZqHwS0kPh8h2cYDu5BqjW5AGepVmwHuhpQzXl0dJyGodrxK7kpfEPTeA/5roqYKPbO
EtA8+ycAEEOK3i7ug5wBE8GDuCwrzAnebTh4vNfvqu5exQZ4bruTRPVoau57Du+K49ohpBDxqB+D
jQThhk2gBd/a8Kjn7bON2wvkznufJSKfEOraitNR4pCcp/JJ8hU19rxO3y1PvF2tzdsweJsdxH4a
A3jWcwpWyaE0ZZmLY07iYx5GBHbm8deCLcFcaoZMEM3R/Twjr+ggFzqhyCtSY+xGguYykF/h6e0F
21kfpIQoNKaysxbdp7KF2fgEiNlpjmJbJJ+OyB9rzjfjfyjXManKELznvVL9H++T2dwoiTCShMgr
7M44t3Z8BZSJgUtQok+DxSy9KUpv4a1uwLNuJpa0D/WnmUawlAQqFp0Br0N17dqa7ZeWJKDjtOWB
yTp0gAn0bXEvYVQr0cWsvuSw9xzKoHjZVdTysu6TyLsWIQrBrH/wYeSd/QQasWzJiyPG7/rByrKz
lyLxyX6QUJr0zpFTQ3atnUcANchk/KATwMedxMjAwcYaMzTeVEId2Cs53eAj/iYzY2Nf5YDRi2rb
Ec5j8mGJKKkRk74I6ewiS0XioCKdkLNVwgUxST5QYg7P5zd5tTOG1QBlJYslKjK03Ms0KqZrmPf0
asp0WyPdYbnNWjaSwh5loscpq0GicTqAZm/WnQ3rOnMOstI0hnF+Yp6WHrpuVPwmRiguryJ2b8CB
kenPNUQTn7wDTA/5pmSvElsLoEwV/yKPhT0vAUw+FoUOWOyoG3DlEnJZEdJYmUDYc4P0ZnnOnWob
6Pa2rtEKZtFJb5XQPyj2TaAfvVRhrhaAIKrJUpDMKu2V6pmcVc21SDSQ0RW6AyQ36fS3DYEmhUh6
sk2ycHmjwuPsWwLw+sW3nNhy/iyq2CqyccPDRYVTU3ILQsbvWgy/J/oLgpkq6adi+epk7573KFcL
xOVcef5DSnbGpO8oaYpPcy7GFMOzvHXt3WSx2iSY9YLJY6FBuehutYa6D6sjNooX3k+AoZJ6a1i8
SGITEeJkQYFA28ptYmO3VCcSFSRltDjcZQ2ypiUt9RiAdHN1kyVQE8I8q9hJniOnHhPKNRZXEhoo
Fm//PbPhaVEwO0jTOL5rH0wyZGave5FYzA6WL6lHr78XM07MaOGjEl2i+LPrrcPvp5j9RVKXPnIO
pDh5lf0pyAfdgbE7K/X/Y5PknE5s74zO20swmqjYOxZcjzuYPO5Qw3t+CtewfvHYsERsH9085wVV
dyq2oTvpGndQblWNmGfs/N62ypu3k66AOIdkgByOcg4E5bKWT2jIRvnQRuivxfdvIKTxzFkgCd1S
2y9hVCE/iXcfejF4JEzhi+QoQZAcsyXYRyYxu3HIQqLXxtIOEtDNLsVhez5RigJneITMcpDMWRZ2
NNFN4bxFRZddpJubMB1vWduJ1OaN4YugHh+87N202o3E1UL3T5Jd5vVb6Gk/vq8jI6wN+5aPmkWj
1Y9Okn5JK2hqOnYLulyAmiFCMhYUNa2npCGONDoeQHmCLI5fac+L5jBVLPprH0Sv6GVdIZgUqwUQ
ygqpQ8ggEfTRxokUUInuHLbdPzTMiCEz53sfjs5djwURLIuMN4flr5fnOskXBP1mJL7DTHsLDJ7T
qGbkXoPOve+bBXB+qcirPRDRuYt2d1SiE7dYRkFh7X/SftKpVH1i2AxlrIyKjERSvY1Gcyvi6Jw7
Fk39EOFdsRQq8GtAoCwusBRNPxT+fWhSLs190hTtOXYgW6W+OiX+5OFci8TXvHNg+TFeLBM+U9d4
enggBoG5V9XiHHLZMOWE1mbrBZQPXrvcZkGYLa3TrPTURH1/JEqbqPRTX4kVsPjVqL9FoeVA86ut
7f9wmu8ZiRfWqSD+jCak8yE6duE/aGjdijRDB7lX/6m08jQRcCowXBpKCSuVLo9KQ6N7rIDE1z8N
ttVAv0jhFZ1ApBc6tGpdCqDZrT4tG8qPp83ARO3YdXdOm++Aa2PjVGu8V5rNj3nDswXx/hCEQIp7
B2RgXt/qCFiOZKy9h/EnioCvWIMDujTd18YAR1+PnBOVa/44I+QW1eDSVxeBu3ONadwGi/aRKvSf
tbHtkKpFndWGbALc+bz4bLl4/hw72kpTMmHE4aag5pJq5/rAIJhMRag/oDTiMwivc4Bsi75Me01H
wGfUCOlt91yo5qUPypcFn441co7nMeQhO41OId4Fj5GQnjI66ijOOe8QhZ6NzP0oqupPOYbF2mlK
Dz1XeqXVvKu6+A2xI9xts8mgW5ZaOx9iG0Sxl6QvDpmV/p0t/yMRSdk8oDviJulwTBCgo5ZERByn
w+eoR7MrMrSH3kRfNUuKbjtziMF1pXtowgWwkaRZG0r9qZfsFU2dv4ws7vEOpKOiqw/NL171KTJh
Ek23rM4fqozhRdF+BDNCh4ZOU9MJkpcxR/0j1hOqaNOMb7FWMIYueZLZYHd3HVj6CBgs+prTJSv0
Wz5waiSG4mgcEXZHp8aegpx1NqE31qDN1eqPw0KaoKr8KVTBGYstBGv04lHv8MiLG6WOpmncGjuN
yBHB8gx91Rw7B9fEom6v+WA8VQn04czMKIiQ7156a7X4dkaq519Cw3wotCI+LRZouLRDWhbd26VD
JN2lUd/EHW6JoPnf5ro0XsOJDu2Y0dujcfRZ+u7JjFrcwib0DTRl/yDsQbVlDj0MnY5ZZugYx6Rk
HpbVDkgUHwmv1F9j48bccrEsginKBzHPz4v18K5cQEENqNbTFH9sNDrZnjY9T5Y/kuUtt6pf3uZC
o3UMs/DOKakB2g6zzTpS2yGYv4rAOyVzCdklADseA8Hw/eUc9I4BNUunLTigDRfEn1HW3czRvdX9
As5U3NMqqx5QvAHOvxhYTk9xCiawzCMaB4V+LJXLrKzvg+I62ni+eRX0oMLmnMYRiDbaiLizqgOM
j+BEP01xpRPJfe/Yz8VVA7qDDu1MWQJc6wHL82Y1oQQBUsRw1tBZcOZWibOLF6gGZRHm2xwoGFBx
1m0W6DDgHO9LNfg2aCYeKcE8gysFs7nu6zDZ6sqbRD3DPVk9wkTcVmTdkE0jk/vOama2DQqCXeTc
G5r+jtNihoiWBtJ+/DLL6AUm/DG2YpR/GbzXsU6NruMG31rBAeGaAFX08lhXLTYnnnVpo6mklU5R
j4wDwjy9+bdxURhJoZHfwazB7SYH2qDFtGWXfKGXjoucjiTfuqlb5PIDIwPev6THWTm2tBEWqDlG
zywcFSd4IMGdZcz9vki1B29CTQ54Ym5ULOZJxxdU5xzlNNGqO/RboL3HzkmAqoWNr+RUhRz28PBd
j0y90Ed6k9bicZQOhWXBaQ6698bDIMlMBrzVO9prQYqYStzb861gyr4lmHSfGgTnddtnlIZVpRnb
yBvG12YJejIuHW27ZHw2ayvZeTYBj5ICAfAR8YHd3LplScDoySgx4dLPMwwOJr0QdQZ/ElZfFR80
bcoYJnnWvJoTK7sWbYWxhR26ITIvsLzB5FscrZjaTc8LfkKIxQ6otRkI+thL3UP3AJAATcDnhmsp
AIa2wZc5sZKjU6bT3nWcAPhrAlAGfT9cB1aBHzGatue2oGNXp+k5QAwctQNYJWtlG3+zxkTuGfzp
rkHll6Zev9D00/Sj3ScT4zkzfu70qjskum7tjLha0NNJnXVe4uya0Bo9LEpS9VQLzmZvjuHKaUv2
QlCQSdHRas7emCoFEmKMT3GYYbteF9WeQSTDtdwsUY11q/A59oyUcy03oUzg9HBsMqsGDlLrn4Wn
3EfltNH7YLvLZ2Dp7nrJEcoqTYeqMBuSvTkPYItU6eqfiZtFHwqxm70LqRLvAq00P5HwRrwonZGg
dnOIRxM2OOg7WToeSKCGrdbsEGy0cXcKF9BW2xreNrlSFGQPhTMjuDEOQvtzcjXiRjhbQEDLoopC
/FR9JuxRYf5UJnJmRVrUD7Yz8tSmEB+emiV9gUNVPw6dDY3EDtLpNoAHBaGUuK9Tr7XvM93ia2Um
dPx7zfroBo7W2oLy7k9gRowIMfPRBaVFJjRsA7Mtbv7cL/+qLkJcK2xDl6zUiQ6YApJZ9nPPEWAz
EuSGAdNDVSTeWwaKRe5UftWTwYhjttBRykEE27OFsnszpI9Gi1qAhrbOKolBpA/jco+XTfuDl1aG
jLejRf2qGzXYa50Lk9uJ/dHcTInp4WmazWR8jsFix0kLMd2x0vdlYfQbZsVgXdyBut8FWY0yej2D
7q574lZWaxiwhSEU9m7os+s8md8mVpgr7AaTx0G5EE+m0vrGlnRi7tbTkp6KfG36prcxx+SvjTqO
KJAhEpOJygp4CbJqHfMFP+88+klDT36gQDYywA0H3Kdx1snjXe9hZslNU3delprrya40NEqD+X5s
/4yN+2Z0PzwUWIiP/Qh0ph1FodKBe8exfKrb7zlHdnGMH72+ia4mdRdOuRSUWJHTg50mbNEFU/Q/
ls5sq3Fdi6Jf5DEsN5L9SvqEkAQIULx4FFDlvu/99Xeqzn253FMEcCPL0t5rzYXbkCREUr+wCZyT
xL2B6VpPTd49WAaNbNZ4lUjfhezBqU4+1bUP/i7G8/dWUEHznWvBi30jHPPQ0TOBvp0A1GII/uTu
S41zfz9Hcs1OfRqY5DlOhsuDxys/seaDkRlbB+mYAMrCb6VKABf2HjYFFMD56NCbbtzqYHYEtw3q
sZr/2MgoWqoVPgjGgYedEuWHapa3sJ83nkOCBHjcvHgbWDfSvRg0iIXwm5qr57qEAbeko4AeCKEq
UN59GGKcbSXRPUuqteUP5En8I4ABcS3ZHCZvFnBvL0Ae5AA6VivDoQxb0jRS2At/xfg1wa9OMZE3
bLp7SL+pbYPHpHYs680MRZI1fLjNEw2NL9U9SS8inN+4SQqKESJKb2taw8ZyzOOkyElmqJEHttNH
Juz4JSKMwQnvGi/DMXgGiWVOqm4lpEHXIGylBGJgd3+tgvZUpX5r6xCb0rdCzBvi1R8XGbPZDlb8
ChQI9B+GzRDKDymbZ8KPIJXaj0jjVpqCKbIO8XoMJWv84egmyoV8aSwSnFxmLvJVYHE9LFG0aWWy
0VdQ//c/+TUuB7iqDf9pUywyoy/9OwMYFQUOLRe4dEMX2xje237Z9gEFTkAtPVIyNru8bu1NHtof
BXTMhCs3dPfJxn5pw5fw562BtcWJIWawRB85pAjGkMixJC0mOCD/ZqT1mvTitRPS68gx4plvWRae
/AhWsusQpIxScz6Cj6UjCyaSjYr96vCCzMaZwBvWo1W9n8f41SrdQ+56r7k5vCq0okXmf8wh5VDg
4JgevAbkcFuDtg5fEgtciONX1CUdHt9mrI9hBNmrnr6tcrmzCMi2cZP4K1g2OyWCrQ/XIkuOkG4I
KADp1g8I7bBm9BcDWsgweI/4Wc6AUaj+UimFp+f0bwVB82XHEw0mkXf/Gy7gPcDOLyfqn7plJvph
qMkcgUbRB8E65/boT8fpZWROZJY+Efm7cYjtSdGGT1G4acf6x/QSuFkTWugFmICFmqXjyt1Zxawi
VsKD9L47+UqI8VX12S1x+1eLYB8utdU7G+Gmr3WZ/7DhXbViubHUhkItIKhBLta3xCp3fqwbIPVX
GVeoOWZEjxANsfTlybFwqmciRXeuxEpkeuiait3k0S6Sh6mxv/UtSniYLMqSAar00VT73kYburAH
6m5UFHj/tx+IHVesOc4O2TBW+tFUgCXTiswPiyYSK8SxJJqUnF2ui2bSasYkI3VU3ZWRUREqw+hc
qJQNumQa23fOr4RHJyCPh/VX7sJRYB3GbuXBrYCkGB1tP5CYHHMz2HuXkeNzOfR/6+zYitikERAC
kby4VWDS8Jj6PWTOOuV2dCgBUDl3X6Zd/cJ119nzEyD/DyOdIQDhJQwOoWg/eEXwpKUEMEx0mrst
IN4T10vPALIEK47l4N/zVBaPafRMAX3bCXsTdumOg5fImfnC2KRCeGQ32j45gzjrE+Gf567Z8EU1
irjBhZEK77FCW9yRTm68uHFDWb0NoW+MqLga+w5uGWptcwGIBMwF+hYIy43qQcH4TvZuB7/0Sds2
2wDVxzqKhwCKaSSKkj9isCi88XXsDP0328CF0krlVyUUu/kHB8nHexGYH4VdgwWwaD6JHDDqCQF3
dZFYAP7kYfOdkDeisr/OMu0YmU3SZjjZ7im4V35kVvlbZr5q6yrCj2c/WY5jauwTVf3muziiDnxX
27YyELF2h2jIGm48a2cKyeDOWZma+SMf0SZeh4zAooED514z2123vBr1YxK301FiOjMZ+rC9+ZnC
JVMv9VepO39GEb+Tsusi4vlxmNpNO4PHIP4ISTZfBnbaq3KgS5sU0yO4Vi+dVgrwk84h1r+rS365
bFMZQMumy7uDxbsXAzi92OAsq68Il7CjzoyVxszRMrZXBeh2HZTjFVfQUzz0JCzV2zH0765TwRom
ObJrrAmBWKNjGcxAT93sS4/WNN6jOT02tCGofb+jj/EDPpgahHpro7F+qmd0Dk3ya8j/6LA38LQr
j39tZhhP7X1MmTfz8W42HzHXmwuiw9ImYQKVgZYE3lJTaxm7sn6Na2yTaBJYryeuuWlswiL4MHe9
YYSYOdvB/o+Hb6TjHcGDmM74+AJzD67baYiWHXgVZ3+ZEPVNGcxK3+vEslZe9pcXiz7MjNIf1ukN
kU28B8QmDZnrk6OeW4Ie6T2lsoXXhuVX+Gv/2NmXDysu4OXgJu1KH087U+6E/cox9WGyHZCPFN2v
Xirth7VatY44SafOidt4LAWIIgqxRn6T7R9Qb7wgQcY4xA063pOaxk8fUh3zC73TKxdw4oBGLz2k
sHYDu13rO96LjrBZ7AOcMRcMtM6Drz6igUtIVg+yjHqkKdgiJmb6ZJS6DaAY948M72MtCfFALUVj
Q/zlf03USjr4JEwNUJxH/UnfWqCZAcpluTDlYgPQG6eqtbwrcN40U/Tt+neHuV36meVSTeKmX/NW
9sUBKP+Pk5BHVH+Pqc5WTzd8gsUvv0Q/avr2ktDEFv9fpIjLXWlNntUb75eBF3gu715o7j3xbFm0
mYutxxk34IVcuzsvkuAFrhfLPQwMsL4/9BkH1RVj/zGj6KIgrqUgfy091OLWAG6FBmFe9sjMHywT
U5sjaEsTJIbhmgjQrZ7s+2RY6XGoD43rNERkI6ThlkOISbriKnECOayUDOipPmN9aQdGtQRZukR0
vIF+xi6LhEDsRfzn35jicvCOp+NMVZihy2Hay0KXCdF+T7pg2K1Z4Qni1nm0uDJcgiVA9env+FLI
e+caa0Y9f9jXK30sT/pHpE+Be0DF49ftRjCKIlaySCM4RG7Kfzcqo9LP22uCJIsTbNMntI0jLYYF
raiCp9x+R9QekWRa4mC1O+/IQ++SfhyY4WGpEZJ6yC5565uvOTNsn72WwuWZhHxh6Vx3HOiOFe0i
4T066bBB8fbG5KRP2TaYObtbzuq8TeNXF/EtvtUTwnyo0fHVhO4/2jbqU7q2rB309BRYOQF2VGdr
eY4XAB7MKFxAXmuCPqPvlP8mg2o0Mcdx15n09DQwdguF6RbAky67EnSypNewJpRyLnHO80btcf8n
yzlhujWTwNjOLAWwH/Y0MXEwEbhIhku0ru3m1BrN2R7guRHTplEaLcO7i2lhJcFVg9+5qgw1M3Wx
776wc7roO8F+yOVRQKIGUZl9hdfpEc4DHSlEoal6DKjs6xnZ6+zbUI28qrZVneObDFAkmPzQdkRw
vMzJNZJ6THzRszoB2lhRtdvx6PvM7AMX1hdBufJzoDi2Awh5/GQ6GeSy9wNp65myDcL3Zp65Xi4R
u9V8qfrYX5uFsRqEOhYRbj2wdW/BQIxlNUblW1fV8VM/T+XvBaYZAeSqpacGi4JievA+UjzCjL0L
l+jk2/Fz4Aw/ekIYMIewZ7tTikc+Nm/xXP3yQ0W5sbEo3OcdmVdjR4JwdJRpxDTi0EqJhsdBJwEv
Eyi71qnOVtr+cXy72XhmSUYmzSvqbhblHdfbeGWHJkEBqssHbrphzOBravSTDsuILkxPArl4JhNA
oK2io6BIxUC4+WB5w4G+9Rtgzt+Ue9gkIWGjOplQmtCRrfm7QtFszDHYYjgcK4dU9B/WcDTHFZsl
j4JnBnzIKB4pxb7rBR+qinfbsA8FzWP981OCCb/E1gf+nSLWvqEAf5hsVvIi7L8s4R+FtM9mZF1L
vztTmN9ZoF8Fa6O0iS5kzQWrLPHJWjbx8pu2eJja3AMiYh+IcidamAkWCadHA8y9WMFP72NAk+p5
nnVVjoYWujdQwutClwawsdke/CUBxyqXpNeCGiFQxCteRRmvszK68RtM/nTs99ykZK2vkyCsdwCp
1Y2n0TPfetIfuC+IpbKtxyoQOwPIEKjm1oSbL1wPzYyTNdZGDHbfMaWt5zoH/JUZxh1iz3edC3QH
bXGiloO9NI/p6U97ali7rCdfIqvq115G77JO4Bv4J9r2n1lRgyTqD1E19IQG5Hc/4/9QZ/hVKApI
YmjOgQLI1bZX0sHutb1cE8wo1SAuRQ/zAYi9YgsPHmfVMOkymC8Ue66ScpZfOtHCgErzdW3ZFzVl
66Z3CMRxbQCfi2SfRvj7YUbF/6AneAKKyHpyiFQC/aFSCngdOqISVW9cuusKfVE2kNA0Sdq8jHog
DP3PpLqKGT//NfT+zewihDGgG7XSFuBxP7rPsDQjTI1J6gDSC6vgLyar4BEQ/90GjTJ2kj6LT8pf
cMP4d0zN7jx21cbFPufZM0iE/uDjdveUG5xMy33VXZwqYHovw30VJIjGK+e55Gol/VBiu2kvfsOA
Qv1OyTMiKLG0KbWq34UKPjyZ/57N/Eqpb6tBqnGFDQ3RGZOdGbxP/fzctVoGk/ZPQclSqKx9Eqel
1SFfJxLHwvFfC3kbTGox4dIhTXFa9vztxZjw1abCCHk/RqzkwFt1xUEU1U2yUxRtDT2n4BEtslMf
jdMpMOLnrFZ/ZTrscl9jDIKJSiucfzMO7ovbH+JM7RLiq2iJ+UcrM++hPZEwrj5nP38HbP+ouhyQ
CBJ/I9qPLQ7ZwTHZ90Y5x2Z4JPOgJWoMAScaN1efH2l0bWTjPfmEP/F6ysYHsThnD3f2Qqu/L4GY
0Ulg1/IWIFKjgbR1m3ivvy8G7xSWBNcYSiCgR9OUDUUC5no+CLM/tZH1hYn/j2e7zY094iG3UJj6
Tf/u5M5ZCi5xaeIQmpB21NCTTVjG3OReiR22pkss3WPMIxxXkOdmOA95al/irmXDQELO00TF48lt
VMUqxBvwFyN7sk1xd0gVeJjs0UC4xjLTbOV3mxJoojzr2/fyax8qUnAGQc2+6d8i1FgQLNudcp0n
ZQPEdtvYvKFQGU9oBBTVJXEDVfO7natrQAqg4TFEXSJbMkWPqfTPFLnOtprfvDKcOyrmlL4i2/ub
O046bShSGp+THSpCxoPUe48gJRnWsgqkPNWQrWLqJgmLJqJeqBbxiKUDY4t6nIwVsyc6nCnajYxl
YgcuytFJNTzIbvk2d/7GGZb12NcW4k+CgzRtsHDWON13PlczN8EmFxEBPAINXtUfEm9Brspiu7Pg
QdauxdF1/gvl17twbCJLev/DlpryyE3WQIawLq+LZZ0poW9LfE2OQ3hcZkEJ9Fh2nKBsEa3QajXy
NJCy3dUt5qE2vBc0gOB+9E9THXSE0/ppBiws+kntgq3FjPyAfpPpxdtp7ixQ7QGoSSjyMULOhkjC
MPKRws4sagk5ETYaInZ0hUl90qk9VP3ssWyuB62h4QGXoOshe24xsPBe++pskxrLpNMhzEKgoEYu
tvINm/Dfiu4IwQnwKqAwIk0Ix+5QzArnYVDNO68cArmql9BcDV6eprusoav/Grb1jJy2+tUYPbBt
F+Vfb8wTi4JkWIgtz42KRpFSuDda6clbkGXmGYPVMp0Jq4ewbCyoXOuBTYGLIiTCjGqyVDRit643
fpWYgr0+zIscY3W1rZx+yrdBmnQIapt2P/aFvVNwcd5RkFe/hW7ZrGNnYdXUzWJDAWPj8xZEaiCA
O4Dzv0vhYcFpbQdFNekJPG24E9Ew9NX8TfFOPUZWMG5b5K8HaGzLQ9hF8mxF7Z82c796h4ZaO+OM
GQy4NDDodCuKReZYIvCUYnqz80aeKx8hEP2DYT1C7oNG6pUM2iglPHGD46lZm0AzD4EXjmgGltj6
8ntftIBDpb9FPeNdlGcjYDUFeUzeEGDkU/GwzhuSfXiiCXwbGtZo6KKhvTE7Rl6KSTHFWhb4XgDO
TUaPCRu3jTOW+VqCEl2bqENv85AACEhDGiekO7/Nc88TVibWtaBVygs/+gO0n3TUca6hy4Y56puo
2DTAsOEhsB6jBAsXd0R0PdGlN8LAXS+1TwZytBY5nrDOtSJqNgQiKY+0mTmOu7Vr2KhMx9C51AqC
eBxQQBBeSMUvib1f8yTRDNhG8ohiBl243we81Aad44s2O4iJwGVvwqLeiw3GXh1aa/Cw9cNQRX8I
vabr4nhYLUewO81YiB9ryKuXUotrJmq0JyM0cJygW7KxL5JMnMmOuVIRDShjHo3Ol/6qciP7j7Nk
PuIe3oGw1unKm35zCGsP+R1wi1VRQNPnndWTWZIJ543DX3i/MOOXS5Jfq4BgJPI+vFfS1bz1WNsW
UKwRh5nRxU+loxLKOEVUo3GxoD4ry/+s03p4YURjc12Sdt97mWIwlYqYOLW0lDbt/Mf24Us15Co/
UPlE5EmXSUXbBaGDbjYNNeJ6pwP/GA3Nh4Ve65o5jdUDcO+WF3sW06YYnhbzRv+OMo5yUhAJHclG
8+h9GmDULACV/Wq0yYDPOL+dbebYifPSuiaVpA9SAuGhDiDfvSDk2XGnNqDH0NS0DYaYN5JAGPCQ
hj/Iedj71UhAiKXDuoS0tl4rrurD7GTJi7vM06cFm/3bzyKe14ioPig7HT4+g9hQK50wFk0iPrRD
mR2SOJ72tesUGxGPaMKNoP2d1hQoGxvJUTqyrY+bOL6ELR3Bhlcc/Bi3e1zmKEUjWiaz8yJk2MFW
naBVj7roYtZJ/GIaojuVDGwoEMtyruJMsliG41R77bcFaldNeUVa2xCVI5Y2qX1D1FFZE1rPjUtP
fXKVPzz5cRQNuyyRVbEKqxaK9NSYNEM4579GKeJgHSiPXKUJmOW2jUb/2RCN96dsk/xuzt0+sBbK
50tEhd7qNkGeQZ2PjKRcm/Vggr6okx74jUnhgW39uZ2QbLFm0ihDklBw0/aNf+/xflioGluLcvTY
90Rm8JL+NoZx/uy7PgCKLSygeSlxiHRYNmU+VIgJsXC6oXB3TFvThbwv+0m0inYImU/sKnpKOc4C
nUE2n00UjPvZXgSetYqWZOyGp0wIkzqSmEgTwuC1ytppeIyiAu3B7OvXwjA7waaokSmDyld7GuBw
wSuPe5undO/nBJu6DJXJXjBBRjEq9u6RRAvfgL5xF386RXScLtPY4/tpim7dATvYuYrmnNPXFQ4B
DLB9P7mXAvLDdigmvEeuIBHWJVirTPvmm7QQ2s1lhhI5J1MoJj2Loovm6A9+sRs7i5oNO7P1OEqH
1bH8QSvbYVRvHGwetYOBJf+3BPRumZHS60kpOQjTGemUhLLGf1pVp39/g+B5FNoVfGFp+MWpTPKY
bUJmU/luYV6gsdsaEX+DCIz4Zjtz8pNwXyByF0P1Ubv5sDebeDgqX8+fpPw+mWP8u3NUSZ9Q4qVf
ovJiMJNQO7Ni9psqmg/0COKnqlvUORbt/Jw0FvWfha3tZqF6AVWgasUb0jkajHkBR6d3xzvw6uQE
5XU+AoKMwFZPBs1TBOzSHpaL5bsRdZec9ZVv0zwVpKDSuXPEWS1gfIzOlrs0mb2rXxrJ2SpbsbNo
868tnq8VoUuYeRdUkmHMYkeaIZpSjwBzv0cYGjpWS4YwSj0WSAH90zwzDmlm4/Ou8Z0OBtKiaYFj
948cRDB3Sb1Ky3ZN1D2MbygyDm/ktK46EmIy+rP/+EF6qaRs9v+Dk8mtiJ18K/MKJHUcqRyiLE16
H8AHDQ36aUK6qElSGIWRCGMS38jh883Q2zfEJNLfm5dT2xN+U7YIsCgW9OtupFiAcA8CUQuZPmGL
t49cF+Kxw5t1cRyCMkhoQCDkQsyY7Aj2u2j2rSnI8Qnkb+LWqfZVEBG8BF6uZ8GkYwUEVDobcvLa
UDXUfjpsa5uqeMPNP421ms5tGgoqgt78zMI33ypvCLdEs6Nv198ItGRqkWb5gdrR3btDg5OIB2k1
uov1wSMr16blxwejnsyncozbbURO9Hq0HI9sTCRndlnSqVDk0yHFGJDyzEnWfEVpm76m1hD+Clry
39wQu7OXRDZThvBPURPXb9JF3mgkFuw4SnaAYyxjn+L8Xfm0fjEIzy5IH13SYnhOL+aghlOnGg+b
EZPVXogZnhcVQNr/fRpveuUYcKu9snhBYIVKqChZsVbZsIt7+UuDhpGe7EKapDFZx3blPUnVfcws
Yx8WGDCl0+Cld8AvTeXNL9Reai2fbfweGknNLOZFU05O/OQnfbSJEueXGaSfZQ1mRvTFhyfA8yFY
ezUW6EtpR7E/yaComI/U858zN33vavUJIf3YOsW5E/GFfPW3gn1yw9dR8v52024trPGFu8oPleTL
kFHUx/lJ2YgEgyG9Fpbcc6pH9u80ZSPaVnG7WwaTsAO/2k1OeM0T3tyeU2Nd7++tn7Bjm8ENRVFw
T2fCMBrY80k4vTll9CUz71Us3ZcGVIsl2nWDjRhT4SrrD0hoLnIsngvawACa4ESm98UMH3WhJAgh
raM2Q81wCxb/I2vHM7zvx6UOGMzTg+zrJ20WL51Ci9z7LWIkUnaH8D0Nm6POIGhgX2DWJVwBCpts
mpciqZ/CoHz0Wu9xDgKMsC3ufhJi/BJ2FbrjB0uxuHDJIO6iw2whaufXoMlad4JGBymewRDt4xBX
HTqMVWJSFTbml9qt/qRu+cpiAoOSPz0ahX2zmoq+fnDWV2kK86tgvsCr3EOe6E6SPIu5rc+0IfdB
3/y0HtS+Ia2OcWBBw8Z9A6EzJxe5p+A9JS7az6o/81heEC79npiIosrknRI9M2mFtHujr2QoT33l
8Uw5vED8Za+x+lliPWetcRCdc3CtBUUeeQRO8gLlZzeNRLL2ckTk07+YYAg6Bxu6RmaSKwuUEjr3
DOahRY1o9P4lr9SRiJVbMFOMgduEz50HO6KwJSzM1+ScgwqabmYSfruWtknWH10VHvyk24sO+Hfp
Yc8rgP01PL9xxe7UldG1I4vR7YJL68qVUSeoYbxtU0fHqRQmHGEYFrF7j0obYPfwDluHtOzhDLwQ
urG8lLb1gmoauiI1cmaclMJ9dvNIe9H5J27B6hN1qG4C25gwQJmaK0XcFb3nqx0lb10xfiY6eqwM
b1MefY5dd7Gl+oVV6Ng0GAxLce/SfmtY7hFIJovF6jWp83NFlDlvPeIo+40+GSaVXU+wAgLALzTy
m7BJdl6IH9s0zh2q/DEcb0tpb+yy2XmoESe73wedeGoal73DQHUxB+W3mi35a6qzZ4bee8pCCX4f
jyZpHZbcLWyXwsY9j3G28+b5EA3+xQxoHYfjNZDzdSyBTPF5x8rJvUF9ATneQCniTJwlMXiwjXmJ
t84fz0peZ5/E5DGyrxmyaN6kyAQKDiIhF8+ZITXpfDazdvZ1YdCYR2muLwLTS7auy+hFoDEFemlv
dPauMIHtRfmPib9J4SKS5Wc9RKz3+19NKf4i0/jr1B1Xeb6QZIRYraSmlINuhpFpv3gV28pCxyMm
Ji0pY99bxNKRUVs0DNu6fqdxd+niinePs7GK8QtvzZZXSfvA5RxfEp7xQ50XXwsXtEzNXdyof0c1
iJzIefLRJEMePxfir1Th+6cerErjszew3JFTOhDbQ7d+G8l53yk2wqIgw0dY90YJrBnAv4vlK0Zr
+ID7djN7Jm5g1fGSEE90VtH/pX8YgSNyaQ3CsMk+UdmLqYMu23on5UhwIjeD43KKCeC+3OVWQzgI
NpCyJ7nCdpQHNwEKcWfic0HBVR2GBvqWRChDhIZHN4bBsV7a+S1IYnETzejhZ6T+oIHaWXXxbLWb
q2m4B1n5HlvizSpMXFXYERrkiqLiUQIGIef4lmoBg1ejUvcy77EraNAFLYXZMe8/PHR7rbIKe2+X
efnjyFndFg8FAhtCi6hjUd+i1mxfLYOC08YJAjkhuojHPznxXlv+ZI5+Bu1GZPtYryV7naIJx9eS
7gtE5QTyZ1Nb8jHvVLkZSxveRG0uG4IpK2KKZrFX3mwdFBlPlEHoKPoNOs/Y8ep9Hdv1rnQqayeb
EGpP66oDtZRwTwp1uJ9RIOzCQEl0gy79XjNNDsRu5dtESv22H1O0hiVNIHTYb6HXjrsuZrk/9XUO
EWYiZb215EbRAn6JGr9d+X6a6q5UvrXiLtjNqYPkJqkbnRn+7UnaBE7q4ocC1rLTFcEXxzeGTdJ3
CXNx/MM6FDtdNCSvwiUl4aHGHQAEzEZz3bBC+zQbilmGW/drpWxW35KOcawIm2NvOxAW4ni5vaZh
EKJZL0LrvZUZZCjeEztL6Qs3c7fqAddcKgYDboQxryKtdmszchHDalRHjOhkK4YWG5kpN5pTl8MV
WKVNABI/8KPM3ceG5+znDE9zZ3ntcUpxM4zBYm17z9IcZ6M7zk6avcJLalDhNyic1NiINxtKFVHm
GO3o1SnKrVV6Tzg9E/tRFEwPZv9OELLF+7R1ap2b3dspvsl9VTmrYt4n9D15Xur5HAc9ZUAf/jll
6uobJcZCQhbdUhwDxeJhejD2fhf8E72BsWqTX/2IeCOhz1QfApkekR0i/CeWT4JcbZ6b6D0xlids
VAyRz9mbdi7Briw0V9V8Ruj/oEuFuaKUTJs+fJHFtDYw/TQ9Gd0oRSLAbYa14oD5L2Wjp502XXmd
Ojz3cu/B0cndN0F+90RVvMvfnZjAzBOJiEnAhs4hrZBA5GQEn0boc/7dzi+L8z1y7pL8OCIhVnAd
NiY+zRHDpEEqK38mkfucwIiaQ+AYCUvqoZd2BBtylXr55Ue3WhAjdGa7jtuc9z4B3+QFG/WPjBHJ
/PsHd3lvuDw1l9dagPZG71zlzHyjaE3c09GvP+w6orD0rc97XpB/Ufvncs0Ckty//PWaHy/yF10f
duIrnW39+zixxhK7qXMe9EkUcfZUU/n2LH/bhClICXfLReTXIoDQZ0hnVXZX0foHfNAHYtyR57zl
5l8uml9V4OefUd09lBgmy/aRnwRQt4pHueUcPYIMOWE9FkyY/6gepHHmJHID9eEQrkWvT4lLzr1p
2PjU5aAHRRwf+Jy0L1wVriXf9LU2ERcBTPkZOQanjWU0pNBqEqU0v+g7zfDi0rngwAxBcbbfTTVF
EPHBmNPCFkam1ipE6Rd7jDUfy1no88Uk3Uh3Q5yqWTGEGBCg9Lg3sPtX3LZ2+jNHGBrQvutfwaWN
06+EJUifsVZmVUPBhjmFxK0EOeLFWDjGnkeHz8m9PhiWbWL5tRBRanrkvgA8EneUFA4xlKQ/m0Sj
EmFojeiVTH/PLda3jAl6p+9gjmVMImb1mSMWOKj8QBLyyAWQ5ReA4Ox7ItYa7Jmbysdcwy8hc+q/
Kyqj+UPfZmeGM6xAKph/uc5FNKMMdFmOPAUe07OxTIxM6Ik4jmIecYYIx81ZMlnp4vP6v8Frqe+A
yYtvcTcZYQwhfXW5N/qPcrKMLj7Js8XQSIXkNmAllRMoFYAg/BQujqF/WyxkEFtWmQgJEZn1b8aU
P/K0/f/XYWV4aCyfKvIN88VRj3seFdH8TYL0ZoPDbctLl+bUU1jLUVuak42eV/reOerL0YBidSve
MfWu8oaznpU8Fj9ELvIvyZTeoVPvBoft3fzFkYcDpR5+rG28vRzeaQCyPXt2A3v336jTl1Y/H5w0
p19Yn3zIDLyNPvFQCASH2IYIJySFVQz1Ro//xTylhtJM5K1TWD9hs5+Lpr4Z1EL3DvPiPBDVahjB
ehYBWmw2h+Ty9V/9suCWcbu/dDQPRevvMqM86JnDrHA+6WxGBDuChiDUkOao+0P6g2bS/WanvMUU
u+GbGxX76DcWCLL9Yxbjja7ra59FPMt0WfuSHnrxWHX9exCysmZC8zuD9CCkJB7RkEnY7urK+FRx
d5sr/81X7akJuo3T+ffFqU9FYDwZhPImy/h3YgwsRY53rfSfvZYBbtrdvuFyL32/bklSQapMvaod
ntpuIgi6/90j7qHdT+JvU/0OCuvDNejIDuUb9p7v1vcJf7W7tR7mYhkpeM5E76R7ohk3TctenzMW
bocFLX8MpXUd7OrJwAhBSNrZZrM2Vsu1cfxrWlubdnAgeZuXqa1uAfvTB5IlT4SBblAo4wWjmfxv
BJA54NjjUV8/i+jikgCiuunvpUOzEozADgqH0oVXTDFBuY5jKR/CYclp9dPFIz+HFjioDYOMu5pE
PWoVv73YvoSR+oq99hPz2qZi/sAvdw5D9McOaJWHNsfvR43uOXIiKrLV0abzJrIEPUz+aGUZYSPt
1sTxwdNJ32EJbAfNNHdqBFrstnJHduvOTaKdGdka5YJUrlWvqgvJhWKwiLJ6pL91GRLv2DbuhkRl
Omk4o+yyPfV1SRnEp8/M3c9Hf4tVEvMziN3K29k59lbAWSnZBRSy3/zWPuQe7Z/OD0l1hh0TWK+B
j5CqTtmMoNLi5RFdq9Sm41g1r0EDBNLJII4qmZXExrpcyPnFb40/CWalNeHdzNe1LlpGZE6zhoyT
6VRNzW5O0CsXjvc7yMiDHcf828A3pD82k+HBGmwTGzVF5nzbsv/rQI+Eo/UEWWffeQj+5sy8Jaw1
KC0Y62Y2HoHUEyRlvxcQTGrDeU1adNMjDTXakCY+N7RJBzGg9HHnD0Vs878zl8M6qcwrQu1dp5/P
OnwMyTHFgjus9Z8PBGBy8Fd1ltxVjCR0bl9FlED6ZXTEkmZvklwCxMF9bfwQk0WyA9rW3v6wh2Bb
9u0B7BmGNwJQzUZiE8L1UfOCA8jbQnS03fx19oz3IM83kacPwz/O2LaAFkU7N6h3U8uCIOBx0yeU
WsbF6ZInocIdwrcnRZfT9WF8quK6JOUeo9TZ9tTT4k4HF8Kj13uP7J+ulVdqIM1nGxlHE56vIms0
Yutdhe7GpJ2zRNW+r4p9Ju3fTmbcURn81Ka7pjGn97JHunR7mfZnR74t8O5CLAKFpNsGbcMd5HbK
4m01ZTl2tH5l2aC7y+VQqeYvy91NxWKx6RCntoCzKx1VwVgPOtZpXnHWnZnVvxsejWAe4vp/HJ3X
cqTKtkW/iAhI/KvKW6lKvl+IltTCJyaBBL5+D/bbjXvOUatKkLnMnGPuKxbh4MHcLx3KoxjIXaoZ
Pbtd+qkFcmOYhUwczbVBnV0E3OGDwh/NGP/LMzguUBBaGXy/EPsilGbHHNicabFzTfMKKoZhXWSe
xtJjgwThOxnqkwhpJ/0lMw154PK7B9SFkTZWvQzoQwh3A2p4BvfJnGRAGGU9VigGHkw1rx1nurkh
arK40QhD/AyuQlO/lAaTt9IhdZkYSYaGk9E/SSfZ1214FXnN4cLorEHXDulkwM6IoSAJmTW6Y/jI
CGs/MpgMSSAhHqj+qDwAorjwdrnTIVeAiJowzB3KeOMb9lNlIN7hyXFTxHdK7Zidgu8br+6Ufday
eEktxpUqf3SLingJuyDXNbD/9523q96s9kU6s4Xne+oJT5rQG9cF+tlLITs0/s2fMWMfMrvoCN3w
E1sYU0jMZEN5j/tbG1pMpGCSZxNQ/9I5BI46FDgn5dCs2vquMqia/PN2/1EaYl2o+hAEL+QL4+R6
UJye1fQ0tZhA0dx5ZnOtkwxNbL1bnpLWdFlzZCcQchOVhAr/LH+MCLpYY6rz8rgYhN50vD4GmNYA
J1BWee9zyV/Cxh7vJRszwEfm92fiurH1kSjA6zZ07B50iCj5V2XGY1HpZzURH+a9+lG9Xb7GinCL
fqZrcDq80DmWTtcltjPeFHjPq7lg007EEXrzwTMfM27q2oqPjncpq/5aE+zQMBKyO2YlC+cnZCFQ
tKQh8CuaWfuOOm/TVyYUA7A5For3KCnW0mP6M3QXpuFnv9anqL7iHj1FLD/tVp+XHDnq2QlxDGPz
gH7KNdTGTNivdRdeuGsAWrPw040xgjzgsEpnmF1kTj2YgiUWl0UcdteAI65u4GnE6K5rJlfIF9ri
XiYBwJjyTy0R9y5UzWh+XiCYKWesUNXZssojy/BPMcxPwazvMTqasV5oPdZXSZEUTe6RrdaJe22V
Zz16mR5eRkj2To5e7rKkbk9mcSG89xwrcU0EvllWKGltcElxCy0LDOLFHLLY6uY568YPsJzvQ2d+
MARCxYA2xHibYjLXJ7Q1EOdcDlQDnJdGV2WH3dPQlddoeR3YAW2qIr/J8e7mrAJV82DX5CtlLtyH
4IGYEabYmFzKZIOXHcXIv6ynp8UyNffBbRqx0jTL4zyUwasaGDxhtExQvaKAZRwUYrFq2K9mpKi5
UbSJkbc6U5Uih4emgWxx+eJb6hMG1BB/BLMWnrY8yti4/+0SgNR2AuzVuYaD3HhkcA8ajIxhPpPN
u1P1Ers9U3njKY30sU2ctwq+6DQ40IHvvhAg56ptX9xtOIAhxBTBpL6EhUuu4wu03acUZ1kojG0V
yi3KDybhZKCmPgSMpSvBLc+fJ8I7AcfzebAFU7eUNvovT91Bdm3ysLw2CYiDMZuueQ0ji0szkm+j
eIdBRttxmDsSyqZ5R07VS98ZW3NEP1ha5DKiKORzL5WGQd3Vc3u2BAGM/69l/b8IkB6i0d4plrgO
p0AZsqgrL9yp6679CkjfgBQHSAtfPb9iMn/VJY4ZXiNJaVCIcL98EtONHvT0FufurkH2gyyQOgX+
n1fthc2oJbL33CP/k/tIYb+743zMhhKdt3UcAFFTk+vLIsZavmdNLWN1+WbgsQsRFD2wvSa+qkST
g4cp9bcFHx+LG7NOfmIlGFKyr2gQVuAgHalOeR4ln5mnF3Ty4f8vd0h2NaiTCom9S7uBSdFcx/NX
2YR/wEwEqMJYxONQrZyX1Le2WVl91CgBeqQ+gtMOfQiBaCRr1PBbZ+Sywd8pb6gTE4VurHvniVbc
w8ykj8t9LMjPEIm1Xg6bgjM3X6y5E0W9gCYTMF61KjxYnplTZEI4RpllcVgmY3yzUXZQQuhXNoeL
w/dh+evYZLAKfYkz58EDKl6h0Uqb4MmLMHKQx1144xKaR6BBjikWmT/i55KtP64XqCgmCvJiNr99
6W2xLQRAnVj/ScMjpkIv5sdiicaQOzob8nRtttJGRCVLgNCrYMnAaHafGMYbNPAfNcrfzJEp+R+e
2gE/30xzwavFsD0LeXVDyHbBQYPPKuziX9+BtgyKEna3frId7x9JfbSUZoCGotkYEvQqfVoaDF/8
le5xAiloKGluYwdn21gwIbMsxRTKrg7ICi/4kTcBVj84KwZyOKBMiUCApUfFUBEnRxj/xBLJRMq3
BNbhUBjll+PBqgjcaO8rtt7069MOpBCC9egxJNxoLcLqq5nxqDuEVUC9MBknd/ci1I8RpPhNs6yc
GvdOhvneL/Qpz8gvd400IowcFVER0+Aof4+r+d2Ns3OOPwgUIYNKd6p3TN8/Yf+9abN1OLbMhstk
+skHfTO0j9xHvZD7DiIHFDWLL3+P23FdKfO1iRAxtkNx0kZO+EV68RzzZTlO2Sx8yj7eWI2zRWvJ
lzGc7Dx+x9R1rMkg9uPy0mmAMB2bZislmbpqP+1WfbKp36VZvldW760KVou11xFUQYFMrRGdFk6a
TxvktJS0lbzVTbQSjYBYyQa8UjRRQ2dfcURCGZotyEXhaU45/PFjIV+G6Bft67w5MOlmp2FRV6Rb
z8qJSQ/2QxBfhfQ+h8XlUyGFfWjgQq9N1xqwZMAWKQSBAItKL7Q3Q5DDsKPBFFEfIOVqZzgPLoDV
WF49rBdDNMDzCrS3aumMkgY4Vc/fw3EhIlJPGqX4TFMTSbkXsi5X3vMM5Tq3Oo4Niwz70O3PTRLA
1AmBJNqrYvJfBO5qSwe/kmjYLuxJfXS/634+GJO4uqiQMiv+cEVxz4tQgiGxv4sEck5rNhc7SjYu
PZ2jgzUw97ekUZQoo3SgsxU/sAzU2crnryCizc7bEC1g1pDY68sTNfBKhOWbGxhEuEK6K3ICJZEO
02Qz+ErNX9PEFYk+hA8R/zPJQdJh36zAStxr9lcqhZkOJiD0eARJnXknQ/Zzdu1xn0jS71Ltftnm
uE1i5prMyYd1UwOgbyiM2QuotdXmwYNWzj1AMLKeR5+9XnziGQXBJm5sc4Asp/XJ7BpOEWbjZ2kC
BRrq7jsVTbBLaHBnnzF8xybOh/vFyLwZjS1omE04NsNp9oz1MkJg37/SC/NFdO41lOqoy/nSt9Oz
w8nuhs1jUKN7GGiQkCiukhYNbgjRQpvVs46D5VpULiaunHB2N/3Th/0f+LN7B6CJweUKKwg+7ZBf
e0ecXNhcTBhJ5kvVHzfH4tiT/0AIVE8Ya6C6H9ER70aLVXDXh5a/68JsH2PwTNMScBO46C62g7Vt
gSOY4SkFxmuHRwElRFLtukVMPhL78KBkCzwhUGdJ9dxjRg4r72oyV0Vle8yj9JRx3lUBYaphpN8j
sluLvju1bflbuZhwM8bslMjWo65YXlJN11n9Wra8VRq3e81ObaqqfcSkeUOSZEZS5wiEhZdrSidi
ndL2SRYuZnHMwV7yN6+LW8oflYE3LZiFA8nVHXstc3x3fFC+MS8pFywlF2HqnhND/SGGbW6Ts2YH
ca4EKz07+TEoYLMiv4gRtz7NqFlwvyEnOrLKJLG47ilVHQW42FLkKXidjeZkfPbG4hZhVnRyhexB
wHF2ZrToRDUu3+4gi5/Oif8ltveWUjJRMTTcUkbJqV8biU8Hw1JOdo/W0L1gTwYq12OIm15EXjym
lXeJPZySFL6NdIlxcl4WBuqY+W/LJ3AZZVtgxOwGZzrEvQUDi5aLEbmzI7Hj5EH+otFf4zGg3otO
qdv+XUqY2CuONfDMEvWAXXro4PL9UlzyT+N03uHt2JR9tElqsVqa4+W9iJbpDrrApPL2xH1sHIDK
VtqvRsyB/D7FiTyz05AEFweR9aL7xbxngDYfhhIQCfILNRKPbJLKmrOBCrrEWuWCM3TiNfck3FgO
gqSnX6JnmHE04Ja6G4mA7c6+WCUfS4lsGw62aY+rbkKJXiBdwPQE/Xj5PYQGANe5aPVI56w9MFks
35YaX2VX23irYuL28A/uS5BWi6MikOWlgZ500pV3N5tC0hw3wCvHR6qXQGtmR6jYhf2TUVtgMXoB
DnWmbnTjahNpewvdfSVAT7uls5eMcwRN7Jw3+iekC9fQsibN/RI06b5PKP7rbmO2P0nfQP/q2SuH
+ygND5ajt8ApigD5nLYxGnu0G7Uy6T+dVWPVxykASd69LxUuxTtsrqWqSuDn5TdLx59eZG9t/v8S
/qUddauZBk2b9KysSTwD3pTMYk4yfB9LPxgXwcbJhoMU5kbq5jMUGM3oVLpweqx62B789NaVlO1o
pOcBdY69ssL6x0mh2i19VBtQly1ziJRitcBlwOMe/4xBeuvCP0uNKSjPGgwGzN3BUbxjNOK/wSeh
txrpUNnE3n38M3GLrrdqzuFo/vKfERUgeNiGpgaabANBMTk5Cg9iUwSOhRcY5BS1l+jSTV2565J/
aPmJHDLHiRN9YCSQmWz6LLqWklNnqMurMkOeq+EREU65ShXqkoWcEYmIZfYofdwezltI0tmDsTBU
gxlYaEV5Fxg4f2vitZDr1bazlbO17wx1nmK9zmNM8nRn9Crpfh5rtsaL0ThIDmOXXphzvuAhgneo
/u/Kl5YNE/h1ol2Ka+7yOuN/PdtX1xzOxIqsYUFcGff/8TJ8AfSKrfU+w73wfVCrVr5dnutyvAse
7bYK0N+YBzWNzHfcm5VHTz2UEeZaplWvvcTaZWLMH+AhXRX2CX8Yru4AGiFBBZswJ9Iou5cnip38
gwnoEogFhbHJQU5x0hM3ZYEhKEP2AOwRSgqYXn65mX2uA/fNHdMdRrNDIfwbc1GK4tS7Z11+Ab33
Chxo4zblWweYsEzUQQEQW86RISr2cPB+ykrdzFw+8y5xqUfEgGljm5nNN3yvL0/wXvCx4LusuGjX
/GcrxBYbicAcwC1Cx386tTdKuccMrQN9r99houn4QASqKIqLnvwe4qaPvBIM9zsEQrHDQBpv+HKq
DAh0t737fwJqf58D3qyWJysz7UesowzjeAGXicws6l3HyRB7xrlKnEfmKlQCau+U+rPrhk+d9mcu
1Y9lQmPwDSpHbQqKW8cLj7avT+gPfpOCJ98y8pN0YYKApN3OKvMI+sxX7Yxtns/eB/hTS9/9l441
Ose2/E4EO3A3IUs9mnvApI5IN+yHccc1tygwaOjBiDZp+tP3TNBCkyOKwBc0TmQLcCpWVCwFf8mZ
w9csyIyEwkfM60ZJHh2gWV8+dRHmYvyf1cbqnXVrVf+wqPFOAt8dVHoO7PKMPCmjHGQFR7dDXxaN
YD989S9zKGecRV8Jcg4bU9wP6971GD6BqJXvsVnjzWX1wdh44K/kKzJs/CBcSbWYagYSX1NqisQf
thYdb8BF52bpLirDQ8unsjgVPNmefAvQjxMAZo4AZPH0aAU1UdrtpUiz78TDmO8P4gcTyS7maBQ9
80cdf6Eb2OvcvlCUr/gTsGQhSoKj22jqD6V6xI7YOKi8i3FgwB1tPafbMpA/LF9biMr4QUbW1rSc
f4MMKQhch+glvJHO8MRy7XEZcy3XXk7zKTl5UxVtogJ1gMdiKsXRY/LbL9+DqTHTdS45Nw5C1tpb
GCvFNmyme5hUp6J2MXUzK427nZuHT9biIQ1S6LF2f05sBWh48igb5UWbPTw9Y5fYA6oaZ1VaVbRG
iErzmc2rWrJN0gPhDFB+ATRGpvtuOO3fZUqfpz69rrUS5XgJEoJytZ19t02KJQ8CEQdlFbVfXlm+
EDzvP8wd6HmhN5MVfOQMBO0IyZuPTpcVA3wtfvfBGFZdk30vt6zRu58892tkFg+zxBfJe7qsD+zB
2fW9jyBlADTUIYMLCf+1lwtmnE/mYHxkRIP5SX6mfgTqCe7XSjyGz1ADdQO4i4DD3ZLDIWtElFSP
JmO7grZmtKKjM6II4Hq1lj6A6TpeGx//AHy3LwjaTJcZWqpO7P3JY0QwAKvrhMZwTsGdShcQNquC
Jsg3dt/8+ghkuCXvuHo2y6/nRBNyKQNtF2DoVVPJQz+lP0aFbotrUjX538FmGmaNfCuiNT8M5V3j
YD4Vbc3sDxlpHlwb3n6mECx8beHsaiwQy4TDZbpREGDwoLT1adLxZwyCEPKcyHhj5StvY4JoBefF
OhnB6dYJQDEFnFqQnbutAtxYVtYQGDRuVaafMY19LsNEuxbGcgd0jnk0DfMplv62ahvKDHQ7apnW
6Xyti3AX2vpu4a3Puulv0GXfYTX8XfZtEDVu3qSPgT88g1U7ZHi5q7DY4fwaAXzUe7TXizQdEEaI
0SLYVDNUtITrNOxPdpaflC62OH1SmIf4boNDa7bviMf2BNxh1BQk/9itcZOye8pa974cPiHXCm/E
abDDTdEFkMpNYo4K+sTcGX/pSF/8UkCNY5HIibm8kx6Hix+bj46usf1L0BqF8NK1MU/Hpvs724D1
xrsmFJcvl/raE6864HTK/mYxYIdEs480mhDTJXINTkDLW2oNDa7YhIYKqXiqb5a/RJnoBLmFPaJZ
xBuDD+zUGOK2fAOi6w5ajc/LU9As4rsaawvlvvuah3ffjw8Zx0lW/arBeyHhcgMajiV4GG1mygUv
yg6qLZ+csHhvTOmvuyC8T/Nw7Lr6cSIBkpZKM02dLmPaHsZBWHQh4dqOqF3JQZoeyIC+tqr6sKzv
QM2XRBefMzMNCVYqZyMuApDn1kc9Y4Pw4qOs6Iwi/xNXMShpSQnm2Q7qD4tU1h425rKBplaJsAt7
xbjHQMJuWF6A/78O+bCfenR7rAOiZrrpOjhH9XBDJTATXKBmfeiH0F2DF3toe8onv0RrZFXXbMov
SQwEtv0SXBZNe49iDzndYF4qIjaiIN0UjXXy+uh5at3d6EU0TGozRO5Om/qJTuLAl4lJpH+yxfje
tPluqEkDF8W+xnzvuvozcOcNrtQnYY6/9mTeHEzU9Uz94tjxL1FwEjkESYxOeB0127Y2ImczXMeZ
f+K30YRmo3aYeNiRRgQps3NEM6pzdgP2n5iTMJTjX9NqJHr26rNhrdiZ+l2Zxr985HAbiuTcId+p
MS88TMyzkNNfpeC0YSr2amblOevUowsWAWMInDiQFYFtHU2+NFkjGBvSa+E3l2iutm0R3KfEfkFs
h4xi+pmq4hbHEBKj5tBmIVWd8w+PPZwFh9bJkdaGWEfKW9e+hF11RFd6i93pNbPxnlEvhj1UK7t+
mxzYcjT7aJEclY3EC6TJZhFctWiPiG5i+MsfwUaQkxvGUYrh7JYh0wAV36c+X7I6VPmock8ci56c
BIVCraWwdKv2RaGlLiNSx33//+iPSxMRPogKpHfytyAzIJTN09o3knJVBePJn8iBm0v0u8sP4GQ9
VV65kAaaMyPdif9Vs68nhMGBi3DumJp637QpyQ1FtMmMHuonsgE1PgZRBymmQx4HhrMRcBmxLWus
9mO6rlp78aiHr64Y/+Zx/zJP/dVv07e+V0+lHTwBiw4famc6S91ex8XNkcAdT4qdThoYicyLZQ6t
USd/8NoK5isRp0v6HqTjve6Cf3XdrxO1jI9zXNUidpiK8lddVzny+5G0gbqTrPQybpgiC/7Icdom
BQpZINaqTE9OMTOFxM9Wz49ZRHTXEvke+H8cOFK2U2+p1nbVDGJcmMYSlSD3xHTsRla2K7Ocrzxc
xI0g3kIcNPK4ZbRLchkYew76wnhvjPJkGfPRKpggGL3aDnFmb4oprAin7Xc0H1t/dDc8PPqhMu2z
0iI+c7p9+JbE2j7Sqxn6MQZqbMTtCfPz2mrMY4u2LDOWhjzKKUfK+GrNvFHLF4clfrW8XbgFFqDY
mwrsc5ng5+SHawd19aCeWy98CaR6spVzjFP/lV4sfnLKbAZMWG/dyHu2cBTiUj8Nffw9td33rF0P
oUXwLC0sdsL+ckZyKzzjh93oKQMwy9eTXuYkOpXaBU8KhGU5UjsUDtcmghabWnjDXVLZMJo3n908
H+0p79dzpwg7C9QVMsxWmNYBfEO9m6W3t7iY+hnV+AA8qQC4U3PM9/Y5QDczV2m6bdrpvRizV+3k
ZG5O89GJjFUEOvylZOq3mjum/QA/LVjMzi62VcjiA9gRVOGfkQqZu466ChFgYs9/Jun/ywpIyolj
/rQgL9zafwwN57HjZAtzqItR9omy+16VaFJqBGegCLAiDOT2sgtD2xK9qVldQpEes8ImalPXT2VD
iHJjdG9Z2h9btEnLi9q77inN3d+uhkEfuwkoy6zHTOAe1YTQH8M77mAI5CUPmTMsXTtxXGFKwbWI
ruJ+ETM6cKaC1th7yHpk654mL9wJhTClNfuVVdl7CcTH0pw6AAz2WTdTbmPNXuF5O/aMn2RcvPmS
PEPHYj2E6KzzunM3+Et2V/9SZ9VbYVfQeqfnzB5uWVicIbh0qCzzEBOeZR4mYM9Yd3FTG2j9iuKj
8L1tr9RLlCFg8frnuJvK/SL4GEVxVjyWD73n/dPx/B115VMVWHvX6l40B4EXwblU5gbj6FvQ65MX
Gi+q9MlH02fluoTN2H+DLEcrgem4BSAQ+zvldcQoeK8mLs+FPHYmLJqMIjYzHQr4uH4bTf/NsHxg
yeVPnMj9gI/TGcYNh8tK8epMEB6ZBHu/I49N0yVHKyeLEOjLuqyHCY2tB4XRgUGOrMtdVU2KHgnN
U5mw2hWglFDFxIsCXdKXaI7rMTF/ey9eS8MlCVrA86gM0CupATWhqb/svnehslpP7HfhnBTOytGW
QyXhvEifdiOsiW7Dzlc6qQVV136VXrjJcyYvWGTQAAloPPKWVg4LIE6ohNw4bwJ1n1jqaTIDZxUK
e4ev8DBNizk3MmkkgeWQAXqWif/O7oF8lQzHkd29NZ23b2IGs1FSoUYNnlSrBbpSdzupFnawrllR
eM/DFDJTVwOAyB4itzzjH503NqOYth+R41jb0TLRTo7v01C8zCIMHwbU4EoQP7I8DFZjHAyR3Sga
/3VhcRzr7I9vAWA2Q6xs1mNRpudBMhkLpkcVsbmam1tp+Jug1edRuJ/gnQ9t3dxsj+6ldwEb5H91
ZPRM/e1n1Aw8DN7wJSrvNw7CK+JSMufz7BRYxdrGLb1jtnyrQ3ntCRzlCpFP7SKjLwRDGzwVvCcw
HIr0ko6YRKmeqMunra/RMNcqRq9cD+DIgmCbYB1moPBd4okIbPuu9OCvoYtveTjubTPu/BzNAzF1
cW79gapxAu6rQKLKgx+WtzzQ7xa6P2/IDnaOHA5jFoCa6WiFzbZ2G8jqTXJP65GPlaKYEyxqakEZ
Xx+1wH+0KDmq7sXIEcdO9CiDxxYzC+mxfaWuIBHOSVjc3LI6Zn1xSFN5XD7P8tVX6HmQdf7gErta
efwctd0rkewM3MhF5LdDDbdPdPCDtsZCDlBd8Af8+pRaqSEfCQD+Wn4AU5ujVZfHsVc/eACJM2DY
BVSLatou5C0PxW4q5eMiV2XF/ooO9qUh04KlMFmzfOyma2jrCc1jN1/WAUQXuXz/gmGOgpwwmR1f
N//O8n02tU9+zcjWrPeKENoQV9E47R2kmE1enAciJoBOPOVZecR4dkot72WmTRKldwjC+skt8o94
ZPRm2YG1RkkAymDsHYi37SKZOhozyzFG8LwD0RztCOzYl1hh0P+ODOFSH0cBTD7JDK1Uf2b4QAxX
v3gfNj22Z3JwKXvGfJdk87l27dPyf3Nt/pu8ntjVepMXaoU57AfF2mOIKHQI22ue2b9xQYiLbfrp
ayMHteNYu0Ovm9ZdbL3XEAc/raB2CX1zh3WcDx9zmC6OjkeyTXDD+pEigRpRI9C2IDKOJbKFnD9v
rtVFU05hi3d+CmJ8luFHmtZ7PyeCGc+tbZS7saZajtpdnvALTOYlH+iXFSwtMz+JFEK3GC6OLJ+E
XWCdr3b84G3YzVjCk10wNE+Gae3NBbaGv3Hd+ThZAfcDQR1Rp6f5aZCs4d1YfFDU/BL4AB0C0mvj
PYJ3IKVgxGKANpVpxfRlK4p4TqO/QjInI5fFRgqQPxpW8Ini8depuXRjNjilMa4ETyoy1/Oog12Z
JH9mw9hbjBWjLD4GeXEZs+oUY8NkZ7Rd/tUM2brlupteIXIP5CGLp2sw+pdMj18dXAPYsNlm+QGl
nz/VlmbbUXwLHn+7SSGJloQMS3FjK7sYQ9nemiW+IPk69rxrkWxRMyBNehhIj3nAiv7gtuF27NPb
pIJTwX2QOv1C9mWYFvS/uXbVp7T6J6MXh45JKlZoUHECQSSMDpYeRfBt5RKP5nQ0ioZHLwH55njZ
PddzuF3+eCV2lJ4ctCHPufIT8WwzWCgT2NXNeASCku60J//VGVAV4LC9Vdy6aTb33ph9jbxmDI5X
vP/bOXe2fdqnF8NTLgFl9V9KWELJOoAGrc/ySVQABLM/YwyKx8+6A9qRg4l5mdumyu4TKg7+guUa
F/86811AVFwFiPLuYer+nWP6fcu3fqp23sdo9NixMByca6fEAwuES7JYCHAAApcANYFIUUuIYh0z
gAeJSM+Mw70oICL0sXGMWbMjqNfnyq5e6ACtXVFl5C8vn3/5OTW+9BVLwycGgfwbsXoJE/88shAn
yjlsN7qBuqNqMs3b+ephRib0/B80r2hnJOyEmBFnWwea6qooSZcRZvVdjDYc57a9tClZfLm76mbG
uDmgFeZ6yNfa1I+Q+wwN8RGwyCIDs/C8bIvLEH8XtTyqX6gdmCcRadblpI6VJG6soHbiQm2TLQI7
WFU5c+i0Hdhnm0PWkm0YA+FvS8qZpsvIz57EV+ST9wARqH/uI4dE9sqjt6dAVO9p3iz494wdZYv6
ex2YYiSMiKsVWZ2qyxu63mJjhfYHVl4aSX+2P5VrMjMRJig6c2qfFFOsXWDnGj94Fm6IdOI6i7IR
IkaTPpNW0p7kLLnF3DDcOjHsMb/rkaIPMWlkdCq7wcTO2JtmfKLd12c5GxHyqYrZj4v9s9JMneGq
ZPtBS/uUgBCkOKrENkoc1laS+oyJdO4491L7ZUmorW5eOuF3q8iCPZ1b8Z+qM8SmrZi8hE1+DTAj
3L0yYZAtXS/HyY/MSrvjkz8a/c7ULbh4yy+2dHNAI6YY4YUGyDizWyLWaVKkpJvuxssHYBB8ucgf
gmzNA0HEN0vPxzYWvHQUdEh/kcmRVAEsQAb5xWu8aCWXUGlGf/Y6jeEyz3Pe71OikdZFEoJ1N7Ea
hInNZpVxwU1JSU6iZdEEZDq7e0Xiwx4cqyPYthQqQan3s9NhaLUi57nt2FrnZdrcSdqzIa2gkjBn
HLNdxELfnvXw1OUyWDFWqFeTCeSBa4dltxD1Nhu76Mm3+3abWVP53FlDeHeN8hf0y79I8DWUMuT7
jVVNGjVCgxg20bavRIkfsQMeIdKI7SABVlBxsRB0pWaVMHTDXpSpcxJ1H+/nMPdOahDZWZdmiMvJ
y1ZxL611Sajktht1ek4DTIXVJJO3DjvvvpU+dgGvR2ld4zdzJorcccj6b2a+0zlzXHGghKWKtDVY
OcthO+SM2QZsAgzbINV7H3XjQzFN7aVUw4cbMfdAAygPrKXo02uJ01CSI2Jyt6xts0EgjEn2QFhO
tmt03AH7Vfhva/JJOrsxYXXEBY45ZZ7cPhLPoTvnb3RtWDfY8gGoMAc2IhJZv6Wwr1QVIuoQCzFc
yBascJ+4COtnMAMdm+bRMIxTFSvqQDlmjx0e04e4InPcBFb9lkWN/VpUZpOhkgwzCH0cp5wb8ggd
i5akxxx7azRpPCsbgeOHMhO1ogt6UO6M5h4xNX1FQ9jZKJXaD+N0xEn4mFQVGn8Sn3IHIGPXbB0E
kUWZoVcQ3KS5AymZecy7sManomzwZmeMjq15NxEKa9SsZgbTvcbQy6Bj+t9e6e+MGLEXyaw5Bc/g
tIQjSgppYpAd4ol1mu25Jm5dE37MXfHZDFAd5oo5QuejvkFpATSwld9hV/+m3ozUkQDkPBixQKDf
YnzFjoNr1whIpGrMT7uI+Cgu4b4zAwBVDxcijXYOM2O6tXvWT58+JlSP0zSM23tgVRvhFsehwfbv
8kX2frTt0EAFCWZQoiaDuv/t0uSWtfnZ1PkrgK6PLvI/APzhXPGjHbhebEvOzVJEEmunJCFx2oDo
Oot6usGOenVcpllFvm3D5jia3ss0dnuvjN8TFP++aNaV1b81I9hvzSTQl+Y9YdnF15wYm8palj5g
OQdX3KTy6dxHrkTJJPEB8yk5eQ0evDRrPtOJWsdE2Rj2xqZ0GwQWEE7+wdZDzF/g7LUCi1ClHOdY
3CcINeA4C4XqyGVxETXGvWu857Cu3oIiPDUSv6RpDn+mBi+Njv8MFqtJh337iKubsE6iRKV7muOI
tWKBxLCFG/QwapcavGtWomqBci96+/A9bYZ7EBuvKrNep2ogETG72F375HUA1fqaUSd8LMyHZIxO
FjYJ7KHkS4QsctCDtBraHxEwxHSam2D+a+fzwWtnbjbxXCRiC8gE/Q7XTZkw5crLC+laRH4iM3RD
+5UP+k3B9jovy7jEwBsX1E8e3xh7JOtFsjjaQGUqYOtGx9nAhtAuAxx8yaQxFcQF8wvRsqZiw7Cb
gaH3WjDp9XwyMkxFI2z/x9mZ9TauJNv6rzT6uYlLMskkeXDPfbA1y7bkucovhF0D53nmr79fuvbB
qdIWbHRjA+VtSVYyp8jIiBVrvXH7MTdFazz4nd1gd+KHPIHhe6QYeWGN42LK83hBvAVqjVIcSjK3
UTER5yO4RFaOOt3evMspgYG5y6+RP4E1dyRKo8F4hNTYz3rKVq7P9drITMBzNJ4WkX7RVFACqyu4
mbjEEohvNbgV1TheKRYFxeix7iSY5AzIahlSRRk+Fgl2R6kxcl5dVg7y52ZOlUvxGEbFEVrP5MJ0
jK/S4iyC2YLK+ToQC8V2Xpak+5KR1ZZX5bF1s8c+hFg5lZThJAXclb5jUy4hXw09R4ChomBApyxM
0a04wA2AjC4jA+wzEQ6CGzejo3G5pAjUN7eD412yAL+owHg4WTf2YOENjeHeBG7RRuBw03HuKfaC
00cTYblObA2Qe4AFy3WEySDXH126IiwqYzPzdW5eu3ga9vpgNc8JN0phD2vFdqZCr3hVN4M+gkPN
5rs0SKLLiTq9ZYgpjCSFxi2Mp5EpqTzVYDNrzXTBXc8gLBbJZTY2Hey4Jpe3ZPgq3YaKsgR83yDb
l7mBSTaxqCzulTRYQqysbrr7CksO4pIrn8W3+XduF+Ar+DUFetgoEwAV8PQXQ/MsMGQk5qiguzHD
iaSSa2fLDJzJHI9wKII9AIkNqR8bNNg6vUtdmVru1uB/JTaBZ98eQR7uMgIX2yCB+1iNsGVMl4LM
Ra7Xe7iXDlXeInKcrJp2Wo6GuHLS7itoNIzHQMWLX0tokL6HULk0EWJRYnhLwo5sY7Znap4bLYA+
HbfIBG7eutAmNpnKE3Rf/Wj6iXBcyGnqHrCWR3vSN4gd/6wSCG5aanDRnPmeAy/OOw2K5m6cyVuB
E4u5vlSa9xxowdsUlotQN++TekIXRTuQt7h3hnYXm1NH9D8aFqUFgQgxx4WViUuPEGxRpQ9WONwR
rwT7Vzz5qlijSG+mJtjbrnyD1m9hAjYD/ld9kam+j+F/cbOJCBJcT7N7D8fAdUPOwEm8NSTBd12D
IDgxiYU6G3rq18y0JqzhZPWmanEU/dr42tnUe+O/b/HLAOdQbbZ0FPAonPWboKwzlJH5dB1vyrBs
FmqOcM2fQFjfaWJaGMb8pJHsHzt4yEZhHyKFo7aN5irw84dgru48J/zS9eLBHrt97mRXGWE2d04w
7ZTVYC9yxE4pD93gGx9D292brXY5JzMlDxyHFbVI7Oql3/p0Vh3erXdU+w+jByCDQ3IKv5DSuasD
W7EXe7egkp4tgeYygV04yvRV24OWavsjxVs/qm6TSO2t4tgJ7JzEKlsjhxPnFWp/3kN3yYVVuQXt
xDP++tF6kDIVT9RI3hXzdDeVZE1nv+4ucxkDCeDyt7dBGqj9xjcUGRLU3JZzkMfC/VZBmpfqCNeS
gJqAGNVspc4glcjpDRtMeK9ejOJy32u3Y4q0Oj1DgXes3xDBcKhsR4wzsm9a6A2TH0qxhCZc2Fr5
AUWG+k0M7ZVaaSMw7Ra0G09NEekqoTyqr9+CrFsoGhsrD/ZW7l1kE+jqO8N7jbRk6U239Dz3OfHc
17++nHGwiepwMSG8CHL57a/BIDsPdgCXMbnjO1Ak0PInKvMUdzYM0Su1N8P22VS5w4QQwW2Nd8O3
JsT/+THCehjn33nLgkCsKeNlagz39G+GZoAyi5pYHR9zsev8IKDMAlnh45cTGO9uw6eYFgF2gt0c
M2G8pr45J9Cc5ZAbvvHY+KKEcnluP/WuecyinL4Sqofh8Wb2jiJBk8jctG4BanGjBneEiNzXr/hN
b7wfjg+Eq9Qghjg6FmwvdIR50MSBk4r04u0wfa+K4n/WBS9ISIB41lwEC79+CdyWCzaUGi7Fbl9o
SOKH/fWUfCWT0ngHJE4T48kpkYd1cdGhmPg1oZQNZPI7n1a//5p6Bj50prX6wTqnuZGSJFZMNlUX
U37HeM4D9KXxg5oX2q8pIjSeOjv+osaFD45YY0Hagp6S81ja/SOz5BAXZKQEnVNHvipgytWojAVl
qBwl/XRQf84EB5Vac79GSu0FZuDXL6xTrbzh/ztZ7dWsGxSE1O59a5trXtUI0IvuVXa9gk1vkvZg
z4+qWVvGO1oa/NsBKhE+ydfTVR5DLTe1CdVr7SNt0xYDy7/0vpPPfGQC6sDMa6A8+dRALKlzxns+
QfYrIQ9ZF0TWk5Ucx3s6FAbe2ogH1fUIHvoC9ntezWe5VZ3jC9TpHxHT5a9JFKuOweG1Vs1iNlQj
dWNy1V0lqbnq29sSxlcPeQRKgdS+VcPGm72IFhJBWCaVhe/EFpTNTHxO+SMAsPRbhVVmBWXV8Mzs
0wZrrQXmbmnXPE3ZfW9gA3GhLbkW0ZXpKdpK1IgH9H6YaWY04muQTLtssBy2feUkN/lInpgHmIsD
ZMeLZPYhubfX7w8S9MeAUpEiemniaGdgQaPhPqggDsc9pPTT/zYNK+E8OUjQMbgsAgaX2DZtQ6lP
jRR6Pc6TSbwyadSiiOZ62SuqQ+cxws6oGWQ46QV/yXqm/wRBd+r8AhfHYlEnKH/muclGsCAcG2cB
s6OaV/aFP6QD/MtoDWwTMXDkt6vcTrap970fr7Xuke9U08C3GNmvuelIqUHEwejXL4V8bSdv04PT
dZ5CUitq2aj5DLkvx8ZdADibAiYEvCMYGXlddUmr+61KkP71BJp/KfIENDaagMhA2dNl4cM1kt+D
Dh8DeBKNJwkiRX0j7wNyWnhTtFcfVxYJNqUR15njjjUKZ61aveBekhws/B1P3Q5i2+ns/JloL8Vz
3SAODnggUc3Id0G4tcotEuwFnqNL5Vxyw71qiIt3g909EcK44LDmLgvFB0tQgCuW7gOa2RdIjEc8
K0XngOpBQShyGRIZ7ACmpEuRrC9YOfU+Mkn/G9kC8bxFE2+oPYR1NiZe/tbqN3FhIQJNNJ7tzwSp
H2a+SfxsLcf6gjXDo6q90WXvs+WRGWrG5n3T/9o06tRh5rFufCqYBtTp3JUye8pwZCiqu7gj7NUk
IrEKPQrTqfYy7E1VCZs0cZ60Q9wLjsWwUi73uE6GKzWSTI5a9q44sEOUI+Rzced/WaB8h93sWLlh
6l1a+l6PyQdP9xPXcB6CvaCWFEYDYQC1a9gm/M6pluKY9ShilgIUmTjQWY9/ub1Ru6m6rs0koaub
yIIlk1VtNcdRAbSqG56HF4ZJPKfQSOrchWDSXrtKa7FJLu381bZ/JCUFFxACYPv4rDq/R5AcHM9I
nC4maalum9at4zw2w1sNQycN6hWQff0bT8dCcWbqDPMVZ1ND6orXcqbT4eKKietTMicAR9l6PWBD
1Y79yxZFMB2Cgm7am8i4c53uG+8h5XzhC4DnUYMw80ofZpwn+JuBkQTGhivppqWgRvCSpbdQ+N6r
bvIcMzEsRpgKGP4q4yDSireiAvySAJYgMIZgNcj469HYgnokol5Tb4ITm9XL1Ax2nrbOWmPjdQ+/
viMyKpjW9SO8f1eeYjzF31Jr3GPFqBPCbJ/UZjSKMFmqLloakmTdvfrqsotfvUo+VDSJQQuHZW2R
mxty84a1ph5Hgy8Ic0BnOT0MH5wjik5Nyr0eedGqJx5DZEfAaThU7VOkirZjiAY1E5EIuWWk4rxV
48b0jC6GJPxhmwWpIgtBF/cRAoRFPqALjYkb/OQmhh9x7pubsneIB6PhG9bT/n062TFoY2J96AAL
rBtwRagCItsyDUum0BJvLEwcGrBeK2GmcNg8dyksrt5hiq/BDS6VG2k3VChm+abzWmSGVi6KRGmD
0gCeVtLdwhu/53uUTeC7RzJ3XYMjxOLjV9pgcxlOA9kt+TGmNa0ooGh+8N7EEqH0mkez8HJ4qEbf
lN7O17427jOeBdbHK0yqbh5RQXm3yy0BCEyccuDUAk78F8S3Ljia6KxSRMmSN2XRjO88pVeRI9sG
KVuUGjn8dTnDpswxwXYD7q3WaCvVQU0l0kVQvnk2tsF8VffEJg3Jid9jsXmbMgOKTEA3yjcVh/hr
WNEK2fS14vaF4QcXxzsok2dTqEK06GUu1LHAX9Rpu07xQ+B7g/OGQN97wclM6WC8o1+mGQ07h/BF
hHLTAH+OI26jkQSgjc0YCKGgHtSz35gDWlBNw7LlHWyJ/iC7gGXRs2EYJ7V96imiyq67VYdULkDH
AxyzGR7Gv4Sjj4WnjjVl8hhqNa09D1DqsPOuAw3NB2RgoL3yejjC6hgSnfFaLZcpp2QUnMlFAWht
bOYjoztkACa7DbWqyu3TYei0GNtQz5aRWa8SCWd+Wbcvvb7iIWfe9pxHCsCXlLOA7xQwpZPyBqii
zAUqCw+z1W0LozjMHbhXdQEZgh3yYOoy9cubAzCJXEJzGQZwgzlPNjcCGqZHeJhMp6CmKmifxxFg
BQgJhkrgSbiSvEUardWyBoOMTMqVGoMadAdOJmNguO7F1BLqoB8trpMaZjFRSN3iknGPYkHx/Yoc
QJ2IEQUk9bsBhJLVgO3e7aprVrHyP6LbgTOqgtwNn4IbRkWqZ3QN1AUSgsntPYy2ymSxmhg2HsIa
UR7ogbyWSbNvEWdntahOKwcAUl/Y9ghAgarlb0aYKdTLOLD+2FywJvmso+V7BKupWN6z1Fjy6ooj
gAmzROrQXDqUGIHgi6Ba4EzW4SLjz/k7poMVxO5qyHW6UDy8R9awdWomDPNrEFlLNrUKEKiyGThk
SF1BJy62jDKuSujcqb2hfDL7NoA7whgbCq9RVXu3yqoF7bZux0edwlCHWxHd5UW1CSN8H/V0uEnv
c8ZCZZx5XwRPipAUM4kKAEoZztKgEKMZtyUJKb1UhBwcYclLg1TV3D2Z5lfRqhuZ8h/VqLNQlB/N
Dcb+dXfha5WrgHf7PkstKMF5k4Ol4UmwzmyoHc2iOr6xx3ZlRJTg4PJV4/vkmFxUAFLhGqRy6xsF
pa3VHo7st3ZqF5No9uMA2Zg6RCMT6hcRut+auaT821XVeETxqnhCIRN+KCIDcVXt2j6B6CltSd/X
Hjwi8bBpvWKvV9bTEMcPZSt+uvPwHLRUpapZKdGoUEF0bnxXCcRF7ydn6EIkzWb0iPeCL0ab3ul+
Bo24IsvcMHmcZK6hk2KlCB1eUzwwc29N+bL1Q9yr4YFoNEV/DmXgiSj33BnTCxML1NbTuqTMFRx/
pURPUKMNKVhKlD7sQtOTB6M3N2lp3RNVPuQ9mX+//0oaZ1t3Wnv5foOi8LQI68ehLLg2jiuEsY4Q
LhM2h0sXvuxnSFxxW+qtSOt9pvEUIIC2anuo1aE7+qaL/b20RuLKhInVkVkMDxMOfWfdK8eQ+zYg
LOfYCbJFWpJRniCQMm+zRxWKyXpgXNxvaiDFJGM3UtfIYaAeYMRcOABr3vX6rEp6l3CyH3K77C+9
ofoCz+xtid6fp27MNVfuLGB4DOeoJgBwN9HNxlzIItw1rJLBa640Um6U0lOVg6irnPwLR8RXHNsX
ehq/tBbssPmwbXKI18GGYApNpCziDBvEku6bwSFDHV0qhwa+ubvRkXCxyKOhkjTUlGV+8LVW0rLQ
GatyloiLQA8AHVrJaUq/o2qEWk35BQ5Sqj6d8mnQ5Le6oHKDlMrt3LgP3ijXaq2pxzdy6vffj+Qp
+Bbhf046yHbOn5+QSFB9Jxc+J3NeQ4UDRscDsm93wTP460flvxYVuECK+OKqbuDslfsO2Qbwv1eW
RlWj7cYQ58A8M+aP0Ww8FN50bFXqwvOon1BAs56yoKDvjohvkXNoLDD1PgQepUuBbUP6Lpx6jv2R
IsF0qcNjg3YQkla9uJqJSV9UKaoSeh9eI2s3HslpdOtK2vfqSjorSWWRkDTO5kppyq6gZoBCJeFa
nR1sERw7VUSH3bSxo23qrktYLbhNBQ+IlHBHEWxSWc1rewzLy5JgxhDaz44XfXOI6y5xZy5dt17n
BMmMpH3ztSAjOGledFQTRSiPC2FgS+dgMU7sOIKuoMKwMQ2+gxb7j5S0vGQNLEjJZKze723wOub9
uHLMfqVOr6Ed9hmOtWdB3auX/bFAMW/jzzo0jXm4cZ15M4vsxfJDZt8cAKkNLaVeJGHWeda5i0qQ
43QaAgpp7cNdLL72wI8BRm3GGYKCuLV2U43MSzC+BoZHdbGnQZEdVejGivIWUv7vdt9+LdjDfZ/s
Adpu8KWIAGGRqu4AQwsYFuSoZZDemPErJDu7lnOkkfZRnYqu3hBDCB5UotzQiLqW/S6Hw+9i1L0r
z8e9pC6zCWBkAPUcKeVO+LkuAifgEM6WDaGoEtvnt81e2QIHO11DVKKiBxXIx9jUHt0u+WlQSCUh
40Ba7hDCwjZk5HTcchs6zhKlhlXo6j8jwpWZ4cFzlO78AM4K3XlJxHSXas2LH0+E9fU3QClE5RD4
KUckQv19C2IIeMBPtUKSpHkQentIc+tW5BRQluMVefyD3kDtbxJ5AViZaNleUhzomtEmTAIuI+5a
d8wnk1MlVSSvNqy6lERDqHDkLJr1aj2QNRNIeodAXy9J9t5Ydf5jtKkYMKisqqCVQrluqb3fRbvd
2LjbEv9ZLVedWhUEM/eD52wc1udY5O/nJTDYwzDHt11Dzk1ChI/zkdfUcFesLAfc14x/0eYxZMjt
Rn1hXAbfmh5JrjC4jhWQ1isV+AzuFU2NIVzx5TD5l9Ogk30znvUOjyalLEaw/Bt2mJv1V1k0r7gK
btXaNmPzKkrtu9h1HnJeJ6V1rSJQFZZMliFmI/yWR9WX0S3XoR2tSFCtlbPIlUq7nCyifARfPGOG
srnmnNfuRoopHJt0bwlLtJfBxD4CJWjWahE7KRKLUhyDobgCarJPAd9fEBkHdyScW0CMILm5fkYu
RaZBpR/UtDSxt9BsfWUHYt2DChjgzpv14tmEhMsS0O62hN9rf4UKAMVGoEzTain88T1bGWbzOqyb
rZoztbhHTvZUDo/9EFw67MXCAgne53sHixeD5FVeuMvsoCG47Nj8Taepwq+LrB62I4pZYW7u3gfG
StbKwTAq9xu8JgstDl+UbTHBTmeJsaTMa2HIeZuE9pWHHmTMqnATsSM6/zXEdANDkQRy7FXbpsco
CSF97K5Nx97nkhowO7weKBybtAxOZMiAWQV4464cHpB3Iu6cr0zgXR31oT6MPWyBrSNIvtvlwuEI
VO8pz7ebxY3gQqa7DfZYFYLVOzTU2KOJ/0N1VB+CPSwP14PT3ssguioa9C2543KGOosymh5UJNND
dLQPirUMraupQYRXdcUuCefYMcGOfCfL+S33vZsoCLfpFBxRsLzoPXNbhpx+c/skEg9NXH+jdnw9
cefQoR4GHELClByw3PUh7sqYQACiwsswDAQXOBB7hJJ2gqKNRLegOOKXOMhWnhg5OM2FegY9qsiT
IgRlJDBL9esaMggQIV9rCOPjvFobQILHTrwijvCYNWgOzsGPtNcOwQTkrbHCZxQHNjBI3LewcprS
zbgy9Ye0D74kgF36OnmAf36HvdjErkWZDUJjaA2Mc/5AHfa14djbgsSQsp6ln75lIvpiZ/ZVWU67
mOKUgQNSxaqkovGKuJVWc02GEJ6KkhVSqCxktyfZDgbVWwDIPXYzwl+1uU5FXqJe5SytEjoRtUbV
8WQG3dEYQWVgzL2YDC8mKwKqGWbltVS02CUiSQ1vOizyQkTfBgQtIN5cQIsP+3S1h1OLQg8y9Whs
ORWl4vAtQigDVKn+oXIhIa77GI3rOVPwi/Fq6AZ1oQ+BwbspbJrNsEs5kBtfOygzCvcAMdDafmpr
/6hmoSPaVvfeOkAW5X0iBTvRomINMM+dY5MFKRxz1w/eLoPcoW7hioPlL8JK50jeK8tfOj54GgJR
qQivmlT/FjNZReisTYPcMWwPmSseizD8EhM4DCynx2kKdxT7bYQ9fJO5c6cbPfLb4z51673A1Fqc
PxH9CjKxbyACMi1gOtj20TbvKEi3l2HqbxMEBkiV+TcqFhq2JnX7+S7EfAVWc1Cng52jKm8ZvP8K
weajdML1v5ppyJyOE/M+Kj2s87yl1Bp2jenyX2GcmgkFM/N9NZXkVb+H5P//+Y//8//+77fxv4If
xbFgkxT5P/KOsocob5v//qf85z/wCtWr2+///U/HtRzb5J4hPEMXQheOx/vfXu+iPODDxr8g2Yij
kcqVIxOJVk5aavZNLbuJhzAxObZRXH7coPP3BoWuS2nrgBSEKY0/G+RGZhm5h45I0AxXVgoHTI98
UFIE33SvfwN1dPi4PeNMD4XueZZpWIbugVz8s0E3Tuckr2LqBduq2vtTjcIqnAMrAiIFgXkzfNV9
jWvEHLavYY6xidwZy1D3SNfj47AyyvbV9dheQR+3Xw29G44fP6J1ZkgMKtuR79GlydD8+YRUBXWl
ZQbxEXb+lZ6aD2hz/vi4CUN9x8k8C8PUmWHTFp6lnwx74GgGQKCguOVWLIm/95zWGs5raxl7shMq
TWaV0aVSyCAgpuNVcXsf6jcVfv/kUfQzjyKYB5PIlLQonvizuzZFgKD1/PQYWIm3RGjkiyUTuZOx
NxGw63ICbiP88oF3KGZ9HRq1+8l4G+fWoDA9qYbc8Vz7ZEkA+aKwWMuyo5jca6+pjoh+LFMNVsHa
fZBSvEjR7SY7WFmkSJTmZVAHwGlJONv+tQO0pMs4kqNx+/HInJsjwS6UDk/mmubJHPVeXkY1O+44
Ct26nvnUd3Bo/kPYe/3+46YM9V2n68GGutUyPN3mv5N9b2UZJ03sA9InjEq18dJFm7ulmmnk7DBr
EOtzP3/txuhWF8QsihFhso8f4dyql7pF07a0PNM9eYI+p6y/ah0HRWQojvCRL7xWlp9Ym3Obn8H0
PEfYtjTFyUyXEu0N18zSox9DsKZxlYQENCkPRTuieWHYzu3HnTLOLW6JXeMeYhls5ZMGUbyYLAPe
06NlVpsMJE1ic1kncT5yiFsB5Qr+4G1d4IL/2fpxdN0xJMZZ2J5a9r/Z8iiNcscKIkIdlOW77fyl
kc3LRFbh4z66Z5aOw9axdBAZUImcNNM74zDFWahzYZ++zADC3cYBqdBCFUNVwSB3EFp8Mo3nNqyL
GySUHScqdWIySkpL8yrsg9tMDktD+at6eFNgmswxJ/tO6cvHXVRr73R3uCxN0wEob+vWydp0tS6W
0BCnx6Kt7xEgvo0S4r0Usj8k0fCkBeata5X36nLwcbtnt6WnC0uwIVwc7dOO5oEGqzQFJb2ZPaFb
uW3gbvSyeAm5xsFXYSdC3oIaJQMxpSnRVp+0r5bnScctem3wBJZ0bftkbmMof4ch8sLjXBN8m4Tp
UE+Z1dfTbJn3RYmODec3gUZLVjdipsqi0zNJZMbV3xKrybn+uu4nW+qMnbA4tgAt4jgLDPafq7pM
k2L2ncI+ZmZ1H/req5810Sfr64zlxT8wMbyesHTLPBl2CSefm0daeOybck0h6/XYI6g5Fg8fD++Z
ZUwvOHCkq2MiTg96O0nzwsjR94CfNb8onfxnEBBzdBxYQ8m+PNZjEq8/bvLMZoVgxDYYQl3SQ2Ug
f7MJNZKuHTWY87GrKGd1tGtBPgp5Z/IzFOvMxRsqDx+3eGbv/NGieqLfWgx6GwIfCOiONa58MvYU
j8sdFHdXeZJkICTCvdK10Ifh+uN2z5h6i0Pd1nXdsixPnKwTYOht4VPCcayRYOs8VInj5DC63Tat
w0+aOrdNYdAxPSEhRySMd2Ll3db1oTutoqM/EL+bSITkXbsuMPPqkq48h5yyPxUksIjfcgX+D8b4
9/bVnvltjPWujRJN8eYX43xNkQcMfMWWw3ZRoj48QZyXRh3MKcS7Ph7jc3MrhBQOJ6ppcM792e7k
JLULSX10nNxoX4/TknMCTfN+1xQtqLwcdaLK3qvb+cftnlvFwuYIN1xpCNs8scdNlwVolGfRUcXM
HORcmk7BXEH4468iIH1AYe/q4ybPdvV/mxTqoP9tiGMrrPuOoo5jDom5dBBCiWSxJlv+pC6f8Dvs
89zaR4725eN2P+mqOHECTQnNt4Fu6jGMsbhRcwvgYW9w01ShIi9INxF4qI+bPNdVW+d81aVr4T+c
zKosNaq8UNY7AhuA9SXbdvAgqlWE7PkKlZVlTq1qE2evHzd7bsNKwzVMw7UYwFNXSaREDWGsCY9G
yXUjrPDN4qHS1wPCC+YFfPEELj9u8ZyZl3i9eBK267mnDpIBFWGadZj5SsqbeTJfPKhZMu6en7Rz
zgu0JLUJrB9huubpiFLuVpcA9lmvY/eqQs7hiEJVWhv3gogAce0nuJkOnWMcYXH4ZDbPd/J/2z6x
DQhPQzZeBNimPtjaIvsJwuRNhZD+g7GU0jRty+X+cHqhRLvIk+PAWJI6u7bm4k7F0FDZufm4mXPb
QUI7LA3LxuTKk52fUiPPWxEKIQgm1WI+Rp5F/WyZP0+TzaE5olrQfBIyOLswHXx3fAFYQU6tzUB0
IBgrZo9UJrKLOfxBqFM4/SIp9M9OEhMzcupw4Xb8T1un270hghkkgtnSa5D3VKdFsbsSeLgqyKbC
9h0lDW7SvKqCFZ+Kg7quPrE4Z0+z359BPeNvpm7IkeltBWNMjR6q0sY+y1CUdxywLTIkHk/OX2W7
ywYtx4bi8s5MP9swnw3DyaJFuXmWTp1QN4vqMdgUwOkk/vk3ABok4TFXr9XyisJZJPH+k5AE7i7W
z1AXJ2gi/hwBo+9yNPUsFvNsItKchvGSylewu/DNgBttSmTC9HwxoXu+7aspvR0iVNw+Xunn9i23
N9u1MYg8y4nhz73M8BtKdKAnoKYYknVY1wlZD6TOPm7o3PJ2LFpwacqmz3921syCsaUOly2l5bum
NdZZOdDd5HaMxSdNnV1av7el5v23pQUL9RTCcIOjUrvwxTrXuefvlYOG1vRNHTQ/h65HbiGFJnjc
c8J9Yj3Ohb0sl9pbypjx7anb/rN9CFIpgQDQcwREdZnk9lsAjNkDWEV9yAFCMQityclp/ePoos2G
gV7GertLYGXSvOZhhv3647E/Z85cl4iHcAg84UP9+TzGnLgZ0bn5qAP5Dq2L1H6CsaOE1ylsHSDR
nxhptW1OrYtnc+kSpo2tPl1TTcXhposqOaoqSMPsHhsXnsqPu3Rm3do4/IRzJVod8vRQlRERSyeY
cVgAAkMfstCTYitQEPm4mXNLibIfw7Ms4di4KidTKd0KPrDUzW8DdGKnW0BDCh4EnBnsDldq+DMm
KimgRBs/6eCZQZQEkHXuaw5Xi9OI9SzQSspKUXAnpzR1ttBRrDXf/6R/Z+6G6n7GTU1Ig+uaGubf
dkotsmFIkH4+UkxNVXSe7dEN23P4rtHTBZXYLD4ezzNWgO0A0N40hcsJe3JdSjXKWr10BKMTymfH
hVaCXalF2TVqsNUnI3imb/gjhPjILwhW/4mDadYWoCuY544JGWWVsa+oIAfZJZdtUj4QN/jkAH+/
f52se+68ume5NlPvnq57mFE6Z4Cz77ar3PAl8SaYBUevoMo1d7R79CQHH4i2xv3QQjGgCQSl5r1X
5c9zN9qPfdQi4ZZEXffJaX9mJXlYd/aibRB3Pb02OkVYxsncgpPlCHrTIjRu8tCytx/P7JkN+Ucr
JytpTPqc+vFWOyA0q6+dzpA38H276zg1gk/CyGrP/W2cf+uQWmS/LVoKvHMQnLqid4s2ULusKa97
8jOnh3vafY2olofGelxRJnf3cR/Pedh/dFIZ2t9aLoyszirXDI8wGkL2SUl9qV9SgLJwNRCvxeOQ
xbdEs1ZVmT1/3PS5SZQmvqjtmJzXp7EiA06x3i1192DB6bIpdBS5ffisPpnEc+bOY5m4+CMGR9fp
FSJqrFwP3NQ9OEl8HHwEFOjuKtOalem7N31ePVBavRtHqBONaoF8xr9vj/C6CZo7OEWYvZM96+sJ
2Dw/H4+TkFRTpFdpqt07jjyEinaxQkH542E9ZyM8NaiCFJUwTm0EXCQ6RdK2e2j7EiZWq36wiLNe
amT7ZwAIYW19snY/a1DN828raITTN/SpIDq2VB7Nun20bHmTF/0+aZuV3c7mJx08s2RVtEgn7WTh
eZHz+LPBuEiDRgcscPRFiUiHhUTmIyj73DVfRlducMAPqtDMjupPnI6/9/SPhu2TUIYX6bkn1C4F
yqvAKiT6gNft4MVVtQYfT+Pfd4fUhcHdT+JQEyU6WTahLXJtSLPgqJemAMfrtleQNeWX/34rEoog
qeMrk4k4caN8mJOQanaRiozAHELHEy10xZv4cStn9qCEf8M1CRmQG5feiZGhwDgbpTW4h1SHNTbW
VlEerQYEHJK2euh8VGObfsF43NnmsJL2/PBx+3835L83j635c8EEIFEaH72kY2QXN3jZlM4B/pK1
XX/S0b+bcUn4hzs2vKHw+p96pcMwNOloR+4B+paLoiSkxgr5Bc+us2c3Ujj0j7umDoY/Dw5cKssx
2Ae2ReDp5IxCJsuf0XMdSbAEu0IAlgWRadbFapDG+uOmzu07wzOlBTmbx037NNHYBbJOrcocjoAu
c5QPvJKMRaLDsREk7Y9xsBAy0DqD0gzHvTctSVI8wlX45CnOTCZP4UFlAIGV9TcfqEJKTjfipjn6
iioQbL6+YnVdouhhUgpXuEdUGy67ZLoKrANMRNeUbHTUQhAB+PhB/n4DUT40PqYLCMPFcT9ZVIip
zG0UN0encFFBzCwLzmY42AVkQRfmBN1HOkNPgOxJ+dlEnIFiSFiiFOhDsN70U5+zS7IUntHBPnij
Ud6SDPUBGcNMZTUVjCsWapKGXTxA1ITcXtanT5HWg3gsqtY8TrENgrrtA3E59Km9dQO9Rb6+odAh
mFEw1TtcNl/3vuutrbTwWmrwKjQBAziy9iE33r2r6+GCFMRd0bmQCED6ty2oibisw4wZ5+q3xi5C
gZLwRVFXNl/klMMv4wc1aKnJfe0KO711YfihSBaKh1a4qny9xfxEibNGIbu8doo6XRVTbS6ssGoX
eZS4CwdbRfGMadyVadavhrnsIH6QutLigMppsinbtZtIXBdeDwxUz8RNHADWK2XTX/Vp5b+0Q4iy
l0ypSbQ9ShqqeYF+0/ckrRpWiUZZT55FOhQRrkQWq4mhYHeGW4Yyv8pj6HC4S6C0aMbTtkuGYYtF
janoqJ6MzofoCSnnKwaJyiQtaanAleJ2dOzykWuPvytMYV3qHfUNwWwOsBiBy/M6q3jTYqeEHp8K
vXJAI7IeUW7GMxouYiKit7UZ0JUINHGCZCDU6iXC0jZQ8gmGsP2YG8y39MPk3oAmdVWmOkr0Q6dt
xqxDQcHLUXUoR3/t2t10H4Bd6i4i2KkWM1/22Le+/omrY5h/t0amLpENdgwcc9BCf+6JKR5NB53F
8ChRtSqy/gYuxoXVKC1NVf6Sd19s9zUzEEirYR/6FPdx5nw2PYftYJkW2cfTC2bW2fM4R757KJVk
ggyQ0omMFOrKCsFaojX+2rfSZvOxHThjjxAdMYVHspfIwKkdEGaL4EWIUmnTOsFVaUYTOm7SWla2
0X1i7M/0D5gPoFsSy45kjP8cXriWuX8gqHYMkDeGsmcam+uksEnibILoP+mXQ0CCizpRVRKBfzY2
GGOQNimAttS2WXUiRLbHC69zc1r++wPoqUY8YFUm/EonDTmhI5KplrAm1Mtx7A9aJj2Y5O1vH7dz
5jKLr8ixwXR5uve3SHseTo7PwRwfTYfaSNRMgv9P2pnuuI1sXfaJCHAe/pIaU1JKmekcnH8Iu+zi
PDM4PX0vutH9OSVBQnXj4pZxcVEORTDGc/ZZG3x2PQDwBHyipO+4PFAsGsi7ofuGnpP6DP/Ozv1n
Mpwd1/wEi0gSUwDV1tmgKq1acz3gJ4yNAoVRhXZM5fhEXSj8opoIkBerITCfAbpOH1f+wrf0fGEX
dfPW63618J1mWlZx3p0wwywfanBOsPcD/ZAQ0AVbxesRTm6waPPS9vQQGjivHkzYVaV/zKkjfyTu
zM2nRWEgRbKJTteq7sQMrtxIdIdDSSFKYfMKOfucak8JSjSRjRpkG5aXXlDljUfuQpbgvXRSfecY
vnJPpjmdpIajqLMw8evsIeyI7YIsEe2N8fuRyzTfR3V2L/53bZFz5UCkQ0RZ1c/jIH7aULOZqNFJ
LcbnCTOwLBlfIkXf3p6i95qZ99e/nlKSmZA1HMr4ZOK3CMldhOWLo3QxqMi8/Lzd1pWBI0BP9FRT
Fe4w5/uWRJYorIwqPI3d1Lqykxx0yUgXtxuZR/9svhvsijqKSbYQQvJfO+TUpp1aA1kZKyvipwQT
bK+mRovgn9MvoekOC0vF08evhn7ZNEF5p/kr40nzhOa5k8xL7mxyiL6yq9wcw1MsCkCAIZz61NjL
WTDeuZVe2Zn/bsg6e2FIaVhiaUumq4vVxzRND+GEtaYTHEIb+0HFjNs7DV77en/1zDp7uEVtpcjd
LLSp22oXFt0T6+xuNufa10Pvwo3fYl8mpfL165lGklNEK4cnNspTLTYNmvT5DzQK4w85lfeaiQxm
Yw3RshfQBwmpSJ8YSm/4Q2nfyuETdMd/n1CsckMhDE+i/fzBqkdMGs23g1PDc67QRmwzYDm7w4hZ
mkMZhtGuu5gUMZb2d/buK/va/MLicmMq84w6G3E1TS1/GoT15IcwTlPkQBDVJPsfKbSNx8Qw7u0F
5rVP/HeDZ5sBjwuz1zkOTkZlFVAv4sjDaCKkstPuNoaGW2c35uC+KzU48E4attWE2aieVda2a7qJ
OmVwNXaRYZ6mwu8e4GzO1sGqtVLVOlO9JMUUkepLcw0vK3/Eh0XASOyjgyRRQUZ9hEwBoVKWq650
qAzB0MJVK1hncZAUnhZJ5dIU8vBodkO9NgNlfFHzSEbDA73K6exxV0uz9zSnQAxrtiCowHmhfYCm
rbAXaHuAiinWSIaM3YqKVcq6roFF25SO2djemjiEHFSuvhvFAEMhiUQ9CFNor7U6PraKeEoQPq//
iOuwothPPSVMNTWvWENgD2V1fcNvuitnvBbI4ErEXqLx/J3TnF9XRJwURZA5ghUBaS/oq6Vo/N82
9UuqwguYyQcZsYWEAJE2xKJCz+/k4a5taMxCfgCaIeciwJCB15GtJjR52ao/wqEzl3LI+HW6lv73
u6aBTEhD1eyQHDmPzhZWrzlAYQh+65h6WSUrfNggI4+ox7+7qq+tLcNUCAwZ/IPo5ddhLXOliqYh
NY4x6jOXMFfmtV3+4aTFT+Eg2bm9h1xbWMScKZ4glGFQrvG1tcCPldLqMvOY2qJexrGiLqxatu8M
4LXrJrpPA70lx59G8PesmZpcYTU4oOHS/mWSoad01XIKq+/YrIHTM6xHis42UWWu9EJ3AfeukXEf
7VG9E5+93t3/+R3z///XpYL3UM5KjONTa0o2eBBs2PyqeLk9plcnJl4Llk0SDALtWWeRNVAT1rFZ
SaX8oAoQaUmD46r2druZaycSZgcGNxcZRZBxdqA7xpj2MGajUyX8Od19Slu8PbqHvgoWSmr9C5OV
OL+e3JkxV5rlyaCTPuA1hD382bKPMgvrr0mkp1YFeqvZSJizsHQlPVqJTHoKQ/WALfTjlBTL2/29
HFaesyoSA1IYCMrOSzx0q/fjotYpR+zHRaf8mCtlOYFvN3LZOxpx2E7IFvB+Ps9Q9EVQy11WDSfN
rIqdqTTDwwiI7WeKF+PCCWWK/4LU9HeWFcPkDbv4zqZ2pX2V4IPNi52tVT6/wqtEgajc6ftT00Hf
m+MjYTWAtRyphu/WvAwdDKil/cS26N3u+ZXh5SmNGn6un1Av5PB1oHdCdKDrsZF2kwwrz3ED3e3O
7Lnc3RCgy5QK/akS44+vC5BsNdbDXdSftED7bUI1b+y0BTtcG25UGMmdPl1tjaFAlUfqlgz/19ZG
YqdJUwf9KbKKJ8HaoBQt87raeAjbe2+IK+NHkAfNofOnJuy8raywsn5MzO7UhHK/U1H/cD80NWhz
Q7G4/akub9gWSbE5yDLrDskafu1W2ZF01YIpOOER8lGiHHXQVPqk24diWLahf2dOXgllWexlOgUv
lJJdKtmndjIwAVH8OZQ/vRi1tdC675Wpx8eirPp1bcbpokkVYBlIwx+r2dKnlGQCf43p3+n6lTKr
+bfYdJoaIZsX29e+p4Ueh2n4h6wTLtWpUDBq8x/gyXvgWze1Yh0cDFJ52AsvxfJPoTimdcJj5cxu
LcDnKJf8f5jTtozuhm/Bfy+KCcwhJLPYR/6RsN7MJYNLi3HHvXzK5dFFv+cGiOghAT3fd80ELnps
qNYxm6xXBQm6HOt3pARXlgvCc97ARNNJ2ZyPbQxcDpYO6djUmCij1/7N9BSsd7wyxuL59hS+cnuk
O3+1dXYSZ1IZ6BTptifY9D8VOdkmVpS5YKD2IWgYl3DzoZJsPE/qX0ptUigHduP2T7g6oP+7VpVq
/4sArRUDG9RztTnpCKAHSIzpXRnTld2cecElWbYY0IuzUqunrGx1Epd+AIjNdTC5WZZZQ9EWKgO3
VeNodqzOVmpgTS6hB3EvCH3liyI3Jr/EfCERd14c4gQxbsNAN09FWQaYcwIUVKNnKasXVVhvSJkf
HDLDY2ADGTAfKkJh4OspXNalx04Rz1IMMrMRyZ1FfGX/oqSChDWBEPRd5xckU9KEY6e+Ceg3KtY1
2nfPlwxKzq2wWtoOPCk/n5I7sbgrM450JDcyvgYnvH0uLtaCxvAhGszBadxpBJbnrpiUzittSf8g
OSNtLDvvVm2Wtnt70qNFWfNzyg5q1+2Jd3lSzOllgnTspWQpzx9OCq+ybGhRSUVCfnRq6aEOis2g
RXc+/tVmbMaXktj5ZDq7qFkKj9Y0oxnAfFkQv5JvHevq/XZfriRC6cxfrahf92Np9LEWUTG4HBrx
GKrZdymS3onTLdQxWU5C25bgCo3efjehQ9xu+3IB0zQaMJSP9rzA5tX312W+N/3RbJrGP1YGxYGV
YbOH9PeCS5craG7EQn9AUtm8iMhrTE5hFzhfpJRCubKCi/XMCkmU9K0TpXZnalxrjRQ2sWJq08ik
nH0zvUpHSVJ7WqvCvVo1e9sEclWXq1q9VwJ3bXo4c0EwSf65jOvsILWEjYYWPhQ0PyhcYyqWQpV/
yqW1vfOV1GvfCZksumASUcgdz29hejoqkS+4Pswu71oC5498eYYLvIPvdJEorjnwbBnlXRCMv6Kw
TB8aGZuPTGp/Z3Hzo4zbwTVF/hGX/jcTIaPTGN266/v3JDAONY+rqAe8nyqQcqz6KRXOqtH1P1wh
U3W8cLIegVm8KkxILgxe3ZRQjLFMA1ZEzWMiE6Bo4uemm83AQuDG2ksYd/gXhcYWb/pVM4QgLeR/
OqUhk8v/GPz+2LXRmxaY74EPscw2MTLtBQ7jo/HbMsHXFNWxU4yPWoKq56jvU1cgRpY2qd08o9dc
4/q0lHqyncIGT8Q1ibRLuZfBo0Mvzmy83cEjqf3WaNJXih8hNjocFMlzp0xQzqU997yNpASP8dQ9
z5AnJ4h+1hmlLRCOcLbN3yaKDMbZAGCISeskub5ISygnvgM6Tn2dm8eTaFXq2kvTYiNt4Lwa4r0I
FHIPOeGAy5NGRK8syXenuJ0Gau8hz9n1lrFOjWQZO9YnkPZTCG1mjMyFXlHbM9Wf+WRts1rZUMB7
1OoQS1DEQUG6YzhBT8a1AjRoWPZ46GAqZLqyZPxrG9lDW9Q/hGQsU6oubMS+RWe84PobLbRQHKD6
PdhYKdcjb68qrjzJp3BeVcttq06aq2K6biXV89w3NWi3ToxJg1Os2tlIoWiX+NCHVFlBGal1+Jc5
1oBuTu4dEmu8kSUMJDqRbE0peMfC9ilrxU+Umoo7qh2GUVU5xm6pj9KSst58MSkzFqSuOlfDEmbZ
17m9xgAQr+yaE9VPoenjdzE/iNnMubuDCmmkjzJKm2VpGsCofMn/nvVzWA/1iGsUo3rS/U7+nY6T
hAl5pmmQjqtoEfuSQ/57mhrwpVK0zccGh6Bu1Du3sROBBUQTyXvVskOyW30Jqo6/s4pS7MgBeD0O
fIopcuzHaPRDbFcMgFiJMasKUD1B5MrUfRB18NfHKm0OBZfBZ9j+2VJKpQHLTU3+phmxtkKz+5GT
5lT1adeE/ZuZWNsZO9WN8tof/XUQTm+GWWKykh5bJT/0agj+OFyrJdylWtkNkbWKOXWiuj/6ETWw
8fBQzo7HvhN8qIPkpdhozJMhbMxTXal7S2t+V8FwCFv7GGnt65BZx4ijBVryYXYmSsbqoWjif+Zv
2wplEXBx69TmLc+7H2GRnKpUXVcO1mSNNf1K2KlHG+/YDCc0L67mPSTQC7eqohIfdlwnbKdbK3Zy
jEdzZ/dgXFtdfYrS7CR0gkPWwOVXr3kBmyawNyf8EQyAvmXnNwlaPNTlYFsaHcGIFkcp29lPpfJg
KxIAAOUzl6e30RcsKiCKBr64UaTugDDACMJ/ItdPfSgvMDD6FmrKukU9Z4zacdST17ZQHh2B4+CM
gpEbK4cHOn5Xqil166A8CDV8M1P7sQ9kim3lbK9b6sE27H9tB9y/kWzI5uLI26oPuhV/+OG0x93s
n7EdE9dEeaA4xskvg5SlOPvcmg+p1J5UQEu+if+oFc0Qk3APxSF15x8YVOCExOwSqm36VN5gifTZ
x8ZqKoqlloFKlCwY4u0om98IAyM5UlZ91f0EkCSvmsz0KFbAZtj8NMDcWGGGf3HVv4ZjvEhGeztP
iNkrrC/rfxImCfzIb6GiPMmJwPxI2cb4VdSJ+W9j9Y+p77wFavAoGIsMHGyQZ89lNoDzxhLYw0o9
w+gTu7fUPgyoXPwQIyLTn7aW3+2ySP3z74iy34aa+U1L0w0WP88kFckhNNbR16wt9NvWqzuUMxhn
el0I6FPHvmbJxFtqerqaOmmX6tNRl8J1UKLxyQQq8NGTTR+SeRqwUQXvNpeeedjq3gL9Ok5bavRS
V2OBtEr40Unw9syYZd7lVGbjzgtRTcfBsDXg4/Hm9aA39Xh5EKDQIPoYGhrg2yfx5bWbFxdJ6LlK
h+q383unDVcP5MA0HdHuzFz8HBdMmY1lcloyjhqvH91uq/XtRq9cMzQu2zxAiCBQoXJ2SWvbIrL1
uLaP6Md3WpJ/WpJYoh29E9i92gxKBtO0CJ7r53dBJSQokje2dSQIUWkowFz0Xrd7cuVuppEC+D9N
OGd5TWz1yKcQaToCefAKqdyHprzVc3sjx/eEfX8q9L7mihktnuCM3B+ZxtmVqUhqP+4Kwexknf2q
0gx5ghTjqlXqptcNOYlHvYk2OHJi4CjnHbXZybA1EiP5nhSUuyptDmlf1NwCsCzEJFwE0y9V84uX
1G+SXxnxsN0Ym/lGNgkdhVS5H7BVwhwKt4BdGRXOYqi6aIOHb3IK/MbwaiVBzWWOYl1CNr7zUrly
QaSSgwvETFSZwwJfL/KahNGvHxnIwLFg6FjNTnInhHVt6hvwb8CnMLDGefIbnPA0APf9Mz1al7sn
4Rk217uladd6MheJIG4nMs8N/mtPTCcaZK31g5Ol9dNjZw3GrihxU/WwPlyVZAWWue8DYY305JnE
sG705tZwCmcmrvoPzqSxU9p5/np75l7pvQ4AiGpoNNtE8c5mU6akSsRbMDiVtnmKbDys8bj1Ch1C
vJiWQ6S+3W7vymJEGKjMoSq+6MUokNtR8FPSpCOqUG3D5T9YhyWJ2o4065097UoxHuXl/9PWudqg
0DMWhhwHJwCT7XEMovbBIPOxkmu9/CTJVpP+hgDkhI5Y91iWri1VgqM+SsNP24S/ZdqFWNWJ0sCU
Bsf5/zUQ58oEK7IqfIQY+NmNgjMD5rWa3clYXB1s9DjkmYjvXCCPlFgu0QFY0tGy8OmszfSzwU7b
geJ8uy/KPHfP9iSSd7DEEBxQlHe+Sg0LFVwoZdSzNuEIYDf1NCt+z2r/F26U+H6rRgmvHdZt0nW6
l8RTiRehjsdaEcaL0nRmZ9/eWGiN2bpUpuVe1KnWDklOtSpq+c7IX5vyygx20WQL5s25Ym8MYLRW
ZYjMvQo/SlneKXG7j0sdtw1treb9nbPhyronqfl/mzuvhtBKp6+xKQtPaWSAZeqMwJsicVd1Pj//
Lz4BFB2d5waopPOFXA8ZOpqWXsWj0kCwZph59EZBtLFAPLgyF7NaEQIHp5HoqUqaVe1/3J4G13oK
641UEbWZl0SUeLAnrSoIds/X2DkBfj9wdS1SxzVlrtBn2wLPcxYFyaqgb1QjsI6yHGD2Xtn9IoKX
+zSJSCz8Al8nobX9IRYwUNI0edVGkxfNgG7qdl+vTCI8Dxwy8dyXSLKe7Zu9Ncjt5JvSkXjlqlCV
B7PjxZnU8sLMpSdMbtt7u9mV0SVeS6kmiSRWxHmOs6p5nE31qByHjMAkYmudZy/vpeRT1sJ3Yqq/
cLbbWJO1MmLZk8tky5t0Lwt/MV/Kb/f+6m/RDVhqOmlBEENfzzIlEXkX5ml40sk2gDI0e1DT1vp2
I5e7F/REBExzPpArwPm9LeqDVC+nGmlFr7/ERbDuQuWJoOKd8/9KM6pMrGvOGvFznbO+BKAqeG2b
MGYSRX6cLRq3UOv1B38y7d+3e6TPEc+vi5S4HYGuP7NXtc7HrReJ7wOHNI5Dq2WLNNMaCs5a34Xs
OR00CbpEhCSd97qKrZCclM6PTm6GHaxPMLkmVjFdQ1bLUTQIvsJRPud0GK47cu9vFJn4ZsIlg0Bk
+zvW8Uud6iFeVugkF1NVIUPyx+mxcUCFDrmdrtURhxY7ibJNREGBh5uishepTDTJbuNDVMcSiapm
WpmRNS6DwJz+TYo0Ro4exY+aWkbflNKJ4KbG1fb2KF0urbleBA3pzHyb8ZFfJ1cuFN1ypEw5hn7l
YMLU54dxFLjGzp5I0VpUffFfNZ5zuT4TjbkMsfIC95NJ7DdV1eOPUmoYluV+vxqG4nS7Wxdn5NzI
rI5ASmMjSTrrVmwVUdzLJQXQQRi7Era75sEBjNVE5SeCITys/vv5T5PMAO7NhPrnGpyvIzlZSG/n
YjUKuhzVNUZn4M2p4UzVf9zu28UnI12D2JAaK/SPGrqWrw21dZbmARh6sIfJopTsRdEqiEn1ddjG
33uMdO+cqZcXDrKqiKd5jc8JNBAsXxss4yIEM2BANvPDbU+sIBlWWfzSEX9rEgIDxI3V77NSQal/
GtoK2T4ez9+s0fISc4O2G0o35vDjnSTp5Y2TcktGgZOBXZGn5tmADz5D2/UtOTWn+G6JaibTh8o2
0FIM/ZwOGV8AUJC3Urwv7ET5PQ14WoJTtqx9pWCXF4lE30Kfq1dNLNQ7mlCbMfmy+fDjYIix0anA
cLmpfR2zAEcJhlQ2T2Wnv8bWczLrHkPpmOPSzvDF4b2gwsUpMX8hSOhzcJ/68/MG62YkRBYYKKqo
5V00ZYU5eeEXd/bvq62YoHoUOA3os8/WldNDl2ulND7N7j0Spi4LK0nj5e0JfvHAn7vyVyPzj/gr
n9SqAMtxUvNPdY+NCbYzk89DHzIQ1nv/Dy1ZMndozlXrQgXTmmAmc6pVTpksfTOkQ5la31pjp5d3
HtaX2xE6HlJjXNdR6l7UH6DbBH9taeOpwm51yvyXohNeERVPCqHq1rEZzvCF2tM7779rXwu5DSqm
uTiSZ+fZQPqdiOMWJGGBjXsdvlv3KF/3Gjj7UkJEqp9KNBCk2Gnb1HDsSqOq78SULjc8Rm8mPDN0
qMHOtVi5UvTJkDG1VXVcgd5aWPBkc1/gCHhfeHZt8hls47P8CruZ882ureXaN6xhOo018dkkmwn/
wNJTL6qVxe3Zd2300A6R9UPPw3ZwtpEL3dTLEsdlChFst/XFz3Ds79HKLvchRQaIhl4I6qh+8Vjs
KEGM08QfZteODVH01RQIcFczk52au/HYFPe25Wu9Qots2egc2IbO60CpZsrUAoeNk61V/6Z5i3mQ
U2SLOnXUnUhSPPN0tT3GfZB5PeZOrq+M/qJDub/Bq7dYt2Vk76Ywme5syNeWICEn9EHcC9BLnp0W
oT50WlNH40lkyqfskJIztIWiE+jKwgl1X9CmrkKIbV3L8c/b3/naN6BNdb5YowE5ly1nkt6P3LwY
EZmquDbpVrXuL7nknWSZ9JMMLH4M8zvX3/mA+XoAUXdE+pqqAB151vmbSReYEuROP56Urn8Pw/gg
Jix54lK+p7q6VB6wXf/d0tz9v7Zrc7LrmLrJ8WTYE6YD+J4/DYh5Ny2BCJykVHk94SW/iAfSrNjs
qSUAptsDfLWvzDcCLyY15+fZ+qaTR7Jv43gacB4wMv0wmiNWXM093PyVD8mZzbnOwx/Qw3kYybGq
ssPbfjpBM8/dTjNeS0yEJtn/Pja27k5WRY0udd//uXcKR9T8Ap+V6OfpgmzKlF6XwEpF1BnsUaRV
T4HlhA9ja93DZlxZJKg05ys/8xVZzDzQf31K0nSd0vnleHLGwSQLYZ2Eob9oRvSPnmieYRdPkhk/
hV2zvN3FK3vGl3bnTfmvdms5RBRQi/E05d2vusGLaJ6st9u4srFT22jOvAce9azEr20I0xQFSR3M
FEprWsp4di3MGQgnKRjYlYGYVrfbu9InbQ5aELZgJC/KInTkygauMuZptEoHw9b6Wc7D37fbuLb2
vjQyv4H/Grgsx+nLR7PwFNrarur8JwFzKTJ6atQzDFeCXzP9nZLZXV/7dyJ7V/qHasohiUV+2+C6
+7XpUtRlo/rKhPgg8NLuscCc7Xbvrizrv1v40/m/OtcblRojO5qo3A5dP4lcpdNW4t7t4mo/5oAE
GzOz4jxVoMc8qsNei09oV4Ubq0oxO6Le7smVNmBVQRmDnmJxFJ+tK4fQPuX0/UBGO1EOhS+SE852
xX+f4UhfuUzO2P3LysK4LTELy8tkxv7LvNAiAIOUu5Zx+djX5tPtLl2KkdFjzRJVoLII5FHqn31/
RxoTLTesI+jnXWZ803FwMhvMFTVx1HVKqzokTH2hHMwq8OLA+Bbk2uL2b7gyQaDI6tgcEAa/1F9j
SljUoY1eqK9JpoeT/yH3Yl8L8d/b4cJgA9RgA+E7nnVVbpORB4RmHfsUw9JGYEzTKJ3t8ijt//tR
hsYNcuNceq4SNv86qhqWBoltl8ZRn4T9S5WS/rmtI21hR3cJOFdGj2otoNrUbs2xn7MNUVFFAMV2
6E8i0nHlbuq1H8iftujv3XOv7FLsujPcT2H4iPuctcS7KKp8m4nJ+S2DRbT25IgOVfiQWosOSwrd
GF7UXvKSRtzziLhceTSNhm+mAs8Sz7NPN5aoWsvBcU5j6mzqOFoqxevtSXh5ZtICoGObwIitUgb0
9YvZnV+MSAmdU0lE0ccvfsK+VQuICGM5rJ1ybeXn0p2d8fIso80/l2uGlKjdWa+yqCVL2+Y+jxTu
IfknVTgShmcSQNfbnbvSEKwnRP46QkgEwvPw/rUFR8KUzN4My5MpDzrGhL3xauu9vPLHXt3ksTDu
DOZlyoEqQqSJNkUOf3aXs8vkZESTXBtD8FTMuM5G33ZBs+kKRYMoCAmmHJ+yKNomGFEWXCP1iXV/
u8fz0H29N88/AKgoUnQiS+dXoEKSmgofgfSkhGaI128+7spRxDi3WygOh7Tygg794e1GZ0Dg5UyF
z8RJqs6czfk/X4caMSRK0Ki2jg2VMovCz3CYrvJxPWGHty4T3V/UcVAtpknSDn2m4n2sx+W6HNFd
hXylRSNp6TZDI+eWcqevB1G/lXmvIb6THuEdHysBeziw3i0sYUNb3xdm3bl5ikLDauzfvVUv1LYU
OKa1/9ZUDj8YU5Mvey3BPyisw03rd822HsuXnNr/pRSalTv1/KMhWo2Kk6Iz3oNe1ikt0OauAg04
Oi6R5U3Mnex5DMofHEb4lgKtcWuCLh6YonTZltPrUAc/5h8neuM5UHwq9Fr7gOfmC0IqjISVpvNC
MW20InrQA/V7EZuHthvFFsOwCRGi6Ny6KSwXP3SHB0ZguOnsf9TEbbInsbwtpPZnWjcb7NJktw5n
qatJhR4Hh+5advDS+vpzhVUUR78D2sJcm514H8zwR1NZCDu6VZnVz5EAewjO9mnKxbHPERK2zujg
MZ0co1E8BBK/YlDjVyMxP30ynU1jrIzGXyA12CL2WaA0x0a0wwWyPAIiWqdyVlE757yOvWF5Smug
+u372i1k/afInCNJKU+T/Bd94tojourbEMUfQsblQW+L9xLtp6vjC4vmxNxR7xC7SLGWqt5PC21o
7aVcxT+iOLF+hRgB62V79AkNN5r2GcrTVg7CtdXlqwQvrNUwDmid8sHrfNIT7tQWMjSyJnmmRkEs
40TBRbTe5rLie20JGWlMh1fuhLsQbIhnZgO0o3I7iPHDCnhy8Vd7cVS8kVn7QZ3Mrx7WVe9r66nS
d10dvpQ5tXw11mNOus7DpPMKp7c8swolVwxj7Sa984I/8iYPMy9TfZKoRE0la18oCGY7fVuVwR5+
pxc7tZf24aoosyMw9m+YDa1wetx26jukNfiU2lIq6i2eXgthZStFshaZGr6n8fTYT8nSUcqdXEa7
RM52gR8ikHO8Ukq3FdJM8OouztteXPxkH1qADFDqeDk3BtLTrdvckzttqeHuW4UKLKltYVhLOQ12
oT6H9+xlIsxtEOdLo5ceraRcjJG21HONa1D5T2wU3+GSLesi3IRhpsOYQsKY1Va8qNV/p8hYOoO2
bhN9MQ3KEgvgPSARt7fMZ6XOdaLtOItMZr1TMn9pZeZnoUuvQJk8TGPITJl5jUN3jz+xAFqHOjUs
QJ11UvNc9dFHFGSZS1pG8XyqUTD7BrzET3XCaSBbUf8KHYoxdPF9lNIPM8HFVvffhrR4qZk2YsCj
vdFc8GUhatpKsxfIor1KDnq3933XiWNvwnWwmjrP7gV+pdaiDcsQFe34C9B3j1B0qpRnuxFvSA5o
sB5+RjF4v9GnyhGt8NYMAwlhYvW7SS2vMI1tbDUvfTs9tIHtod5YgBH30DovHVwO9Qq3cal6ajHZ
DlP5KJAjj+xg+NUs4krzyQ03DzL3QHhaKzRYnevXEXrJ3EuydqM6OPwouyKO94pfzUQu3QPFt3a6
httrta3l5DgSBvLgeQdsC5OnJekRW9SVTSXAMITvuOt6vqW+j8pcFJ5gni3e5CT0QRmg8y1w31o4
cMyMYfSMgvxIFx8G/58+QP/a73okmdTrLVs8Wmu93XUJYCY66LS/SqzHfB2ZqoPqNG49yXYY5Jp5
Xi1V9r88KJdaY3+Y/cB4Ky9AZhM38ePUtUZjHwt7A0nMLRTjGVd0kAjuGPb7ZGD/sf+pY/FgpdGy
bJDeDwOWzyqWgCO6fEtp0b5n+zL0oRdgRyQ+pqZnISOUlN7mv8bAcNNx2AErc5PYzAVGyeqjb6nS
egOJLnl6xxp97qYePc27gkbG1QwqF/TdwLcXQCBaOd6UQf5qCG1pi3Qh44Cqibc5T5Yq6aqLxEOX
j/ihG3stln8ShVh3U4TMvLfdEgdNl9TUiSseMngZc1l0zo5jPJj8MhPLXbPe5ChahdkudNrOGc+2
Sh9iJfs+1AJBcI0DZ/dT41BSU/3Fz4xfuYm/gIQ0tDWzg19F+xAcjG3luyh21lWXYfcyefNqjSvL
synbKimlzGT5MBuXRkHpOka3A8D9VAIOm5CZZcaEYq58y4OXMg64CKb+TmolwMRZvwr650wtme//
VHq18TkYsZk+UNdsU3ob1648Sxp8A6iuEReaS4zi2XBAVaTtxxiVeE8rwd5vLG9ELoanuOEJ03pT
M2Un+k5yKR3xdECSZKw/klbD/KdcZ1azlTP7vdBsLhE5eBB1bVFQNlX1UrQ4etndcV4SIZ6o+uzo
mjKBhz47dkX0TAp3rVM1oEXak6ZKWJE3yYJTdyCRjqdvlNWrIXyUlR8j62SelnWDJKTCxJszW6Xz
RvQUFO9xkTyYPt6qUbedWnWtdchkpnEXQ6DpHOWji51VMMTzRWQ81QrVFNgHqXryxKH2mvbVKhHN
EsOUn5kkr5PackNlWFQjlUxpSqS2XI4UNMB0maLQ1ZB/Rn69LkwJyaX80CUaLuyZZ+AlO0/aiPk8
byY9O35XIbqmJNnVm7aFf4eFbFad8Il6zHSxoGCLktWwcmMrXwtJeo4LHxOgJ5zBl7mDTXKBnpCZ
Pv/6QU/2Ti52WsmBHttrU6OUTuAWTjHN8E+jlEenlQ62msKhaXGonBZhGO4k4qM932z+zdiuL/Vi
PDpZ912MWLeS6QqiciXZymZkClEisEaGs5UccYwH+Wfd+e0SU2XOjWCdVzrXmDrxrLzDCDsKtxWD
r7Y/ctnf2dzJVinqceo/3n2zGHaWiKKFbncPU1kd8OZbSUaJRT2LSOGXZGPmYhR9aPA+k9QQm29f
WeDmvfDlyJsax3IRESvrckDW0OTTw2jj6qIg2C8G9bNEqLJtOxvSImeW0UNt1jiPpHzVamWzCdPh
wY/6YZ92WrnXCnATMY8XQCn9UqUOpoUDbNKPQjzNf1AT8GRJqYcB7KOfSZ7MiSdLv8cgw7xS46rB
zjRRwBmFeGwNCGP1LvxeGeXK4Z0yn0/S1L4kFUlxU3wMRvY8RvabhpfypPsHmMNezyhroljlTnOs
/O5kySQ0VYPNc3JT/j1TDpa+lS5Cq9vPl6teLlZ6bnLpKWVVWiRmedQU8U3hVMjU5DWE8DdYaam4
NT8idljR/4uk81puVImi6BdRRQ6vAqEsW3L2C+UwQw5Nhq+/q+c+eTy2ETTdJ+6zt4Vc8iZTlt9u
gCk7jr4K4vVcz99QS3Y25cwYFMvl97aePadJfDQNbn1yF3anTnHBgyrzgTh0P9tDom0cZrOMTd2u
z2qknfU++fEm48EpVGSxB8BQesMUDd43Sr9QbPudVfVNKVPWBWvctUqK0nVH12dOdxOKF9SQUj8q
B/NGH+eadumV1P1UINyuF+kZiIavsZ8H5i6XyIA4GfaKPsGSUdi/ahV60k6FNjFeVWQvcOWh8IPS
pOnCkJAmuxlxcKdWH8aJpneiE1SNC4yordPRze13eqr1cH7YWePrtMSlrQJvD2jMy6NnvN9G9dpS
4ha/0lJ9FbF9aOvhrHrTkxkZ236Yw27utm7mKGFfWHZY6OIMCQ0ys1XgwV/AzigR802dDN/8V1GF
n2A4angjFkj3e686pObIhloCY3j3cFuJ0DaDhqqjdYt0SY1FYoKmrF/2xrnV3uymR6neDAYohjAC
VqcFdVXsFTe5eK1yKBfj6KziVXp3odlYI3HI1R9kkT4TIz6R7r2Ben5OojFUFNTAlZJwZOUMRExK
KYAYNsCYoNiDH2r1fqGjOLoqUsVRvOkSpFzh0tft4cuNKWw5ih/3ZYjI5c7hfHTAzcCchumcHFcV
gezsIpevzC0muWYCoyEo+/gg36LcaHppjBD4Wdsa6vRY9D9jBpsFWmrSz2QJQDoY8axRXNcMjk6l
3k1lFM5M8KvrvKvszI/RKVATqPPyalcjrQERKBM3DtMfKQe20J8cYmcK0rAmI1GfY5gitwvcDq4/
nIRcUXl1+WmWVr2IWD86lrB8gQh9MdzkWhraG30Av/F+DY0MB8BO03sH6WI6FFogLQ1y1woV3tmA
/RPeby7GYPHQNvCINe3mtIBX2jRJn/vauFwSlQEZm9WKVjVMxcxyZsPThI50733mefyy4Cbazrol
LRSnmJtnlp5nr8yD7U2Bahp71HqusRrdS1ycVdlxMEZGtaFi/D0Lm6rcsmd64MVOmV+Dj2TeZLnF
GygRjHejKw5Q8v/K9exggMrd5ZqvaezPcXQUK4nw4I6nTDVxg8N9gV6xj9ZA6G0AxdbWI9IhVNzm
tQm4d9rr6GUn4MbLqgvL0faZnzrKr05Hkozh6nOD0aN472T9rjLW0DCztzSR0waI7rCacleDugvT
xX1YU/MuPWdsJldEef3JuhWxdZB+BPQICTLVW6fdLUbzXaVjyLwPK0b05UJtNnm7aHLubWtBrzAH
Ljtuwfu62TPCGegJVUxf9oEDJHLS5sekLt8mDXdiAwri+ZtIC2uFmc2iuOvNymbtHmbWJ8nZQnH1
MCQ2aOV8p9XWX85jbOcvWbLck54Yh3rEqKEDktXkqa+Rpm+J+UOXIx9Vb7Ryb6Dp6Wtre+hrAulP
xuKuusuB6udZdY2gi+wDvxJYivGWKdW9mjtsTcafOJsh6r/Mwfny1M4XgN9WwpiKdkPM1HnbLCEu
6pAN07lBOj119VvbX9ilmpte81lHFlwc10QP49H8zqExQ+xnP7o9zBcMQdrrR6RIptJIHXwmteBg
Xo6x3pEu80qKwQ6VKjpqw4wkW0phOT4YaX5XBRUA7Q09gvPKnF8musdqLeF312uYo8s+OfalIIAn
++yU5CrAqcbwtsh1lIvUe4wjNpYOvJKDs3gczDR5nJzhQCX5bxFljq+m+j7xenh6oY2DJSDym8iA
cpn5ozXPXH+el7s0aAzivM1WlILyIkzPFsg13GanUc73s6gJ8U570y2CptRe8iy3QxhYjjIHmFly
lsmrymtsZ9tRmag7dYelyIO6afeclqBtom4rL1KwvQKm9Y4LNKitJV5Hc/nMPIVJcmARnbf3QGNQ
ryMT16IXF71YnDehuyiSo9umn8k8f7bCtjj7+eOwxrcCq5x2TahXNbbK/IUnfyvfMwd/adDAZtp1
crIXydJd8poxpz7G2XcEQ2W6gRp4srGJU9dp3mtM7Fk8D9sRUdhwyaoQ3R0/Kgbqu+XO6kD5a2ug
au0BOnny/e6ScepF/t1oFVmmB5XcEDarQG01O46RuDtL/e1Bt9MasEqvQbN0l6WMt02THMdh+fZQ
CMMz4qy7mKMZ7+U7LI3JN+xXLVO2IwZssr7kgda6iek7I997zrhd3QojODPUmmY0b8HJtDmDRcNh
NWvfXfPD/K/It2xzYvl0or5IOLgx2u7cJ+7WtOObNSSHJneZ/V5eLEJ1hBnQTBoZWPR8hbh3Uiiq
QO6bm+3BnThZTk7+wFiuTJeUivTGG4/qrB2lq2IBmNu9pyuQWE74xI+0mkQn5gSO4wfGUZTrLkqL
cACnNtn5Fq00JveS94gJasecX+SDqunwIB8qL6frBOV2xfwgf+qSIce0LAZNbGjbBKkx32jw+mre
g5HO5biwcD/MuVkCd2C+BuumrIrfpWQogxdMPSlkkfEg4lGL9Nb3BvdGMXnfNSC8a9/pnbCztWC0
oVU15i1jKj5jt6hu5mFHLazV6/dcp5eRvsdxuTOWZJvH9jF1dski/EGJjn0/wwA473uzfwSyUECJ
6/61lnTyoy46piP5lxk/r13+So/iCTrta20Wb4tRfnpD/GXG1rKxF/EXRvFDVaQ2s8zlX60vwVlm
xJccGU3ooVH2TOEr2NGi185JYz+Nw/jgDNVJE90doN5F5yFLc93bSmRSJzUvo5l9DoNOcD7cpfeU
Dop98m5X3tVyp2+jUl9LT0mCLM0Kn1LuI2fkaq7T11I5B8TbX7vC2A3r/JEt5X6ZjGvLlabYPQmI
5fwlS6wNe/UcG/qdwtU+WZt9Og8XZVo+67UMpIESzA9XvfO6ZsuvljD5WOSUFvW0uRgQ0NTL/EhM
gJysQ0o5rlQBm4e1rA+mJR5iI2ctDIRZWVSfetGh01BKYTZUHtHRVq4V6W4u0rvdNPomhzhlYzmS
Dp6rmiOOylQJRAxBiOvCfoInyQ4l4jZZO+5bxWAfwkieg8j2vbo4L0yWK+wfwU80pyV9aNrbPKbd
Y0n4AK0MMY5GFNm1NRyYq2B6FyND6epoF85rby3beuo/daV5TOEO7NIl4Oz9ZqvxofcI7k35afCy
x2LWLqut3v4PkZSvpiHUHhOivLI7rAO0EDODR5tBaaBJGHZWuRyUluxhElWQiOoFSaQHyxuvk9Y/
efHwUVnRnmG2uyijS9EXPwM7Fr7jkBxvlyQFU24ifu1N5azjHWsV9ffESotNVuuE+WN8KUV3dc3k
kzp9UNvqvkyni60uUAmUw0an9tS5qQZmQv8dvHHeKLn+NSz9Gxv5HfSIvUkSrjZm059i5MzAgM4k
TNR9W60TUc5x7jJ4LMWwB0b2tE5UzFYzuZVrcU01QSrTmXs3inbSRmda+xf1tucKgyuIYYVCtFOp
amjH3lufouAY0fQw+rtYkXwoetBOy8Vuyr3RCiKF2qAir394VnVVGs8ifFcv6zIfu9U8xogiUFBU
AH+4gP3VjNl1A5Z+/COD/Kpd4ivALrdJtWvzCAomEThd/GRl5rs112cNTwG3jK+ywMy4pnARuMl2
0jJsRfFXywtmfnAiyWQbQR/ZOzVnbn42HhKPjG1QKH/UGhqIrV87403iUvAv0XPh0eYdev0Ac/TR
FO2xSNsnRiY634jVZzWOnpdCvIxUqTYOOla+ktsnB3hO6rghJEO/eh5D7SjCwTYTLG30LCg0AeK/
tIv3pIt55KOTpyxDAUToeWBqYxhD++8WY0z2v4YZSegGAqinOhlODZPVhUniNhnbuS5CjM2u63hQ
pQNWrVBsMrekzXtGrTyIorrLkOd3+WI6WQWY26eCIa/NQiIZuw6+etB3y9JBnkdYbHUv8MaczLJM
Qm8tqC/1Fp0ZKPX0zNmvs7dbS0KzRlTHVij2ZnAWbWOJ4o3xZoeR0Ramw1k/cMooMlb5p4x/FK1/
rg2G+2tCZ6cg/9An94/dxSZ56xrC78/adma8VYaCpxTLsvWqpPI9s1A3kG++CbyWXjJ9W1igWlZ1
Qza+y8hoI83xHaafJjAVZrrcrap4mYb6YUZk0LWHbTyOe0fF5fXuI3iZdzN3PqAUuNZeC2C1PlHy
vswL6YxR2S+NZgapPbx4TfNYmz2ZAA2iVp0a0hSnCqZBC2WcwQTDk6pSq10tCjDoEgzsBwgveAFZ
6mIa3AutyqcR9rF+qC7kHYQsHZPsTpdeRFZehsU4dJ0Bzx4LrcNWu9E1AvwUg6/DmLBp8FrUKCFA
MLxjVBrEFVvHqoyNgoEca4Btjvioem2HRoeFKkWzMYf4kNvJLlPIHdZuEQGzLZS068iP8mk/quha
Jo3nbarV+o7czNusTefSUqR4mhLBy5ckvGbrYpuowJ+z2Pa7Fu8aFXvhGJmvpA5nLx8/RnOc/Fiv
mK3RPu18OK5ueUioeroqNZS0v+kdpSrIPsZZwXJ451mXWtxy+RoRAqcLy8F9n+PqM2uyPQfoXHn1
w9h1n0MPq29ZPFVZ/4opBFgO9Ta1ZdfPFN4W87G3VuYJc/GQjPqxVZe9Vja/ckfSjNuXXvxBgk35
wP4Cln6BTuwZ2NxJK+KPeFRflbbbdrCw0DN+aSY6Rpzoc2+r0FJkN0jwruh+9X5mrkfTLa+20rc4
8oJMsGufO+xZWiqXoa0enY5QqR7i7UoeMGX1uRvmKdBsHRGCCLlWvT70i/F30ZW9AuAaChAcUfXH
1dutEZOlZR11OGq/Fh2IOQndXPxVRNTBdE6xv8rLPaz3gSjyXZqXEC6PJ4Ek0Kroe1UX91r1vuoq
S/auab10UTHRRDK3c6U/4eJPsfSpolm/dVvbR//eWDZ8E4BSbh5oNQLGhC6ZiEdYVWg49KPniL5E
/FII58+s51Ale4fYnA5TNeEdyuo370oER5AY95Hq2PTzcIvS5cGx6j8ycOwd8rRi0k6NM1GndOkw
j4bofCLcHy9fg8wdD6Oj3aqBKrnCKRBZd+zSAe1223loup6CVBQmeJLUGx61dUKYID1ZC5pBSrm1
FeVc9sWFCfvrSkRNcz6U+1Kj0FFWxl4b8HBxGVFQUjgCZVwEoK3vMjkaHMip5+aXPfjYZNpFzMXf
ZlRPmRDqltim8bsVU2e3st5cvWVLcpJLoTf5sRSIMZHnhORqcPAQzK+uvzQJPagq0PUhC5SuZBps
/c5beFRiu33qHXp9TYYqXBXOpRJkffGY832suqdKY9qFyXbVGS8qPECg8nduVp70QnYvqpd1TPYa
au4yV24ZUYtF/Tp0/U85Js8M6u1n0b50WXzKGuB8jqf7UNV9TXHD9JqhnlTF+9uk2nlq5naDHZiD
JY4eLEVTNopePzUjEVTb/C1FRug5ffcqbxPJWbha1mDR8YwK5XMdirlNZRmy1Gc/Jan1t/Xsn6Qv
v5qyoeTQKKEwY/iQOs8K3L46lav57CqqsfH6OHQdmvdDhmRcj3RM1v3mXvPeZ90F6YzbmtM5F72z
c+bpSU3V3ZBpL5Frf69dOUF6Dbqp1vV3p0wRe8cC5mp+l+d0pcHgj5nFBEbzbFI2h9Zppu0ufudI
9q+G9EfeiMjdU6yvsqif+QOM8r4Mvsg8f9NYB6SgPdmAYZJ6CrJFH31r6inDLkjO2a+JAGPBb/+W
kboxyuapp8PV1N1TlIv3mJS0F9NtMKmgj9RIaqU91qI+Lsl4BDR+44x8NlHdnKXTNdMZHITThEQs
gdZoddChd+S7Rv07je33OptXoIEnt5/9OFvQl6mbTTvharLhx1NJ+4vIpRAa1QAHkiFIkOaKMcky
ak4sdYI7KykDkVlskCEixhqi71wp4JdZ/kCe9NPFGeToFQHPsqIG2bbHMtMPlpXeq66+jbgaBW9S
W9pz2pfPmRuFlZ4UB90bn1PjR5tgXcyy+G2NDGurt9nrRPN/apKb3WjPnbquX3k1XjS3pdvd/cp7
zwVxoYQitwyMW2l+NLP62GfWQ1I0W1kGJ5ihgm+NRI/wnoPZ3lXNuGzNWAb7Y/lo2+IT6U/4YfS9
4Za7SoWdQ7VaH03UcRPH7SFzJ0RLyx95x2ptnxQTtaolP4+KfpRmtx2bi9pPf1OrhFqoKYrXvuK6
XvRGSM7di5D72bqN8etWKl3Dku49tD+9QUwRezTjM5X+ZtpdNULmKUuMQ9lBPJFm2yh2N1ISjGIp
E6aFeof76Zhq46mGRC3rq105ohzVL8rV7sZPHW5XSBM/c724O+5KjUCjmO72GwOnqxAOqZjmjTSV
8E8GcbW4gT7T+GK0+bys8JlRfqjVdFspEChRBe1o+Li/wvIekUSh7Jk/TVQf0nz1U3L9rqp9XAlF
WAOrTQ96rL/iZqUY6WRPRaE+5gX9ndUjzI+MUFqT1uDImd5vEdtl4MYEaqkwP9zR428wb8Qj21WP
6HC2u7bi9SdKWKigdsgulGV4d6lTG1RV/Mq1DT92k59qZPE6RACUST8PK8eQvVUl7aNSug950pyY
v4TGIcs2blxmgWMZD0IRWzQfwr4HraBNpE/IqpMc7NOWIm6qfhRTLaNZohqgPhRScsfdTZhNBnNw
vr/6AD+Yti1gJIDLuuT2YBkIZE4yFHe5znJPyhKsShuLQhF1S4oI5S61KXcDkZrFsyycSTNOGd6l
91A48T6HIY9AiZ0wvDjehxbBraYtu6TrdgVwB939ogU3zlAQwTvFB9XTuPHoeq6TEdRDD21ZdlUT
70OgX+0SlS2QVK71Q5+2JzhomdIddln/ZmA/EtiVQadcZIVFFt8Kfa+AqDQgvNNwArRf0ijdFyWo
kDwSYmP1oWYrATqMh6LAooFU8Brv3DZ3iOmO8qlic3iN544CYuLH0XSMmmsplNO8GBe51RC1YRcM
oz92NBDtC1sd8TvUqjeTTqFaEaFuoBKkyZJKMNOZ4hNd/G3UkynbjcQKsByBOetBqd2H1jlA30ob
4r3Fc1gFE7ToeBAN5AlirPTmSlPft9p61dfxrKXUGPK7V+XP9CPvcT3Wm9kxt2t1BrrNWKz8MK8x
N8Nks8gaTdnBB/Wx9g7dWDrsjUPzAlAI9zKpbVDQNSXXMfRLX7UBumDVUOE3lZudJYfVWIkyyRWy
aN/GfUNLr0z9HiBQqVPlfzRS87MyRKASYFcGlBrDXtarcN2OA27sS5RHKHt60qgBJ4HFRmWmgdiq
osKRUvBqmgM/MeflYUrEvUpfJExAGTy/dEIn0QKzD2ObnJzvpnLXsVG66RkTdpcL5aTmAkG4um1S
a1e61X5hS7ByulXu+QuVDSfvizutrD8SrcJHyY3lkKAvpfM0Ff0V/J2fUTEYumnnqsVuavXsUBl5
4KANIANLufX7qbg5jbEVq7Mp1J9K54zkF86R48yBSUGipyHTVVPQiu9YdyCr/bcKdfcXRrQxcTfy
dKA+LY/eQn9A1uF7av2GPey5J26ZHUvIzlLZff+IRNwvQ3dbfkS//YUvifmgK1oO6qAkfVnZergB
wz3yaLLPnDdvcldmbFxOAZ8+UCuMMOh69SCPP//DZNL/f6l80j7I2U7qFRVGGVN72VMllavxs7Zo
Q0x8CFebL5MMuQBa+e9hKgBNhVwXKwvFBFiQulC8HitFeZb+va5A4FbRKQcuUmVl4FF+5mOlX+yL
+wgyhXupvZ84MzdlZG8xGyyjLCOzs2hacv5hrU7llNb6JDs2EtTgdH+a0tp0VFU4w9K+y2/tbjmV
5UER1cEw/rIJF0geFffZ6LJwAm82uvGO1JjK2VuyfsvQtujsG7Vv7sflAeP5nU9nVeVKynQv9cCT
sjlZTTP9qZQv9Ot9O0Oalx94hBO9ZIOiCyVbRCs2JgL6qTfOdkVQjh3Oy8sVEXildrWbCH6Ke9Uc
xDLd4vRHeOrWtZu/Y3dK+zcgoVsGZC/wNQQ8PmdEgJWU/ytPTTXfWw4l/a8DRxjH8jhJjT7sBQsk
HIS8QbQ1SvzKAO0WFcmN6bA4LHL1xi/wj1ra0ypkR+5llTtbKbSLsBMAQtmRPO2ifNL25RuuLw2n
sZi+9BM8ORO0WyYotuxBbtRhs1b01yznhSmVwJvSEyeqW+J/NfaWr/9vWk62vD9ttncubh0LZmf5
Ka+T72LdpcNLJdvu5oM5vCveuhHo28iv/4wyObY5fsjI0bLny8A7dqsnbo03Pbp/cA2y9axqu1bX
wqUTGy1JaLJ/0QcJWgVy9dXcJzNcnqwLQBIYQRd/XV4LmDUxGgudAi4hb7h06jeviffSDI9Uca2u
lbbHfJW1/byKN4pNH4f1QDfJO6TpsuObkpCE1TSsW0UhWE8HUJeL7zivCmAQDdVKeYQ7bJBsoVlY
02VwwtwJRTVshSGPM8s12suGVyy3Rx5CckjFM4R8dWN7H5wJLb3lw4vcg/KPpKHiVErfq0InWPaU
0qaMr/DhDe8S2SUN0dQB/8RsiuxX/oE0B3KLK58J4RNrJ226fE6sgFRZLe70QDdKEe8r78fILpyV
eHzBzWEw/n9/3KtNJK4Z6EpwVJd12ug8UdSp/4ogDcH6ogXWYPp1xAtlvYvmrXaHnfwtlzNE/5lX
AWiVK8WT+TxGnN6BbanTwgcVxe2JOtoaI4XA5Jqsqy8b26x1xrVg+86peSggPHHT/5uuyBA7mcUp
mQcocN2oeeazAi6V9Fg8W0V8tGfAGcWdD1Q8kN+8BB0MI2+bhbaGPpDLqUt6Q4J1JLBBxaikWJgU
Fgirx6ngDEwZfJHlCTrMbUl5bsGgCs08LrF6SNIdCiAbU3nVFeh92E845IJOVs4W4NSyPTLsVK9S
dWAzd7Zx4TjNsfiUOf9Ep4+17ZcHuf/+P2nWLQdclA1fGqG4qeyy5BvzOcxKmJdiKxokCyq6xuDC
E1B3kHPUYACUV54nI4fLZ/UI7T5w7Guad1vZG5Wrmy0UBviN4ZhPecBqRPj8EpmHXjcu3UwC33xI
qy93LFQaWNH7FJXXblHhfUy3Xe8eyvjLi8MYK9eRmsmTxJ0vqwd6h50au4EYV6j2hq2lvEr1D4KD
uZx3VvtlGfS1mj//r8b/T9k3/dUj9MMGyI/LpxPkLpx9oA5nJUGbwfJ20ubIME8mXrmdy+iIS5Ar
Wt2fVoa8MAkveye6UrpMoBS2+l9W+98Bja5Ztr5gHOQ1dMQUVcx9bt8BT3Tiw7JuQ3RuKtP/9xEl
KSNhU8p2XrMxQI5NRkAV5ieOvUCe2dz+zXT7DIuYjA84n54s2C2vzXwn1pN5xcrcHTq2p1hu1No9
6oL6teI+9au35VW6IDbkUZObi/2Z4xpl+18eYDanqmYnZk13iv2iNNeGlbXXkHDtMgDniHoXhH4K
o4MU5nIua3WTdz3osGexejVnX34o7kDvpWC8RyCI2UBg+MONWZrkZMT6DkNdYApMJEzYftqQ0xlW
/4Ur2moD3Y7eNf0dmb2tBcBNXtMwqiejExBYq48G768pj8h/nkogKVrtnQqKHJUSo1dtf9PIAn05
zxjKkfF8pVJeoTd4ypVnZ2qRrLUf2sl+YaOiIr4Z01eVhq3uJeFCJZE9Kf0kAya8pnUj3UNPDd2U
BQAyR3aYjDSEepVBkbQshCHStvEQNmTXcydgqoEbZ1CYWGBiPBk2Ra290Z66T/plRll5JG5DsSA0
qgfee0TRqCu1H7ZGB15ILUp5Nvt9hkc314i+M8l2OVwxL//uRSXiOMVj/EHFgTJ6/sYsTigrZ41T
bQcB1F8NF/3NGKFQo1qMyMe/E8QZFstbWhnAF81955RHafo6MWO+peXhbHCmEb1mbwji4yQ2d+W0
gB8Frue8Ov3q+A1rIY9vZHl/Ryd90OmxkpsAzWz02UeXOhQZJZEGziXC4ESfbjIGdihXx4a1V6WA
3723zKvIQb6KbCedictmIqzUBnGW1+qXT2t4lyZAja1dNsKQ/SQdioUzbeGX5mb1noyeMJq/kpGH
dB3F8OXRiWyqPYbzW58ualtdgba9VtRQSGu2nogOg4Q0aMltUY0v1oj9xx3hs4QEDRId9qj74ph4
d9xIbHa7qHkGNCSjbj4VV8obzrx7p4YOsBmDgOdfCXzYS5M5TvNtrY+z+94MyQN+Pq3frAGiZC7O
FQuK/qnQT1xLdepdZMUXboHZ92qjMe9D+DMTV1tIxZpY9GZOzlM50iYyHWrH8uOp9F4gKd/IxH6p
3XOO9AX3I6N8LIw2Lwdpork83/0zIWyOfwaR1+ohh80ISwp9tzQd/fBrzyoTl9+D25IIaypGrNtE
MdZ8OcOghdNSqFvoMsI10v5Hrkgmw/KF+CSi+znTMuJzaNlRKY3p6/WB3GMMCDzRSJcLpsCizRcc
dkFWldnii00r351kR/2KbHZpTxz6/zJIczt39T6Jq3eBZi7rLtEw2FQsdVnXoXwQtj/we4Lr2HyQ
2Vfu9Dv45COKDJm0tBmeX9GJEOlUNEWY98gq/uAuZZ7C3lbJRjFzJAOERXX+zUaPWQ+ianhQ/KaS
z8prr+ZPWnuPU9nsed4MYPPGXepXgqEq/+aNRQ3FubZ8T3mCjrix3Cum/oI6id8AUWS6zo8aa18z
lcHDZvySvC/2GCDC365ZXkq3vlhVtdWAGM8DG9y7ykdFoDtIu8/W9rZACKsZ2WIP44SBWSnTD2p+
XsjLWQ2kGWUtYd+QrmCJKJb8SIvM4v4L5go2HPXsfzdqIkCihx4enrcpP7Oz0fFWiezJX2WwVGYq
btcNZHydUi2UZo2eR0KbWCVHAi2bMuckA49/669eK8mBWz2Zw22wqf7o9qHRxz8gxGMqu2Kbr9MA
glDUII+HR1fPvtUS8H5RHlcKLNYCaLVnGCYhy2uEJkXrjh7sioxl+MyJA7FSF3MDQzV4TokXAFAg
UspsKmVcOWR1zXoHF66b8b6zW7oN6vCkK851nBlfNiqFXNB6zEwGJNYG+HkDsCkBXrWgDVBziqFv
HVhBQhRAiFapfleVeGkrmvBq7dKbsagIEcgwftZhFxqAOamZbAEX70EV3ha3CfqlPhs95y5xMqjg
qmUO1rRsDotoD2ue/IG1Q9kCHjNPnUqjWwoJM+3gfSdT+bimM6jBnvkdJ3FvaUNPrgDvDcRT0Zje
onKaROonSueM41Hz3vagT54YSvlTubXEsnnOFmWv8VGnQOiD/kGCJu3+oALbbWoe7KkpKLFblHFQ
KFg22UxjEKazaBO70XJy6Tr5cFZTOAK4AIW/TnhTjkivztZ+WKPbmrpIS04PgsEH0DHlh9Wt8xGq
I0pPKJ9Uabp1VuNvxRxwWFbxRxLXC21/Zr6smWhYhaULwJly0yPGRShzHwHdaRSB4YxZqqOXRgxS
DdGntZQAhs1h9jO4dH27Va2tuayfdaSRWhetP4gYUL/KWIyyVA1Xsnn2KVvOk444sjO/qmImocmS
Y2Ihb0R5nZG6uv2oIyr1s2EdkSVloiAWj+MihlMZxQ3jL3T39qnSO495Uh3Rts52M4h9kHEroxOa
nWIBM6aj1NklI2DknqJ9uln0pvFVJXorXWac4ib+axcYL2OCSVK2w4RJRy9PLfqq3rQb2vyapgpq
N2t+dSf1tee5rcZ71E0UEBpRuw+Qot8qKiNXxayeKSEfhqU9TOA3Q2uYjmZpXE3aIoFrmQdNzFeV
QbUr5VR92/Mo/mQvodljSygrOAF1wkfR2zKan+InxgLX47poy7m1KOlpNYIGjNEjFcDRZJSTeYEu
bTfLXBskoj2Y9CW2t17iTOdBH6uTzlhkQOMjpsgixEntPDpl3YSikaNpYRmPnp8O4ktJmx+pNxQ0
uvOSmiMllBzDbXj1r7bi+zfwXMfonY/Rn4UBkEBNnbzfaJAIfuVmUb9zq004GiNh6dSW3W5sq/i0
lDSRmH80k7ACqL/TE5furmMbV6/O1EPK+zhEtmOEHFRTVrmz/Yyi7JPSY0Ukcf7SaIGIQOgN9hm9
Xhvu+tU49F63Fz3MlI63V6nq1mVxXSoCK6BAR1UHv0irJjSGoUd3Vv2GJO9NABy0UR5QM5yNNWcd
m44iMO2T/KZb4Gpds7Uoy7rhbCxDACCFySln5BxbmI2s8s65QS86o+3Q5yqhGxCNLSIn2bMOpDYU
Wvlc5CMw5KrauyoDY0X8WYsOIZw8fypz/HM0YO9zfTF2HaeutcqPsemkzEAORLOrfDMi8W+YtS3d
5XEYnf94eo/txrGmafeKsBY2PKb0TqIoW+oJlkwVvPe4+v9Jvt85k1aXDAlukyYyMhKkBwJ2VEPp
XWxCZLt/mlXy5GiWvUrANNMyAGgm9Q+i4ZJFzr+YjkqLooBFVD5P7sviaFu06h8QZIV/CkkEWqYN
EFj2j0AoCQX6ujDpMWzoG4T3BZ8P8GhDff65jp33JOye7HjY2C3myhgvQKmEGmCV9H17ebJNK3uX
lB7XNNUfnFnBsZ6nh3yaYBgE+FWKp0d5koaCiDsEjxb0eg7LmiFw76WlQ2hNppt02oYGdbPRPrBY
f1DOgAeE9dSnUlu7fv3V0wpgoH6syvxqxItGH48OIzkMmU7aPqUpM319K92GJaCeGXu0rwUVqlbC
ui/8Y7NENKgbZyDXK50QW2/JnhLH+mcPvrSJMbB4KbInA9nQTZkmDmSzBOFxdKI1HRVmozQg6zOx
yVW7njpWRYoImBLSV2t/Qo9/NMaSjuY8+ogT76WpIzp8wWEOxL8PqefWG9N198GU7Rjus1Wsn1U0
z7OX30oVn9rEfWGUrsYv+NTwjfJb0/MMYAJZbmSokP83SXQp6SgV7HBWO5uZuiE+3IRSMEC3Mkbn
lsfqE90Ud+NmLj49sv1dZ8L4oPtq2jZ+mq88M/+HDM7N0Ot93Aw6bX4OoLzmrEOt+owL9TnoznfG
jFYm3yx/WwoM1dgymmL5rCvt2qXqw2xANb2iO0AqgR7bk1KV7mM2dkBQsDR9oLGsC2n6NXoaIPMd
8q3wH9T3kHa4pAAuQe5cEqfbIqvxYSTT1jGzj0UrKOJp4UswzGe3HkJJ6CkKOBP5SE2R2uzMxzmY
LpRW33Ec37XLCAl9TulusocfaNq7YIw4TdrbmCVQzYgiBqQw6autI0JWKLfx4ryqabwokx5sJ+ie
VcRA1KV+MK30IWB4wGqoSiT/wBiG1nt2C+9j0KZ2NYWcajtrh8O0+NmGYQBbZcd75pR/JpO5UJSj
DchJ9WbVT9Z/Ztke7Lhbw2hUKytPX9OKOnrXFPqhnYQ/mPjRtidN6OPiywlUTro4bcy8fRpswggr
s3pI7NMhm4OXaY4BD8rWWeUakp2WMdKyR52+hSuq+TIVJXw2vODJNeZ3nPVrnbrnoiO5tezlausl
eWuTvFHBYkI2M43oOWIBcq48YU4x5YAsPlOxEfVQ5rJtFRg0PZyZnjwzefhkS4CYhuij0sYOUNE6
L0bhn5iV8wW3PV1XU9uu3Io0ZIj0kxdlNx0D00TZDj7sw5Qsl9rzfibmcpCVT4dQaUd4Me2lGaNj
V03pVmnhW9+N73Op8m2CaA0UsJGDqVurekhO1GCRrtAOEA1iCqXmxhWVP3eqoIfUhPDpVqY4ZfQY
regYvUy2e6vzAt7CMo7rhShsFWHG9Zm0xOh3xO3HBvK4NlSf/cg06o5EpaehuxkWClyq3S2O+1uP
RKBKp8dIdfFzXleXWDcBLgvtoTTpQ6/1J09RVekSeDbunCxr26g3duK+I0y3Grr6WDOHDMmBmO5F
IrmBd9IK9ZxSKrJ6xTzaqFrnICM0NgYw7bByjfls8EZbGlvZazfYzqjPraLBfaMfe+8Xk8xHojOB
Hiw6gPNnGCqXymnesRsH2ka2MDufLOBjl0kqkUpO+WQU6z5tSN3KU4AeA/oQlCb0alPSWxSl7WNh
+9+FO337dQWhnksKwYzRw95bEyUAJWABmbOvKhfiX0EXivemlcZ66epnJhta8ClC0EljWygIVpp5
QK7/ORvoErcTYtaKcVqWOms24oDQsGnWf45m4B2x5wU9OK0EpHJHXU72nBH6ObP+4aXzL/NtnqNq
ZK6ferKNal+ToIaN/a6K6Jh6w3OZjZdgmV5bj3+n/sXyB473OJabYGke4qlhdhn6/VbhUl+Mp7MM
geNg/uSM3iqS8bFxjZOWDS81/CIkaDb1aBB+EQLvkhmJxTAoqMjku0j3TkURf4NXrHuXszvoIaVt
LAuRO4JddOBqQhqCJAPNDznSPYzUDayyI8XPH9kQA/qiZ8TGih5n2omnDNL4+B8z3q+2Oey48Rff
yAKIHEgnajqVhG5rqxqaRnimGksMT00mNl1IRd7VpGuSUJqChTqbUcoMI28fJcHjALqtq+rH7aeH
ggB8KpjZFKfaZ6fck0/uQ498sl2G4NSO0VmNLhCRf5QfDr3LTCc32leAFnSc7RY73LmQ6ZswgSpE
c0NZsXXmSQ6dStynOpp38xI95J7xn6Kdgqlar7JYzFgBZuYG1pEDZ6qYjubIbCVr2mYpsAbAg9EF
R/joEX1W/h8k2W8LOEqC3hntZysvRWHIBSle1MkgzHBr+wQo8AaUj0VSMDajg15V2Dv7dbKN5wTC
LF06NNhR+R0E0QcSzLLmzczynegSdU62kwbzAms6QHQAi23SfseYLEqDtMtKZztgg00IYpnO1uje
3craxwbel2ETq0XRbkgi2U0dPEC4dlC6DxlQM/nIQTwLepCbIIBHpI+gM9gO3iNL0//c2jgaROou
rt9APK6JnRcaHAZy7ek3dv0Ts2Hb3TQsB5RyN1MTEeCmp0xvnzOYVv5QSjc+WILKHxGYoMsO9LQZ
j4TP59lztrrHuatbepYLtSfD3cj7KiU5dHSeyM7oiByY9UZDhhOvzd7c104drsySPiw/Phh99NLV
YUDXGXVVMzhWiTTRZ33DmK6xWBXJAEnH36GKB/ykU0BARWEIECUW4muUk296DP2zaGqZinCn2JGZ
nXHpL2Eo9WvRl0fa09/EgtRcsN6kmMsq13N4cduFZuF0w7C3vQ1wt2TxywxCaZJAOY75n72wavpY
PA50dQf6sG9IEpVXrUUGr60g3ADJugyTssjOswJyAMdEbss4EG0Z/d5vAu6uTpGEGi5y3yu0/fC0
4XhpK49uqYLw2gUiMXjDFr5sSqi6qgP7Vjnzce66d8QubIv2XrFznbk8OphQeQi3kVpodkQI57KU
0XvcoY6TZG8e4a8HKRBdqfXkxkA4zWdd43I8BrslnW3SYoKABGA14JRJbyVtwxO6CexarmVMOE7M
eOVVDQWrccYNsP82GiA0mA6/U6M8OCvpoxX3jTjCN8pBW1kWn3EzWbRcyStOkVU4J2QeYcXgKbjK
7yZ5+FBlb5UA9DN8VrKTqNc/KjhFiGa/6S7F317Lr2SwH9nC+mCWx5IPYtt/0ZJf6X1zzuxAx4Yl
e8YZETANtybUQgiILAOE6KRuAGNgjWu0TkfWG83OA7It5S5iwlKPSsRCDwK7o2/p/1mLSVgwWS59
58nQPNSldqCRHdUKtokmi2KnUKRAx8GmB8hhi2x1CTmBrWGea9shgeeBTcsPIT4hGzCPl46V1Fui
quUt9KPbQI/kmJUXm/oTs2FassEAvRUvYYJcsw5pWu1+ud20LBhes6UXLlpR+OBQm3vErE6UqAdT
Uh3IB6Dh3USw7di7FjVyz+z/m7z4nNBzK7oR3nJzYKB01t/AmU/umH2bHWXMeXZOk9V9dNlygttX
wnxz3sRMllNH84mCmzJdjJT5G4wusvH6Xm2fE0IgPa434kam6rPs1R/mN62cMaaBCapm07tbk8Ma
RS/6ZJxssiMPawLp5Kkji+kFCOx2VticOqa29ZCmrSZ+GZ38KYX57eQQbSA+YGD53CUj/cipn6aK
/s2yf3B4sdH58LGOVU8JiwBWtk6mwnU+ChITNZf51CTBqtUIJIbqJDBiS6YlX8l6XlwjPsSZ8dTF
DvWGR7P7LUtjE1f+jlEH2wh69pKk1yLmwc3yqIxPCSPoaJe4lS7u6m1i9CJSTmsCasoKXzHNJabz
MMzXDi4pe9ayLO44bGVrymSkANxv+r75IwaUtvxN2P4n5lN+nKIl1qKVNeKgxJGn/S3Wwz/m3PwL
uw9KA0TO6xRkTUnfKQEeiDblJIMRos5onXtVERJNL10Wfy3IOi6t92JGyUuc5wdZ6ZS5EQ1wa02n
Ml0hEHmGLR8iIbSSyakTBNGwBE7Hbsjwu4kLDwN1PyUJXBnGVVINWbTlhm2hpJ1CH+mcj4ixfCp+
FN826fmRjqhdbddvVWN+mh7NFajl6PW8RYRik7cwyMJwM4+Ijnhqa2kQdx66KTtbvXkIpupgUWEO
oYAFfX4bmvZp4QIn87BDous848wbsqswLl98l3/nLjpo+W5KrJOzvI3qC3RvzRff6mCs59usmg+U
Olq2xQhhI5THwgjefW+g38mf1n5A26KR+9KRf3YYfhlky4H67WnWB1IcEGaX2HCao5PygotX5sVK
UlLV+CfL7wcKkh9xgIQZKrHMQwaYTzGH4UdaQ48vm/3S5RSsEFAJ0q1c+yI2H0xaD2X3Kxe5ovma
LSE+kIibNmEN8mFaBDsirWNKyGniEBw8kWy2pWaAjt+WAqkh7CD7nAF/ZPzEJIuOEJMIwb6mRW7Y
TzInjypmpggUT9O6dcwxH6tyk8PmC4kXZHKkHd1YF3wIjjbYTwhXSBWIGWsDBQa4PAdxhy3POEtj
PQUBzl7sIRg0tK8K8xdzaDmLFm8eMLYw6PnE0B8G1KpMLtTIIBF/2sujRsG4pT9QzgmyMiSRNHbZ
lrfNOvp7abXvfJKpGtAM88k2mfyJGd/qpbm2ibYXM+vz4hkx3xJFD4wNBvuldwZAj4+3yv1f2Tdx
uoU7PyvlwZmzd/KR/ZyPjfoaGy9Rkg84FRGNIVkBTT9c8fT8RLaPL6mXHtCKVkLW4EPrKB701t+h
l1697HVgD50F7f9eQ1mNmoJBY7AVbxG3XecJrcfGQTZmzBo+ykPLzSIeQuPFxWUfhyTYCPwobrzH
mNc+I8icv1Uzr3Eup3ruVl5tgXO+zb57L9PQBIWxq5Z4Pc/T2iMDSzpmGBJsQ8wkRK+ocGTjTwbt
LvzXDSSL+UeHdasI/eWKQ2WZ1JfkY+0QI/04b3NMRmMyKpfP5lTWFW5XZFGLiELYvdXGoFwRIPwg
1yQCCJz6jHm50SO6wXB2IOoJp4jjwQGU+C0aLTKAb2uCLMELan6961mhcjHXclIs+xJRy5MQp4Xe
V4BqB3aKSkm8vkdfNcSeEgiC1p/lw/G+SpBNoEpa3a0Njo2P7i3S6SzNB59BScbOnmvgRcB6an4a
CoQHue9eah0sm2nE/m8P3GjYt977acvyHktZOM/B+8HDFby6bQZbCzD0LpZUzjeVJpsc3TGDaGwk
cp2bbzConZkwtFNZu9GkvlOlZ2ZLMDY2ZKapAIoeEh7dgyy3CbTO27U9idHg74f5xDk2LW9vZtTc
7W6vcVGQiNxLgC8hrPKHY4sxTdwB6x/L/Vp11Nv8iByOEwrfAZezVMPfDJUIOaBFDbW6PsgJ76cZ
ekIAq0pfT4mAjL/ZoF0XuZeaA9SHMiKI0EhUqXcaZP1uz19G+HgW00/jfRPMCUVbJGSq+UXTki8J
OBuPjt2yOMUWmINGOSY0TylBEHXwTYPmkw6TVsd9cCxDmjUQplhjqgsk/sJiQIzBOItlYnwdu12Q
eJNobquFsb0ceomel8WGlNe9d6O+LUmlZVcL90DNs8tmxuq9VROqULlOv8+47mIQ+4ZWbm1fN+HN
o0czjJMjYvyi/4WdyvPhj+V0e9v7klwlF++JSD/h3KZqKBtTtZGcoXLyZt3hAL2igWzgPJQkfS4N
tRGqNCMTHmkauFsPk2r/aNCU5VYH2jxfMjISeeqOmMBzCcXr5VATStjMJY1D/0BmuUXf70Mzr4bT
XFqNMnxtbqOiOsufyY45SGHo0Te8+CuDd+kiJkFmXRxrkQk/IfJCYmQzQqYGqqD8hUA8RejvVMHE
MkypffHGdm1E49YmohZ/Qdr7SLW1x6gWtDzMtAjfLbY3XfF2cisDmH4+YXFSO38bSrbiCOx0vvTB
Tg4WZqBwfum1XDNzmcIZ6aM932IPDQMiB9PPr7LnvVWuK0L3AmFBZd1ipMMknSylI5Rmv6fIZ1KI
Rl1TTiSCO6t2TH/QK9qnmNGiyo9tOe0jA6kJzCetWzFXJadnVUykjo61nDF5n2Y64pxSx932+Qkb
37IQS8XIZrohSufNJJyNq5SABhpN9yugBPd3IpYXU42KYamSowOpR6wIJy9kU6lqq/AdF7ay2YfB
+Y4AYHi0+/sRo1TEXWI5GbwHHXFa9+qLsClE4IZSworjZNi0fiE8VJCiXWRRsuj+7qwDjY9bCTGL
AAZ1bz35KG6Ju5C358KX/Y8E2Dnt0ZQF7scHQe2NfOCJApzDgGMfkMvqHyVkCMt3WlUJbB8rEnjx
fVpI+4KsPhZddpWwXhLTLi33GBd8Et/gQBlgUkSUEAUHfMr/5/7EEms0UmdIAfDBEdtex3TKOMa4
Q+pXrKAx/m04wal6DjL/KiEdryc57EBcWcJUwlPxUCW05BkOrbgC8bPy2HJb8Kv4cDlSJTOqcDUF
LRlpqu8rrpShPgbMIrZbHKscTy6GudB0hNVBqQZK0rjWobjIxfTQLBSrOfP9KYf+x+0IWpRNKpRU
IL6B/voEWXn6LS4GeyNJfgtnQG5WVFKzUs9oy78tVO7Fp3GmxdlKUCSRMEjM1oo+5Z3kbLC7C9GE
S6jJ4yFissbyuORFEiMTw3DsJEbhRPHxlMNcee+JzypwgEF6Im8SsscjGZXLdWHNPGveObr1QGP7
x4DubjT0x5ZpmhNyE8r9Q/borjhC5CUx9P9Fbad0eSwG7TUYaZmGXgOZb6UBVCLWCKPrO6wzqCXL
tqRw3xpE4ylNqpwnnMso3tPX1w3L1RqwWsPuF8zRX/u1/uba/dln3ZgwvI1x3jbygXSN0TNPI8NS
sO8+Kp0FwzOjex5BTk0Vfty6rL9P2I3OgAl1Wt9OA1Rf89t0eRPyHUXpcyZq95xhB1EJezlchbar
/HRfDPpWLkvGkU+M7ENGlkqwNgknK70hk/rU6yXU01w7S1Rohu/LED+EbYjLnw52454Sk+ZvNlZu
oIQzboBDgBLgM2dVI+Ygn4ba5hwNXLlVXImoKdMS3nQvZeWc5YJwRYu6v2cPktwoRrXadb3FGJl9
upe57y4hEsfCjKODPKlNRDtSCw0Caz0AgQMY0T5JtdT+hZ4oCZCYhDj/LQxY+oa7n9j1Uiih+bzD
JqAgKbe6jZO9a5Ybb7FfOERyZzlStKHsUZp4kETD6va6fWsaiDRUvfSIXpw4XGgVQ3bN1uvzUFZM
VqJaAyen4V4jB0rFgli4KIxrBD90dJtDWZsX9INgK7RwD4qZK9gcxNHmdoxWX7KfNSSYQYfjFmir
Nae17koVhw4y/ItnO88tjiAM3CuYjlDTqnU/dJcyzZ7qNr5KTOfI0HXdRATJeayQrx396nMymudm
1oBW4ytZz2fEffBadXZq7c2B4iYJsKyCa3ZfQVDu24TIr57TRw1ylVn9+J370VX0yTtj/QXW7CL1
w4z61GnsbVSpcFOgJNM0uHTLaSE59lc7zc4QHldqHMEkzUsxthcO76lABlVZ+i0BHUfG/+Km8Qln
uATIh/bA1HIGpBTpg3jLgTWQ5ZE8zQJ8y5L4I+1rkj/tglQWqnHagU7nk16G9/RdAt+ZRFUife5M
TJYbRjoQEsLdNMBtXHd+jGLvqbDsP/3sv5YN3exUtxCKe2dK70bydhnb3pf+T5vh06wZXdMgMVbO
YCO16tEaHhS6DK8NjoVX3AJ9+TGJHY0i3uikieISaYg4qsE+STyQgKm1YHEaB8YmJKWJ7YpWDK80
kQsCXy01jAs63zBx1HW25DonDV0ZeeAumv+pzHjlE3xmsw4ltMleOuWfUDKw7sGmLAGiChzZm/Lj
PaMCAExqm/hm3rkzV4NLU1DElACmp2Dt5cjITC0lIbwL3WLIKfG+OBe4Y/Dd2AWJIuA+I0W1GTH5
kJqvvlHscSs5dLAevGIyPRjh6DrSbCCM2+iPIaFBCvl+kGLBqzbf3P/zU63yX0rqCVxp+HqSHSKh
I50BXvxEBFCSJ/Oe4o8khuI5BPYTr4wAwh7aGw9IWU+yIxUxrR6uoiSvlToRDvAqsHoALUhu4RrK
i/AQrkYRT6cI2d9GumgAMAnmKpC79LkFouAtiuRXQyFRKwoA4XbDi4rhl+CKVywdGkm46SkpCAaa
EPjecCIPh03T3HDTl+KM6NmlLFmAq4vL5DP4dXEB0BKQ4h5OYxzpmHgwFnTJ4TIGrKfw8wbK1hE9
hNRU7A7mqPbOR5RiA8zG/6BCrcnIR2x2gEhHFQaIp7Xrrg5+gtJDvQRSyB4B/JTfK+O3sjs2GMNk
vMhuCQSLi/eXPxLD4F+Ctvlg3Xl9+UCy1WQkVfILw1tWGUJgJicDN1lO41oIDix4HJy7JcW9T6/i
NmQr5Jf5a9k8jogeUt9EgEG0qEhQKwXP4TfzHxXpSVXPG3L4jSw8vxCTNY8Un3tpFyEkVeqVFcJu
CybRlTdOTsO7S1zD6+Or5b+w6gewQUn58/6LV+GbjDm23P4ksBQngV2SZEUy0BGXLN7W4tnwm/Tn
w+yGvMiyQtlBV1GC7Ah/hjzKygZnUoThEoAYsHj4UR2/3UshOZ+U49AIqJ7uUhPQFjKxSpsTJEWH
SIPvDojnwjSeKWEASllm+J/hPMSkWyTQRxX0ZxqLPombMuKmcbaJAFgQkiRLPxM1CFlDHKaADaXc
E7I4CxVsVEU2FqSQrrAfZTF7j/FA/J4EdUhvKNvYjnb+qrnMDeWy8BwOmW7S1HsxOKwZbTxQExGv
KN+klBwH5KcW8FzFcY+3k+FdYVbexLpI3Jhw2mPMApNaXhJ0SFhOCaDFS9JxwNm3w2MRlMdmQokd
oS8lkAmf3CqKlaZRiCxu9yAT3cfx7DjLsU2DtaQRWTY9hLoFGlX5HywrbWqnrH+j33AjVe3e8f9k
g3/MPUVvlcDZHCXqfCpHYwTyKs66NZ94uNTLpCORc0IexH9zZ3igc6KJXGkL4k95Th5aABq6hfhN
4ZMYhXWycDRIjMCGd+hubOkd9IA9dw4p/jR6L0EN8kEBPs6yjzYhv7Xx6BxuKQQ5k3eV/IdVkKCg
iorLHYWDplMs1Y2AfOsyMJzdj03KTMyOY2kcgDB7rC+xhRobhSTwmzHexy6cA9tZZ5G3lifgPDCm
iIZ3IkKaaRJIP6qX8vwblFyjCZ8dukL1Hl1g7+pYj1X6zAsVlgVYlu3G4KenaIfi5tbBwIWO8VhS
/I0G7TLBtEW2jqIww+vjQK7F4FA9crvPcgQixpjlcXVC6uePvK9DPV0YntqDnoYbWNP0QdO/SemQ
DRXIzG8Blag2cCe4pZI8OJbxMrkI3LRNhcrHzISEdEFv/aeuxyNI26qyiNSWDwMticyxNuy5pjAn
XK6ajKFRWFf3uUONlfbqF8xuMyMT0fjMKkZQF2LFoPv7uPrmyXt1NMo3wR7dfrnbcoJ29t40kF3R
YqwaOsVE8uywWj46ClqIAkmqiGzNWiAWIhlsRUx7UEQwJB02kve3pNuCl3JuaN8+CMQutryF3CGv
yHZKrwuXWwtqNGk7AHji/nObPKdkNegkiFuAO7Ef1FH+oJXKCpg9fyjGYhgBOawb2Q6IlCU3SU71
aEhel9EH1mnuPQTxAusxDsRcPsTuW9jOJ0mWJsJVx9f+DUF4lsDdN4dDjaF1jR8an5LYP+m5+Y16
0Ia4A1Beo6cs3vT0d/DyQhpsgBGtiYZndPekTCyBywzyGEfBUXgiDIg+VYlzMunGHMAIUYpH7svZ
WS60oLReScIjBRspxIhhEoiznmgGQ1NpSnyQ95vZg9AaX3TmbAAi5Rr7vnlP50Ik+uV4j6KbbDwm
CF8v6nWxbgOS3mIgnMT+l0M1nrqGCiNy0jQOh+CMvv1iJTHCNQzqSGNi+LeQqwHzGAEoyImUDdQr
BGeo41eIsRu5Sth/JMrIbCQdBTcRS2VqpMBynrCcfSCtJ25vbcTPj+pNURiJWGJJU6UCxe/3GAUB
Q7yYXteHJG83cUALLkvGD/9nbjB18mlm0F5BPjiwAtLipST7FzhO7vz/wh2eiBPXcdL5P2wMvyuH
txgvkvUNTU0kCu+DuIRDIf5FkkxZYyKPCFA6Lb9JHnGMFWMwOec1t5VYg6avO+IjIAOGgMfi4chO
RsYK60SpvDnvZ9sX7Gob/pMKZumGR0Uiz2+107EeUA9PnnVaBRo9ELMZle9yj+IbKXVPcw6VF4qO
8uRc9IRTAsRFErGSu4lf5mfCuuGdAwgBDXTQMGdiB83AKEKl3wJog1TgdKIBOUbXF4spObwNbGxO
gN9Vc/b0P6CO2Ampwjf0Zkwe2vw49jHfVCWhhyJzRZkieClDFPtYbgnZwwW/Iqsqubjkx8ng0TWe
nPlLuRZZWMlqWKjl8kO5bwKj8/v/9wUXpeibmxXTzgOmCnCoWHsWFSyRFRMsQy7LkJ3oeTRtwNly
S+Yp5oEXIWdplbld5t//nQVdfYxAb7gjqXbKTZOuFPt2tyYcI7GYOleJV+XOy3V2OONW0K0xsjxx
txhyj7YsvznKN+rxu/JL9FvezYqkmx/zTTnnwvxyAP4Gek0BZ3gWfkBcNHrOoS7bR7l0fIfv+/ET
W9mWTz45m0Fajtj2ukzv2+qm6Qa8nIen/dMvvxWpt4TGUkYm6yWkJECLQCRZE1YRQQHSGjAIDSGI
l5oyQbtwvoEoiKrvxUaqNPMtN/8tlEWAAJAJVx9TIFvEM+RTIr5QgF+J9JH6NDiCaaz2MAx3wq0S
xgSvTOAC1QsMNIQdyjHhzwnMJsSIBYCM7WgrR0zCy7pPN6PxyoMKYNRQtJVbtChZjX5ygc/wNeE7
F03iQq6qBIu8Ol8IYwmFm/E7QEIJ867Ug0e4u4Cs2DFtT/HNhLoTskfyZPEY7CRopOY7Sv7DRoa2
sWKsz3MCpBaCT4kxBZeQD0rDaPiOjcq074E0LVLxngcS1ylXHjIOx7zy3AePGRiCuU4eUzr4cwmQ
w+pbvpVTGZQ0L6Eyp4DXu6g99c69RsVLCSeHVUmgJ0vArl8ieDayzZAe+GC0YGyYPLcaWQx5HlDw
GVMCfxPCCSCNnL/wnU1tESuE/od5y0HX5ahxMzk0nOCJgQkQqNZihXP1Nx8onhLEYfqW9sYIao4e
+micCh6Ybpp11YfrHvCfF2ZdOVU8plR9eyOja/03JZBemL3h/GapvVHTdcYMcKfAuXgzMeZyI8WS
g7gNDd3TSSPeg6s4UmiUtaP3Ok1o8qBmknHK/A/K5SFFqJ6KqEssI1VQriiSxHCG+L9Lh0G00+YY
h8gf0Ap1D6PrOyZm2QNktnmdEhALtC6hXU65PYRmAyNLPmoypf/4P4EP8RN5hmpi/w5wK3a/s6ng
5ynzqvDGJOeYXUNZMLXJDop3ZQhO19/zNs68hfyGgewLwZsNDgXIIEdXTpNAMGzB0gP0NM6WQSeH
jH4sG3Q4p7wb0dqKzRcSSdoZm2WiDkrlt3G+xP/Vj2w9ZiTIv3zXFPQSY4NeMXCUc7jXJwU1BxKS
oy+BR4/zFCBezLjeISmEF2FZDIIh/vjurqCK3M8F96MGzC7c+DkckMcgf+HM8EXSUmqj24k9wfBb
ffEpQQL4kXw88jMpokM0yJ0FlTVCpAUpUlAJ7pnEIUT7KwfSWVDqe/mUrNscvWvViMYi4iJUwsTt
2cw2RfTmOEXvcqk4SMKrzLgRBVgTVygCJ5dbQDVP2G5pR5UQkK9k6kZSkcW3G4l0dIANVkkKnjXZ
hrh0HCkjT5gFdseL9CR/JDeuYq7E4tIe0jzdq1m0nAn2LIlYOfZngZa4VFKH53Zo0D5poEVrbBXS
PIacW7pQ1FloxgU/5gs2QBaKZaDKJZGVZMrcQoD5pbjnDg0+Q95IcnTdmQUUln+yl5x9XK18Hsy2
3E9CR3El/398+7+at9ydcSKqzQV5IaBtCF0lrXazHxdkX+6+tUBWj6m1YZ4KSpgJIlJu+Rf0nPeR
u0mF2wtO2GspP0s6Jn816eC8sAwEA+P3sIJUtwkIPFIeYgFgzZn4j6gsY4RC37+In5F34BxJVV/u
L6IugIw1Bl00hbsNgqeHqH6UREm85/9FR/fQk8iupkRNlMCpufNROBNcL0cqBJhurP69sJ3Wzzyx
xEqYVjFMGYalaMN7kZ/Fxn5NZM4CwMeZtecVpNzAZmVxvceIOKDAcgqFXuUYzsHt/zRMZKB4Jyef
vTFnQ3ylpCZ4d4mKCFnkrTXXPuAwmJgBxVmIT0tVQRXLASThpoToGAyOf9Qs7ehMyS5Ghi8ICogw
LaJ6jb1z4wehcPAOeF26A+iz67+4pkKu4wtzv3cMZwp0OpD6/TIWTxBBrkZaPhmuIn/THlyoo6nr
U3ZR2XPYIHvJeV+yalUoeFOQqit9eYvK4SdCajIZDGpedvtpzSTy/hIypUJ7yqzm2kwJXPxgH6B/
fQ+RWkhwCSBW1VfPeY9vCDAQkNkfoGS/SFFelj/KzXPsBTSlxru0DX+AxtFBhajfNvUOBCnfdGN8
dSL3VDT1dR6aAwMQHurKeWjaZicUqawNyKyn8J0S5nsYtc9SIO+K6Tz2dMby/qNrvkstostQpQra
VzfzvyQDYQ7XmalXZ8+fL6EoAqCc0jRYAcbcw1HuTVo2++5Ydvlj0hgXDvsLQsDMoRpC7raJHfO1
rwTxr1XS67chiKTWt3eb7jB18NliJBJTXJmtR8TOEfCD14fUwIz0JHlhN/hfeH+y93wroItFrb8A
O5NagZctVPsytYW8xAQc1KiYw8IY6LNwIIK6fksJGyIrhjRNEhxr9d5XIVkjl8R3PLpy6vLGBICD
afhn/KKwaE1HIzYBWfIaSFShXdlrn1NqWMu5gPXj9x9MQnpBpn2rjfSzsc7ihqOYNsPButBP83Qn
y9ZUMBbL+Ce2LzI9mDtoIsBhazv7qKfl0UY8vcl85gtWx3FMzpPbXxyIH6samVwgkFO2tG+9sld1
+ysMyoHk8V5WgfzQwgLoRUdKUDOVWE8mRbvB+ZAYl951YTbvSV7pc/4P6djv2WLWSWgyQbG4UeB+
R4HzWoXolmb4r7Y1rvHowOPMThqVxDyamMbgqVMEB1gimw6DGcFtccAdkmWRUhyNMOgX4McF7pXa
qhLBRdf5pTEx2UdLSSdqebyzfkdiHstGZIrxN5gfh1VQNHIuXkMGAmCXLN1Xq+kkQXr7WnR5tAGh
fJeCqJWiBU8cWdGS2dbT3Ubb8B59e/m2iZsks0yXaXd320RxbuJuQTIkx5BaJsHJc0cCKgT7wfpb
A2FnS9Uxh2iSuW8ffmBt6T49TksGKWB4H2LUsMFi9UlbC9aIM1S+t82n5xQ+w2y8uu1TgxHllIht
FA5K7JR7/IjYYIycBEV91l2kBurR1yCQihDvIwunWRErUuIkCRNcVtB6Hi2mpGVSaMCzGiTpzO5Z
ydcMoFnqXljxjqgZWytsKsEPScnMZHiW2AwjlqXf4hglbbOd9yCu9i1MIrGVqgyfyjj9Q/jg5akk
1l07ri0KMAkPExZfnRxCc3whosKB81o8v/BiqD4T/0nKzePx17gWN60vAq9g2CU4mKkrcBfnPv7H
60jUGTXtUUw1nKmojV4x4U1YHrCsOBIIIwgtiJMW5LgEmtKN7ltCP59hPbRAIr5DF5FrScmIHB97
RDXusUE0xQUTm/2bfFaqFvgUABVJIHCx5BgkD3yXZ2XH5+Kr0S8y9AkcgdUSNQ1noKqpzbuGupsn
Ivusqfg7IcOgMtgfJVfh08dcuImoQPxhIPE1C0p0dN+k6jmLCTPzd/igTUELpIHWQhCc9N5/FCTJ
9tEdYEop1QreoR5f6fPXkLwRiJ2bx/aJlRLW0X0CT/mp0vFoUajPU2jW/W0QFU71kEBXLag3swsp
vl9AMXwlr2oQGP0/ms5juY2madZXNBHjesyWBAiAAAh6itxMkKLe8b7HXv15Cv93VgpJJDCmu7oq
KyuTk44UDXlGyUhIC4vDGM5/mTK8MflfndbPrEcg1EVW71DhbFicVICYC80vRf/UYTarAlSTfrWx
4436yLpKXS0XCGI/odAk0z1cjtSXtNdRLuiIjsLEKhBtYqzocS7L+8H8sdrgJkYeWSD6FqiB8cl3
TcublSEokqSBUZLAKmGMOXqQBNEVpa+Cpgvwvf+WV38ESJLGtPRWLKAGYgnskjh4pWgqeJvcNSux
9H5lQUHsY/01zTPsI9OD306eRykiK0aeDjjiNXvpUTlCV9uKQFS+JaUFlekg4ZEduU1y7OYv6alQ
DOyFniqnKb8t/Suuio+UUyVgfS9MsJJtdEF+4PHzrQI+CYQqW3GFGaLAoHm1JGXSJeMywQ4Gn3yJ
AC973eZ+WH3UKk369n9bKiDTkaMblnOXou4GLD0A50+ktlTG9L3g9MKLBucenMfUH5Bv/Y+PwFcp
q0yscX4gLWy9vNlKA0dUkvhPzRjcil6tCbUNykt1sQHKQpQqKUSklgBn6sniGuaHpbwH15aoRuHG
VRX2NZxIBYsmlZwWLB0hEhRRtJWsniLCrOtt7L+B6gecepTjvKOIcMaoGNindFF4T+zFXjdnMBnp
4wsWjjr70baZF0phZtHr5p+09UvhLaUuhFm5Fkp0WfrArc6CYiGQPz+NisZtptY7gRiwSrjxkQUD
qpUYpClgM9ag9BVcmgK8Ld6ZvH+h5sjlS6BnUXNFjAeywe8d87UFtWADQPWQLEo2NGtdXuSVeIX6
UHvdpdI05AMr8Eu/g5zZPMsuJWa17vRM2s8F8zRgv1LXCd6B4onga0Ky8d3gHrvsBHUZ4UfLIjIj
pjvMW29Zr9To9KlGuKyaT8mIXCcMhJ5DvYN0SMZsz9Z+ItiZQU6/AnrDgnZZVv7v7qSbMSmI/t4H
lz1BDG7Uv7W37niD3GbGRuYPLpM307OmumICLWXb6o3poa5hTGdpK1nQMoZyvJVMTSXll1k0m96x
DoLzaOa6cdEJrvSlCPoIwxrxq0JTssOdAtVeSGHzcxkijVL68G6YNJr8/DDQs1277kU+Wp7sFA4P
ugUWHBJ9bC3zs/ODS2wzu6GRhBrQVpJWRwj8OhX0nAbf/O0UPNEeHEV6ZD0iW/Pya+YtBqBdld6V
q/q7uPmymer6nMLT0930HAcmlYKLpqTf0u61Y7Tfux4/mLTi8/IYD9WeHrKNRGyHr1V1CZvlT1XS
HHd9OVFIt90qQNRpPAiIU9cjykM9e8d5GvoYnTEU1XBMhTh+tv3hXSDfJgqBOeI22sWwpS0bgDWa
nM81d4Ef4YaiJ7p8Ip3yNPjrr2vUr/XqoQ1qGnuJwCM2CoL4wOe5cyImCSsri4EnE6ThkKcPvfpk
NwjBt9Fl9Ipfy7VPOcIgxbJuJqf/i/oH6ilrDgGLwMTed3djiqH3gHQKxtSfjZuTeGaKGQy7vClx
OIc1JhWk4CWmj7K9fnLGZYeoEP6iUuk28CUS/9luf5Q6lEQj1DTr+i9Re6RDzR+CaV8ZRIIBmsMl
qI4EODkNwS3uYpo5HXmF8I4YqZJISMySZocQ+SQoSgCJYOcSnk3pNQrw20/NoTIKmsd0l5cnhEEw
DfA5hn8iOAWU4wsLRz6AqCWXITW0wIl0ulnesq0lRxKktmF4eDXC/89BFmwKO2m0NqX9KMAzRpoU
MUQh+JjyPCQWcyFc5ESFV6f2/TVDyr8kqxM6MDub58WNX2OvfydvjcsgPgrJZkE1T+DzpvKuEFxe
oxLldHjF1wfZQezKOWk/JXI1h1BCWgzdNYOZPD5njIVw9E2gEa6NMtS6h9cmuQS+EWQ+n7PBDgRD
gS3Xle/wSV64lhb+O2GNi1n4PelxSGltQBlLsfkIpQ1DeiGPZDWGe7IKJjHpZKGW9yvn+fCHZn+E
bpq8Rq+5l3O3n/N7wenkw8KecZd5wwGDhBqAHHcqnQqeEOFtgaXppvB08H2DX8g/Or0L+fAPdykw
hbDdEzthaBLe0pgeIXGfnQjujCOoStTOGC831ptrM3xKZGJSEcise8Tb4YECnqRCxgK40Jlzuxj0
TsIwX4vL0FYHZJHAu17DtHJLU9JGh2X0MSDlQLAZZVv8ak9yyuqZ4GHJtyqwqsVqmLzp71B9u+/I
tKM+f9cE7hmBMwwyt3b3Wyi4rjrW/8UDXytLgZNC0mLJfTxQCZSI0CYaM1vkGrCVcW/lkwiwWRJj
080oMPI99MCOMn/OJfB2QK7SJmu2PP4sRMemhFVHtRTD5XYxoyMNiGQuKoN7pIAeAuoXI0ZXPPJT
VIS9Ap+KcF9SpcPjQSchNw4ahjZDVMRo+jXS1akCvRcKB5XKpgdcpbRJ8adsbOdXU37IWKbciEyK
jrHe+4F3EF5B1tJ/MIwXqRFcalTpes5Ns5H0hZRO2i4CAlLlcz07IWZIZELk6Fa+zEyjTzVUv/Va
wDOvGGEevpT2mTVJto7J0HmNMxC4HolFS80QFcFB+Amt981JxikkVyINJZ/UG/fBW8AaHpGhUQZi
aAU3Tci8/TR9uAsSJX2xT6QyJdxhlrZLNY+QGw0dwJzAyBEFBkeAVFwuzB537sM6v0+oyEh251LG
z1Di2PMmZoPYJt+AAW+lhYSs+Y1UEoW3bKVLLiWKIHDEEfpiNUQiNhmjUghPnYyulb1GosiNSds3
3efwb3lAklFIzYMWm7ETkI9OJktc2lCqUH9p5sj3sKilj4/t121EUROSmnlQPwYYMyDcipSUP/ib
xBjiYQ2En43DwUuYTqBdQ8kiuKDIfggRqss5G0l5Er96ycsGenmb7X1Oqilcj+EI9Q7uXll5j6bf
/+FP+dRQaVhOwER+sFH5lx25jA78UB/fZP5vz/oIQyJFlmT3EQL22BpTlmVM1ICpPUpXH6HLmVpQ
U2UsWOZ2Jf3j9MjLklgBQZJy9dFC5ymHC0mQuaZgwlxldy/ZExd5mzPCbSQBDHpGfKDGQscgnF5B
9OXCw63rD3ee/0inMQcrZtkOxbW1MzJQ66M+DhJ8ziJj2ytmDAHiuKsJBGfCilQBkwYrcYJGgkw0
yc6WuIDMDeORmeCwGZowFCBx9WLPv9LHBM7xXbqyM8Ri8j4bQx92faGkxALVU8j25fiSMG5GznNc
/Po80X/3RvTmKM/+t/kg4ot6bWqhhq6m+4lZNQtdJv0rDfZCX/g/m/St6nGEbFMoVH4vxyAvlCXU
dI8qQJtQnoNw0lKapOM4IvYIqR/d1ebeAwIxkjbl8YOI/Y+zJ5MhKgiQovT2FYs5oxYlOpdJIw2z
hh0pMCrfwkw7KlRvojdXoapPvE8Zxm8xFRLekYCr8frDSQ8CJEeqP8Q7jX8jJASbsikPuXOgBBgC
8ix6RwRf77Bv/xZKs/SocnYOWrJp+i/TqGfFV5KLtKayuthJsVCVyUWIU+SadB7oIwAsd0CexNYW
sz0cyb/89W5KincS/kpsC2CrMy3ybNHNkGEiCVKFG5+N4pDSrxBKIl4h2xZ6yaCoz+aNoDgsBO62
w0krQc1HykwBz+Q0lHvg+CK54JlWNYMmbFSiGz0ghRVfHB3590FmpL13WUPXqFdWwHuIfb9bPGg5
gSOmdDL/rdNoDSGaDgNG+sMj28GniYtdNO/XvON3pFhrKATBgBw+xWicHa9Z5fnJ6ziGZ8hSTA6g
OSonqRx0pPHZcJgr6x2vs1sTYDEROIJ5TP9ZzoORXrGcPJYJ71EsFusLhCIa3d9yPIG9OMVBhHOE
t6wgrZfDX7g0EydgbyHZPZDEK3XP5PkJYtTj3GPBkTPAgQFq5nrHyP7Jly+ROBSitxwSNqJpvV+Z
28lyiHZPXazeeq+m0ADkZ43ZHZxfiWACrywa+EWLKDYjDgqO0dIsAoaia+gTCOVX2My8WVYlpOYH
STTmyrnQG9Mz0oPeWwW6Ui0JJQEIAUGfR6LnZSubRNhxIh3RqgSoTTRX2PCkdlHV3/P679DneM5I
8/gGCQBC5+T9yHM1kNIMsK3wmTv26/bI6xaeoVzoxIRhuepLwESryylFJDvYvfHejeNPmgZH+RSP
wqOFVizLyFucfUn6IctCblJP9sHQuFShVyonWNXPyK+hcErMlkdYVd5Tr9eHlSJGlFRi0z7BunmQ
z9Fzv5F/l8Ag8V+ALjn4AMWSabxEs3rmyAZPMK7ijQGpZE/bCsqTTHpI9kufYr46yctzWCv90ABD
tigGpNMJNW2wHJIRG5VQThrRdx6YBpRTP8arXYQc0V2uOa1Y8WlHBmJRTYwQyaws+h5S87hi+EW6
UpTGPTAys1HWlSs4hzTQ4Dr6LP3YKt/alUHYRiYmc5Jnie/yXmNUUVx2lIGYW5onRykxs2z6z+vr
zUjLXwSrV1at9yFLghqD4kgmWQUII+2693nqthFfUpojCk2gZMCanXGNGAd5yTE6FJiHRr0qPEUS
4NNRoWXTx/61JyjTVqzMWzmShQRgG+PFZjxicGfJdiV5pDCi8RMwCNHD4XMQaR9wwOoRaXBvGutv
abeASgCbDGkfVipGunnDrQdrAbxD43ZMDvJDbqulFDbUUaii9NMGSAiBsTy03K0M5QcjbUS1a8MC
F1JY5/QPXLbbyGxHawUH4SuBwUiPFpI8iBAErLrA8oRlN5vmCZ3Ez9FYLxaxQ2gL45jFh9CJ/5Ec
COgnkFBruPu8STAz1HG/p7X7V8a7hPbIezWgajMnDPfHf3Nr6qa0yI1bVbrMAMAtof+4kb4baJG0
ylT4GRtECSKEUKwEfoQ7+uFUyWdSVo/DIo6MzMewC6vS2aAiDd7AEclN44BwU47uk0AGZDvuFP0s
nL+4LU3Hge04DDSog79JQ7xikprTXfa1pApqac/BuF7ZDLI4pXNYUmsRudCKvJOTS9Y6hIKc6enC
jl6YijkIsmhYNsqLeHShJmXXJWgWo4uDgRB2fW2U5EAWMvE5Eifl5JPceMZ+xkEl1qZQSZAsmN3o
Ie16JqFAj6eThKkg7e7qYjloX0NOq889vtdBbf6Wk8XkLz0K4ezKZzYoP+QZVGqYI+QP0ld2aZ/I
jwhs71HvXq9encwEjy/IMNTSLkGcAuE6owQOwt0eTH8SDhCabu+eD/THRxc1amwQ46TqhRyHogkZ
F6kji1ee+DUUUWQ3ZvgxcwQ2nOCBPZ5iqkhp90ol65nEXk4ChCwF8GoZtuGIYm4nGQ5dYB19ThFZ
po5SjxL68FB5KFQtA8gGcnc2+s7yVSLoyekVoBDupTBsC3pu0oNuYBlwdEqQFrTOB+IDXMF/l8Eh
iok8wrIOhn+m6XnxCRSfLDg/M7djUTFQb9M/YiysH+7FZciNwg2AuhzQQx6eBYOWu0/Y63PVQvJ7
GyKUI+tkPxXLq130ACrFyZqc83XYgWH4LjKfUOECuGmsbdkkD8q2Hvuwe/Hq4EnX1kM2LAQcI3PQ
C4jf7cBmxI1wZaO7ka/9ofBLEn9C55w1O9ClDMk9Y9oZXfpWYT11h7sH2vaRenKi8tzU9k9WMOdC
bQ0E3cUkRG4RHnNVlV8ZSW5pO9shKqGMLvPOTNo/i4dY/U0aVFDEk+CdPW3ccHV/J2/+iRcyPWQX
IH2ayLcOVeMclrwZtshsbUobd82YGzOS/NXV7qef26+KuV3MGgdWtevvvSTM0N9ew82MmsjOidwA
DNrAEtdEA90qrwZJVU46gAEhMvBdS07sG51Nq5WXWHWIJbU0fHMeO7p6/XLrGIbJaAeLp6lJgXFF
BTAuSe7hzJ5p1Gaw3byTG4wUIvFEYjWj2YaE8KW1ObuH2QYDBjxI8/pZo86L9py5z6zhaDR28lO5
mIx7eqCDA0BKgdG/rBWkoKaLcFDtm48uLJALKrLoAA7IQ3eG6Wzo6rMgnbWqtNpY6/jQOOW5m/Sf
oS4O2bz8pZL/XaIM70f4A7sV3C9k/jgoPbCson2aUd+6UYbXshpzGBpoi2WTsh6C3J6/TaTMsHJQ
TxZJomeWr7TlRIOA3JQldV/7S7l1/BIyh9ltp2r+8UjYcme0br2kQI23ib7nlexXm5QC7lQj3aUi
fHRRYyMGfA4OzskyQ2qQdjFNmRSkH+qtVppNOhkHxIfFA52eR+sPbzRAEnI1658ZwfCKEZFgZO8N
++OLLs3spLzyCdfl4qJchpH6hNfTO4mNEq6iLvaHsynJqkIhTiWmI2ph7+ukT20Ie7uPN2WnUANF
rZ9413OUNX97c2YUAuZ5WjiUZGW3NzQsbLZYEHhQYvLyw+Gt0lUr/rVt87VW68m2oh/47kxC9mho
DdMTwrWfCP5uR13DKlifszIGaEQQsC/LnbE4Hwo33Mr1vrAJenUa1nszOdFJtc2DBh1pvfxUMzqj
RreDqaeKbRk4qJL76W1pDZ9xQYFoCW4vGrNu3f6M7UxnIJxfrCqHFYyv1xTMH8g7u7gnuO+qxkMV
6RiMiBKmz8wjMtMI+PQrxIIBbn5RPCV57R0iZ3Tf8jE8rHV0ymlwDBzs9YSpg1Ok9iEURCn2R2db
97qE1a3hOXQbsw/rQ9uhOTPY06HDvhJxJqQaw/4rgDNmZGRCZR1TIQte6w3lYbaYo4td/EYnKepW
7Wxak3lrw0txHzGydzmd0lR6/vn3pMJzbnrPXeg/KhYTDNhXC0edDsK2EUF2ssZ8n+n5J7eEqUn3
EYfY2wyb7SryccLoHj1eejzD2PEdIE5SygRuOnJW0Gxc8yWmbEDDLrqQGzzP8AaMiIlF+bGlB7Vy
Gd/MQkoDhQe6VRnBzYzY1XYO8PebZkgaVsmpUOQxhCyLPMqJRlgQZJZQLdg1wEA0cKE9r14L9xkP
DQYDRmwbEdM9VTjZH1ddg4fLr8IcoLfmuvZtBb+9x/tQUBdfw2vBL6kckg8LW7uupZcLMrTD4+tW
cXVlHcAXcbxPdyzCT39y0b1bE6ReFvWW1vEucxx0BtZk2SxOnH9hQnjk5AfvyswVA7kFWN6rWM9e
jqFkEzGNR2OgRtZxIX4jjWY9dgreY9I+RgtRM7fvg2x9UCVVROfgYJt6Qfag1+VsNgpd7wxeVGDN
9m0d2gtkvvLi9etlSc321nZ7n5IyebNgSTrJsECzMYCNYc+GaQInf2Q3lgmXVFnUKU1VTbC0kIjq
p9WAAuDGD9mknyffZuagOLVesR1WIAckWY8Ytp+NIaYGQr55Y0bQUdHPoRDftA02t9HkDfe0PBg/
KDEk8y2v3vh1xnU0AOrtgqO7MlBd9HzkimPYWWYIHZTXqwFkbCPCtiShmW0VB7Mk2+r8/yxOeaBg
TIvocrh9wgRB/QAyMrY5kx0JjOmC2VEf53XjYJnhXt4pjEF3oHcAAkWuTLowgFI2dEsCogdgSIwN
zUqfuPD6pzDMjxmNMEHiKMNuBO8xR4jkAGecs0xjDrtmWs9VBoVlNtHVwm1pmnF4T8gqWqBDWU9p
Y9/Fkf7IS/drJrsUmFVLAyxr3A2F2d4wyYqT5rEpBqRmOmYEFxB3llYE+2Hl+6zoqkJis/QEfrHQ
b7Uc1Kiqi2nF+7obL9acixHDVXzStBNmA7NrkQhWts/jFB2Zv62YThvv0vKIEQM0kOrhUUl5N5Tq
Uwhjmnp5JjGmppYn60e0VDp7P1QGAr7FncNulf6kxDab4RUQDddO4XyyYmLlvs2AgD0FbGlh4Mv7
K5BlKowcv4iJ7DCg4TIg7J9cchowI76OjQ5v49x7VeJ/XpcD5gXto/ACchJ96axSwLzX1gwZvH5v
FSAScIqU8HPM5ChArU+KJg8654tazHdavzwMkb7StW3mQ0jfMG/HuXc4p87yQqIpMOfcooys+NXY
ae8tJEFLIFt50h7gJJhiTnJiR8lB1mIvVCpOGp92BHdhlN1mpRMzrOFWllsKVh+szGfO6TZO571X
NbsimR8Loo6KB2RXmwNC6KJSEtBLUoW/qaz2I19aKK0aNvyq423vQhwPOMUZYTPb03UuQNfblGJ1
bjihq2Rng8rdSPi8wjjkznGZHOiPDBoJAKM5DUWGsC61ZeLf4VP8q7KawwsSWY/IWU9ZPEEG6xlh
JGG6akFwTQVjWhbf05ESJBS05NiC6NbjepRpMlGFlvWg50M4OkfpElTf1oQGrnA/GoBn4aqWrkdT
nqUzpaAgBOGpZhnnwND21p7zW+SocewNX2R2y0U3rEBXL1X6oayzQw6k0wXJKB1swRxs39/AYwIi
PickvEOZPfWYCRc5jUtCeTObT1EJ5SJfvy1HpsOmrXRZ5b7V4GxTC8lxpJwzhFTtokCNOz7J76cN
aa1bPfAOStL7ftTnhC1Am3OnvD8ZQyQRxEujG+4K+hsDVbBH965u4z9I498V/nys0uFXOvY8oXAJ
FZ48BBwzgc0C2woy9T4d8H2Dk52j6uKt9T86e3QvqTYKD7iCUndwUVAMIW/QlJhIcmSksOY1+vie
Cqwt9p0CXMsaQwss3qALA1HAzk6gELnTHzpJrBliNr5cEBvFrUDbKvzgUbdgolZjLjRiSNc6v/7N
Cv0j6Des25ewwC2b+AaEcnDq/A952YNjJ3cke4faNhhZgtZvGDmilTzGBKJLYErNz7VgKyj5wROp
+R/6HNpNLjUF9pi7qK76197n6uNnjnUE6hxefVzM8F8/J7gN5R2at8ljP9VfooIUJeuf/2M4MEi5
pnctiyepra/OhKLUVo/yJ+urApSnXL6xW3WS7gy6Fk8xZUE620IVl9uACUavg+rxPl2qncSYqg5Z
b650AOtWVGDYTAKPCysGFdln2uT7EY0SoUcIJ0c7JgGMH5LkImozWdjICR6MJL0IUWbizi2XgOaC
64yOtVEKcMFfdhGGQl6J0bHxUbfdPiZkNSAeiT/TFsAPLwaE5k1aLGLTc97o4MHq6G8Xle/LFUFO
7dhgR9NwnWFJ3N/cSt+SYLyHhH6v0ierS3/DaTFu/AARTt//hBbvEaMEK5CglfvqPQVBqjh7hQUr
/QJfwH/QJKhTbWPeOpwOV+rI+PcaTly4Bu680yhG03v6aYOK6d300TaG9xBNH+S5b1oOHNbUoDVI
35O0rghC6ZThTuQdvSx9oz6WEMjjZ/dLlKiZv5VZERnDK8Zgs4awcKOWSPeTg0W2wu/SF6F4028K
oV9Y5Xr04GKZ5ptsFUVVZQ/dfWiYG9MxL7otHqK0PCx+dOU7Rj3ZKG669MwNbKfwMaqDRe7QNwiD
9mdSuP8tvXFxeizKir+iMiFXPyaipVnuwPGlBY0Kwxl/Kgzi8o0z2ITvu3HsccplqAkT19Wh+1EZ
N+LXl7SvSAh+B9OYb6TR5nXlWUJKGscvc64fOsBrCY0Rwa1bnR8docJtpic1z5+0Fa4sMq6OwSRE
3QHGqxcJD6aa75wiPqckCMHCYJ/VXEk/DK4CiwtlkKNXGH08byq9W235dMFr48PT2EY05AgIpgBF
Cl7X8sirFD/xTO8C03iqPfBcEIgm9CCW9iU6DJiyRugwCzdwcf5NkD5l4CQxozvDxMAT1T0vaTd+
WS7Q2YtbN0VuiTpqra/9WF4Yl7GW6RYe93suecGMB/xobLNkPoiSXRiojRDuJOQjlcBgV85eZcCS
xo3Z44iCUmw2WBdGiRfeBCNXkxWf8NKRp80OS43x20s+JRiYRrazesR//dAnsQ7aF5UOO2g4DDr5
Z0c7z6MbFzf1iDSwGp7HfvyVNT7Uzs2SRHeKbmLooQbcFZe2TlBPtj49IF1KF+jU82VWzf2aM4yv
MqqxKP0YdP3cGMFeGqoCKdUzSJhTwVVpFcNy3cFMQ2IzT3IGH7Hno9NZO2eON+t0L0dMR7AScI3U
EagUeiOiDsH6ya6xob/KmpdH7A/FbZRlBPcPH3kuHvBVADAyHxP/M/D1g+oZMMe8xEM5yWniJ5Yy
3tHnnuFROY0kPM4dFpdVcj/4iuarX/3LyxHJY9YsTVv56jm6buykGvdyeC95ciFyCNDhGNUuxkRs
ZAijFxdCWJt6eoXU9CcLy0d7OvcxgjXGDxSSfd66HIbvVe7+t5pk8DxFUzOSUjDhKnerkgJ5BgcV
QZSYybpPksPORvCNtetL73p/evYiRAC6/bx+8S6SdSf9T8/LaM1LzZ0zbWIy6crdxso5Tg6OI3qa
ydNFea5kCmJt3hLL3vlBcurSfptm9XOsu22M5THE5lNeBFepDKdMKIRq60BX2AmC7WAyv+PsbKwV
+jiFmpsfzfDJ8azjZML3yexbt8x+3EU0RiOMgIo/5qzERg/cU4ziMUgyJtBOs+Y5oHcLbU/IvbiB
mmwiL8hfiBUpjHYRSTYbC1o1JYFbHK15uM1jhn8mSidl/roEoBjUqPewFkgjDFJnK3hCXf2Tl7+W
0BW86ZEe86wYjfLy9mnpkYoj+hkW2YUZPLAC4qi+k9cmp12JLeLEoDvTetkvHhVIwNZcz7rrTRyo
gYXSPsMMx8AfunuVpjhvypviU7Jk5nPp+FssNqAiOoimTf4xyNBXyL1GP/kZlCs92+hbFQOLK1vP
Tjy8FgsE+KYsf7TBXEiDXoebPY9d/tlW03H1wQpzM8p8xCmL/9xx/LAW6znTzgk60wfKWG/VQOsu
MTw0zEdWp4qQi5X8NAZypX3DVBxN+e6VMA++z9rtPTTmMsriygtehhHJkhVPQbS+ozsvH/odDpkn
O23Xo/aib+jTz31unylh5bcjxli74tGcWPcFIvBhFz+OTfvH0iHOWnH2T7510SJIE0aY3K9v3hA8
zzpgOKn4CBe/vcub8Ltf0Q8Iwo8mGS5VEkJqmW0YBU6Op2RX/zjAWhkJ0Iwmknxgqet31bWUwJn6
8PrqX5l0nN5mjwpu0z6Ny/TXKzN6XFYNiGEwYp/DSZja9E/pN6igrYJqwfeTTGXu1POUj++OyZBV
jZsAs93LZ+/rPRNxOBZUXgjJxGOdhrELz6l4iV3/0JnDLjLIhqP8q0A3WGLIipdwlXY7s5vOU0MO
MI+MM+f/xspG3iB8Rq39kLQzvZtiPjY6eJnq9DszsBua+miX9sGT3437MaZIL/p432lapZLqM5fD
XReIixnBl28Zj5bjcSCnL9WcZuDxNodpVT/WiPlHBM4pVN8+fjcb+d208T6GPvvB1ecJufMns5g4
zPgPI4BxJEyfOt1hYAKhEquCcYECsi7IGXUN1iawwtLaOxrwhK8KD4v2D2bXfKAriHhaM52S/r80
+3LaDMn6T44qv5OZevvRgqpcDGqfu3SGIEaTHssjN4lHIlxSC0Ijkwg9ICsmkHTe5Ke6ATJLTCrB
j8T+fDdxwDqtexAbSh8BC8nOh0yqf3OTVN/X8ThYHI0NFG8utBBX55zY2UY6n3KcsdmtnjqmG/Hj
hDdAb41quzf1ba/0YUZqQG7e8J3bSuj/DEFLlpXyCdBuJVu2uQ07hEYiRytnU4IoSUJMIKFyM0wl
EqbP+E2ql+tJVK4cypiFcyROzF8GDIeazj+aNw7OWZLT0hytQSx72AzpGt9Lk2U1/I3DUWbGtF1h
+WZckcvf0/BRUZNdS7vjQoXQ9wiGMS8wkmoLj1SByIQdzRS2ocQnGdq1YZBJRZw04ZYJVloz+WlC
4ssmzSqYwpwoLckaYY7SY1uPWLg9F2P8IrVVqJKNHHhZS47czae8ZbxpID3VlNOLz2QHMbeugs8x
5EVm0/iIPvuzAr/xWtxeLB8OYzu+1DkyQPK45NmE6IRAgpetQDYWDf5j6raIr0N9awGtSmd6k34X
JekSFA8xLTAc0P9d6XzBclJj8leSMZJbqTR6ktrJrO5E0QSW6zfH2MXV1lfJeBMCKgibVxTxudGB
MqOomVlbleCIgtQBEzrCYJ8jZkPAbbLUfR5IaVLOFKHZLqmxUTaq/yCMcHK84h/mHLea6jUjNtJd
3SvGY8TgC60vyR6uF0heGPnjf6h3nOWKbIJZEM6kyoiS8mv5sO4CCkj5v6WL4Mkxl83f3flXzl8/
y56hWG2lKpeXZxAUVv3J224ZW5Kdo8dx1yt/63rnfgQs4+5HdB9jhiNiBsDILdx8OEGgGkN6Xgi9
pD8RnC35NaGxOEZ7O7lMWWTnyFZ0m/D38L7rnilC+u0FxEOKl1MPsuZHA7aEO+Wbb906P3d8ESMK
O77AcJjR69Fi9jU2Y5jKkLyvDAzx17619rVDJhjRD1r8R3QEcv04RjPzAiNzFhB3HBRWfA8KrgJs
oOcbms+40d/S8RLeijyLNc8vhgXQucbP3kzfIv3BiWVT2FBnBrg9qWXTRYdu2k03DUAOWjUDEcq5
pbawrOXf7M+Me6Wm/7AWsk5YJDostpOZm4ep9hHLM/OLlAsrF+85/V3H7eo+PEdxhtWkc5orUacg
2TJeGSJk+JTMpLhKdLkYNdE+14v52kcF8yr6yFmGVYO2d4nAJpTCCZUf+Yhu3e3kE6G0U1HydQzf
dWV0t2r7RLpNXlI791mPCo08FdNrHjJ+byrSu5HNhQcYFKa/AzeJvwBM7K3wddwxu110c/SK5mmN
w69KX0aZoUjUu4L7cxOmeL1nRBnhTmQdBjrsyz71/8MC6VSGCxoV9sto6a/GVu9lvYpBcefoe9eZ
T7FnMJOszkRkMw2eDO2eJAq7BvTlcHxLwvYC/2ufYrklXFQ3G++NBafpRh213+06F5e0sTIt5oPy
V+qxbZIk+6BejwmHbGmFl5a4jpGTfS2pv2DUNOwa3Plg/djM7s0BMumsGEKhJFsy/tuQ847AmMRn
evgl0FBbf6TeCDbYnOy4/QjAetY5/ahCTuFm1S9B5oChU+JMpORS7QfN8s7oNS0X2ujG+2B5tKhw
Q+jnf703IyT1hCUn8gqMua3l+zDPO8epmU8/A/wA9E9q2udGXt95KKZNE7qOKtq0Gi+fHrcH29tm
eYxxir11bL1fKxfyCbdSFor+vosrT53cNX36r1PjP8FsHNWjnGS9UsHPkCJ41WOAqqDSO7sTBLYC
kgHM5/DFQNFkzxr+IVJ29WoEjKGXmFeCqsJgsc3XBmYZElYID2HgkpqHxnQP3qA+uyIgcQQwqMYf
lY8jDi9IA7bBScK/GscXo0c9p3PLJ4j8m0zwI40ZTWxdehU/uUSHzs3u2zW+zW11DKzpENv6WEKa
m+kXzPXwEUfzXqKYjyOChdbMWuJv4ZavGKGd0eNnqUNbaeLgKzL0d02qAx29vK8BuG6w5HqpDEDo
eXQPmqg1DtZLxVRgkpgPEo5EgCIQrq81nlqR8WnGxzZz7pc2nXd2FiebNi663RBF/V3GNABCmcci
azO4aMW2yK7zCg8EMcrkUL+7MWMFGpF8pg5oEzIUlP0HYQXm6GCBJVsns/BwBGNW0YfkuoTPsWd+
JAsmUGmPKciQr8g90Ckl09CkxhJhyjzcU3ee3TrUNwm5Q1XU/KSZ7RMQlxbAT15r1pmKOeD4rgTj
9hcP2moLIWhMTag9/bmu4sdJA6RiaXHsfLQ+exIcq6nvmRPfJK1xtC2o0vwilN7kL2Ydp6KgWTMX
e+0s57IfjzqxH2kS/9hTsotz+oTxjPABT1aCT8TxWqIla4f2Fr9RZp7ndI/N5iZzKpCBCur5iCxr
pu29l1u7GSjGdqIzs8kyLhqcOjvZSSCyILi3q3GMa4Sx+mWv4wBNQOtUYLw41O15tEd0k1OMMvv+
YJPKMAWDblZkoJ8d5BTsxWuJCOhNiSyng2G3YzG/M64+GiBJUdyuY9nTnqDHFFdwy+KCWom5p3DP
0Pj7/+PsvJrbRto9/1Xeeq8XtWikbmzt2QuRFEUFKliyZd+gHJFzxqffX2tPnbIoFrlzqmbGM7bH
DTQ6POEfoCBQYB+GP/h+4CBVGE9eHd/WqHB0RQNot67gxI4qo3EzfELGkhw3xprWdKqb2oblHvb5
z6ScX9EnJtBb0uGqLFHfgyWMfHYeNOvOZrlIYVOR8WvcNvxvjZ+/xHHA39kF6ctMA9lHCjuZySoQ
8pqgfhlIuF004fSExau3CdWwoycdIUJl349NBlOvf16WKtwUBQinZHLxpmybP5yEatW7LXljbeG+
BUeStrlWjC1yVJGzHmlcMtWtFY+/cH3HDThCz6mfEapcBiqgUbyvjOFKF67C5Ubn7EhUU8IoyT9o
21OnWfu0k/l1XcnDLO7b4LSPvYy+x3ytyRj3+schcL8bLVze6DWqslxfUVFxM7f96+Aut1plvK8j
GCyQpJjOnCykY1kTWl+HQwWauH2oeoD7FLsZSHNesrHd1924yUJO9m4yLj1MqUK8FKGL2VyyoHSo
JAweNXGZX+IwuSJ20BVrQiUoidpRnIjb4MZc8GFG7CBdtvrYp5wCWIdwmSq/RzigeRYaQD3W4bWu
blBhs8H+6ebUkHsr7WFMYYfqCVUe1hChCbV6PHZ07w/DQV2I0VcC0PZ1ARp7QsLT+DHpihfdZdzu
0MXf6cSc9l5etFcxEnSY+aDI0q1qhbUCdWfepe8h5j1paC//sRj5rszTq7dbigq4y6w09HgrTZag
dKAAOeFpg1wjeWdyx03OP7mTVi1x3cxP9iC99B8M2ZF54AnhF3ox4GvzeaAROXDV6KIugSh5ecOM
1qzu2Qm33KC2u5PR1wprSZHUlD6/8ydkIyYzeINRo4HzhGCf9rOT7mMJ6EL/JiTGyEMN/ICmgbwc
QTx+xoSZ8c2E6sTP0ysTZFh6mwNV0vpDjtG9hU58NJohFQeFrg/oo85AHvmC/wfm7VYvOjCgnLSc
Ett2AOw3pVo+KveeegLrsC2+13zmmCDabJKNTr90N6CGRW+1WiCLN39DmxXhrbYw4Q/UaVxnjq9O
AyCNHS/pwDcdsO+UCb0v03oXOfQjLwFA6S8DzRrehjAJSJZqPcWkjd+hrEGXQQsarS6NBYOf2GJz
CEdDp1t6AfIKPXEwdSidojFBefbHCKI12pNYlSOTHxRgnl+o7mTNN33khx3y6dE1T4zfgmvedGCu
ict16qo7QTmBixlxQ0AjHX66cXXZDc/Msk7H9JqjBABQW5OKWbc1cCTNKNVlQsI2toAwviEheiGx
BQV5oOM3/eczjO7Xxo86L0HHVXeTrK+6vZCQtUVUvo3ym0k3lHgfVoWOvAnEeSreO1p6YGUZUcEr
c6rLgTlaASUjc2kbiir2LAmGnDuzsG50V8LnArZ78XNugw3zMaYgfpx83WqVIOSpWUb6KdL4LkUw
R2D2p3c6S0PFV285O8Il2D9UcbvKHBTBIJSNPyzzBaZD3tto/jobXKvgNTF7ZB3a1aZG1BB06oYa
p345MEuE6qblAEahp03rTSf4lN61yCrvwLdOWHItlqBMiQZaMhn6lNDbhZitBFAPNDREsS/DPK5Y
tMAS5PSLvP48VOgeSRgpDxlLjipYTnIIykr/7/o9cq/fhPXyNEb2dUWK0veKY4VtrTeTW77o9TKi
yKUbvSWpmI5RdQpGNsvIb3Ele28U0Pehb9KLHNnGunKYQYL0wnGXv610DqG9548r3sYz37I1Kgrs
MDbM4Hxyw/xC/3QnQmR41VOM4Dq/kxgDuxKMf2JopZd2+cLSAXYEZXWPGsNGb0s+aQ7GuaExkhev
UO2vR1wtgFZpreAngkfZwsJAaiqudqIjHMq/sJDJcWj48GeyXFjobTJdU15g0Q6VuqEGhQ4x4VMe
ommgetQf4F8ERTMBUC8RRSh3nRHgb2RhjEVu59wD27kAfMcN/SW03hjxOrXRq1U0LjKTZcvxcanD
KIYIRLxG7jqmNp/+KjnM9PKbvPi3pRca6Y8dW2uQVgD4UGLgg2kAq6mtJqm/8V1yQ631vrN7n+gP
MVo4paLw77o83OgnFhzfes1mfXFVU1sxaTTZBESQUQ0ZQWCIduwTSePOMulrANDSOYKuFtHvvdN7
sUveYK8F/u4AXahDclhboLFq399youvB2bXM4dwj5aXiay/S1grPgpKnBxyva1xkppDWyqbdSKnZ
0T0ZXhI2oV6/TLsBViPEJNARuMOzsPT96D8mBoUwjbqonedkQOE8NoG2x4+z295HvvgsYvd6UOBj
pEM4pXBENRvzvvQkLMriOhtDyGdR+8Mdu2wlDSdezykWH3P3gPPf8h258C+RJ7ehkhzkLjkwRiVN
Do+4RGPOh8pYL1+SuaLQS5WI7LSlad2EGRX80fOe5yhEqrpanOF+TBsksN1oaLZEOMHt4OCtFQ2B
2iWWv2iQPo5v//7X//w///vn9L/C37oOOYPy/VfR50iBFF37H/92//0vgKH6Z3e//uPfUjnKA/Jo
Al5Gv8LyfMmv//z+FBchv1n8D3PxZYg9Ozj2sngqw2A3DHguZvlw9Y/H8UzHky4IL8dCZen9OFWS
N6mXFsu9ncyQT6eRckvmkFIn96cHUh9fSBFkmp5vSuF67sELUT8LVS99537IQgM1ElPcGxX4B6en
P58QH666XtFtoprvnplL7+PQvu1ZjqeE5UlL2O/f0cyMMCqC0LpP3YQVicE80Xlqa+IoYXR266Vq
+Xz6bT9+PmnaQnqeUsysKw7eNqRpGPX9gKJYSMHUsGs0h9LJe1wqNu7pofQXer9SpOVaprCUqSzp
mOL92wHAM6iYGeM9XSbrplVFaK+cAcdbZy6yzYD8MgrucXXvtIQvY2gR159+AMf8+ARU2G3HthzH
Nsl+3z+BKr2qnUVkYeKTAjn3w2aLBCICAMNcIK40uGNDyIcMweJE846+aneTyBxXjqUTKD+bDsqd
S1RDjUDQcvnZgEO6bsbMAf0kDAhvnas2oxW/OHWZP4aKYw9GjAuFukWuv/P6p3mMalJSQtVuycVN
imI6pg5u22hqk6LtHcD4WJWuRWNiaMT9hHnzsxvk3XXo58vlIgyWRUvgQC3ZTFCSdsB2n56kt0V2
8JkcALesfslWE4efCcCaGbezHO5zMwu3lhjym6bN+8tmdOhgdI0dPbq1iQBFF5Kyf5u8unq14jDY
VkObAwLKHO/69CMdWaOO4zkKC1Tp2N7h1ndMmPVZgk1aKOP2ah5qIAt83qu8Fs3t6aE+7kAJZtiV
KF6bwoPQ936FCKgYnTe2/T38KI5q3HUu0CGSz3mrTSSdXmxOj+ce2RSeLTwlfSEtx3QOBkytrm1U
KHFtm2codFURZT8qaVWforoG/R4QqtSqxZUi3+Wahp03cDds2w7/oJwabaSENeY2WbPPafbcuREl
k6WLvF0UkmkHS9T/qtMi2YylWNa8c9oTnjfTFoyPs10suniBm9lXMHlsc13LOLoPXcTvwgHyWaBK
l1tv6gEg9vmnwLPTPaxwax2GYw/Ywym/y1qMd36eBbASGmyHiqAuL5N6hAbSdKP6CgQLpMg0AV2Z
B5Dqluq+oSX8wwyd5nZG0Ky77ebZ0m4d6dfRze6iGe/NkFhjy2Ho4ruLNvCvVjjzj2JU3frM5H88
DjhuHZfJ91x+PDj7/HTxKk4DeQ/IYj1mrcCxdAHyZBar0wMd+cg+RXmWlu27nLMHA5WisVRiusgU
RZhnSztT6UWag/y1Ugvet7vUN0GWiEdbDchPMmf70+OLj3caYo/KN33ThGNP8f39ssavza2TngMl
KcEOqaRqd73FFq/6oYF5JzOMr2xPPi0UNq6qwcGOBPF4ZMtA6WPJ3mwA/yD7PcxVAkyjQ9BsSQrq
3VLdRH4kfpx+3I9P63NCW0QWlMMcZR48bTTUTWrADb5XpS9oxscVubuROyOQPGW/Etel6UVkqgV5
BErCpwfX3+Ld8eebts3m96VLjCrcgzs4dV2/zThuQFRZFJGrlA5CmNW/03Sp12Wz5NdubZRnTjih
b56/R4Wuy32vpBLKMX2k1d9/IAzQ+iEIFnvvZWl15U+D/+A0vvkseMIdCnOQoHK+gONkAQxmJMa8
KJi3EDPFn9OvbzlHnoTDUwhg46Yk/nn/JFWfIrrvD4iU5bP/ULhp+zC7hXsDWA87M2fGEREXw9F9
wBv5p1v0NBjbrLtOq06r/Xmh+1x7Yfmpk5N7HU4yu6Vvh+iSGdIVMpxpvjOoTKAhAG5qDtsFhosZ
bWCVeWc29+FJrmfUZko9Ybr8bR+8R+ImNu2NBUu2Yvwy1jhtLLa8tOWyT4DCnDvGj02a7RKg+i6o
RvNwg8/ZksgxNfdOjt6O56QvDdZ6QQhl9fTnOVydb29l+yaLhFhKyYN1QjuhmTFfNN8UO+L+axaE
P4cYi5ZYPccyvDw92tvBdLgsPdtxbR14M+BBwGTCHSoRpTL3duhqLG8VgUYxf/bd9MKifIpVe9ln
0LtK99nBSxUoBFi0YQwSWItqL/IKR1VnVZiSFE5imeWr/GLxptvCMS4sbXLkSgS8hAChEIX3Sszf
ZJZci6X8ZdoORUFvpk8YyHGzpPOPanFBJIritUFxALGAQaubcOXE29NvLayPX1MvG6Jh4kSOg4Ov
OVIlN+AcRPedAxlvLHGFGprG3/YqUEgs2ImefSRVTTdRtx7/DbI5axCz8v29PZb9mZUs5OH94ZoA
MVyOQh5JoOJ2+NXrMqZhw5lUhWGxCQb3qZld8zO4WHFhJM7wM0h76sI6aAVO1a1FE5Tf3cwTr8jL
zADFHedqCeJgP5lIYoOlLi/HFoKq53non6ZNtZmX2rrPQ29YA+IMp1U9j3h+QRvT0GXnSxCYBszR
Pqa1NCcv2RwNX8O+yCjnTD5EBCxa0HeY0kkDeo0BQmY9fQpQll1VrsL2EMjRQ4hF5t2Qgu31x8q9
KwZ7XEeCdhymA+FNC8nzUjQlCqITmJKLRRneZTTGHhyCflEbq8SofNWlMdLR5TIS0IwLmo8EHZQl
TOeXncRA8B2juC1b6gjchkBB7KW8rlxREMXX3Y5I1kbP11zWlhMv4OIpLoz+mDzA9sSoIa2xfcmm
5pL7E1GfJKi0m1yC4EY7fu6QLF2hPex/6idn0VVNREnDgL5NbULDBrLy24AQFnVwdM3pXlhYlQam
hdOplp5LlofFR1W7Kx3Ks61FX3CZmRbbB9bi42ZWh316U5NrPJbDWH/K8lF9oSy4vNqV0g4kMQZK
sQ2TWfAJMq+Xf8iPkqcu642N2+UxXQzZrht0q65TUCoRMOmpeBiHBiWnlizZc6tmKzIKbICwsLHN
uuRybjPQIk2HdoPbUqsswWVgPAdQlZj/qgJ8BBKnm+5D9I1XpWNLDAkHSiYzikh+Y5dXDtRBgNrO
Mj/CFjefIiGmV1V38c2cleGdqqTadTkAW2iP1J/JljYBIK6Lgs7Ktauc6KZSybjuIcZt5zo1MG8r
uxXo9Q6BvVrLLkPjLxvOHMzGUFicB+vac5rkixel8DRRs7ovxnxYJ9D0bnBsNTe+bLDlAY6/HmE6
rPzGy9dOQu5SURPZ1g4NubY0xl3aK5RNe54KhiJgytIxENfMmk0XLBhr+flMs61DJ9PQmCNvEWDN
3IfTp4z8eJSzqX3Tkr5lOUIcJqNLW819NlIbH8W8vGZhYyA0REmByHy586PMAspTZYCLunCrpkz9
4lLob8ZGdDc44VJka9Zz3gCgFo6JTvy2y+qViUYHyPZqkzYjOKz8KrdtJAE6u7oc68n+6amK5lSd
1xDhK9wgw666repUbsTCLTynEHc9ammrwV/yO380PoEms2+rVHXbNIIoNYRFSHMhnK7TyQ9IBGjM
9o0TXMJJxim7ymFLBKDt5zLA82Jw55e2SeSlPyNlNVejt2sb1JfbBgmIqutG2McIDwfh5K0XCcSL
mLhGdtcorhIYvl+HzqH+JUPzwuBMWAtjphzSpQLojO4FgrrE78mf5teZWGvTqrL6bMYloaJhGQDR
qGI7vkA2NTKqXdajmhrbVfXSOkuwOv0tP8YaVBVc5ftKmqbionwfM7mlGc6+BfMhCbwH2MLA23z/
udbYf8N9PD3WkVBR3wS+rkyZnuceRscZZfFxmA0wy7V/mcBNaWtruEi84IfKq9upRyIrGpOXoqKQ
APZhZfdRdSYK0e/zPizgHW0TZDnlWc8/DAuiJLGMthcRdWpxZWTzp142MIGEf2Zej917xB4W+Sxv
ah1GxYvKjKjsq+i+CXMAVNJO77juA5SYx+AqQKsECLhZpxeGaLrndkbc/PRcf4yFGd0lnHNs19EZ
+vvvyuqUHNZT+5hOTnNt1yAS4dll30+PIo5Mp2cKZQtT2dKEvvV+mIQacCPAXD5SONNav0u3dzJL
m6cCgMOLagCNOK6tcq/r2zFkksvsm8AV6fRjHH0KkmCuNxhi9uFkD/Hkhz4fYh+M+NGTz99HzZkh
7CMbRTKTNkGMD/fXPNgoFSCXEZxp+VjQC7U5sCKYfCOtmS77vlRYcsv7iXKc1xCll9VmjMFFjD/8
xritqu1C86OtHoMlQeMPSzx6iIQe6PKor5DrWiRzEY7isWn32RnOcT7UWHg5QUt3y4LskOwy27mJ
a+/MW308yKnguI6ylOOTMr0d9H9VwGEMZx7gmuyxgnRdBs6bmOdzEVkDDtPz0zTHu9NfShzWMSm3
21TapbCoFpMjHyyYIOo8pxrCZt/3EOH7aMJzshk+LXaCjUMLs1/29gvVTvsyVAYad0m4Pf0EH9eK
ZyvHdVzfsqVFTf79inV9aebKcjDqKIF5hTYcq3H+Piyuc2Zuj8Ti70fSW/SvyRXKLIEqRNPeiBIU
Xbpu2kQJfD2BVgndzNy6mhdUdK1lmwHQeqw9JwIwE84Yxdb5PywO6mlnc1DEEaYuGx2sXiTv53lQ
Vb0fJBZI0GT6lylB/L+HGHF6ft9OlvcnLEP51MqpdtKFsA8mOBVpK0BRTPsRugRh7coXn6IQZePK
WPPCF3aDzIK/z6DYOgLGLUY+ZX4P0c+R9W2wYILSDGcOw2PfnPqRYzsUKTzv8JEcy6uXolH1fhn6
hR4xR9EwIIeBEcDpl/94SDDDps1dSmjkmoeHhOo9MoW4wCo3FldJgYSqCQcrSteeS0PuvzEW1W5J
y4eOxOFYntHMeAbN7V6UtXyKQs9ZqbqcbyojTfYmCNEzPZAjk/h2/FHpZcQPpewxyC34QuO0r4Pc
2S0ZikIwu7dV0Ilzh8THy4vGnC0sLmjOCopa73dO7iaVMft2u0/ljFv0gJ3lEpV0/f2S/K6oQRd4
CcySCAcfxD8gvGTggTMUWlaBP8Ftt2L/qolUsTk95Ueei2jJ5ujwyI2Z+vfPRRG76irZtvuwAk+2
RKrZkdGeK10c1hDZq54jpSNc4bNlHR1a/HVuhPlEl90wlj33QkW7RmphpfgmWaY7L4eyqDIqsYtF
4nf67Y5cBn+P6+qj+69xkXsiYJjyeb8gB+YBMsquiJIxHWsvhXfuPj0SC757y8NzuPIT4GdeMe8z
LxaPrhNLAvs7XNgtTAjdcrmN/Vh8rurSvXdzv7maLemBaB5oVp1+7WPT7VKlQ/zBVPQvD47GAMim
yNxs2Y9WmG0rpZzPshPFfRFq2IfpBndmrTFx0nTP1LaP7CiPuhuSOBbCToSl7ye890xP5HG67GeI
YhdiVnCnyr0/Ua08/YrHBqJ67/CaNsv2cCCP0nMnl2XeF5QWYALOMdjF8VwwcWR3SJNL1XZNm7Di
sB/kySbphFVM+zAJb8Ebfl1s4+ofvwh3tvS5WEw91MEGbGh5qCS3+n0y+EgsytjVt2kLME3+PD3S
sZexqIhKfQQ5LIH334Zlhixj33Z7wIHaWU8buOC19PX0KEfuCyq9nCaOJIz+kEjnFUqfBjy0/bBU
OaonPzOaHavRqB8ApJ0e6tgLYfKDhDSXk+Rqfv9CjTtLq0VTch8bfQ370NmQ7KVnFtqRvUTn1Ucc
h/4HlMWDWUuSqjZM5AP2SaF2vkOvKA/B1/b08IBIx5vORmNBTcWZ6Obou7mksSSwdFsPl0VXoV2k
mrrddxkIIyA/8woqRHtmBo99LIfYX1eV8fs5rHrYUeEZhejGfUBL4LrrIuyx7RlnxMb81cPAOXPZ
fOh8aWSKTlYV7RVayIcFc3sZpFPLBmHu3hp/9bhI/WybubwUVupiVES9zmgD57vbRv2qKNH7WKem
a+4Mt+4vjakovuKDkL/iaIT5uFiCncoUTW6DhB9fJRix5470Y1+Bj+Cxa2y9RQ9WmOVDrhunpt9n
doJSP+5FML/i9ellfOQok/S4uYEJ0k37cBlXiQMzrg67fRc2j1hE3bfGk5MPT/+NURTHGCUu4qvD
TpJdWjCgu2zY18A9yd+y4nMantn7R9+Eb2s7kkTdOXwTqx8jVL/Cdg+kdka+ZJ43TjJSI5+kd+ai
ObZyPdPkVTwH+NFhD5VGoFNVM/uj7QQ83NH9loUooVlgR1WsrNXpyTu2Dii0umwVRb6hDg6BwbIW
t4CwuPf9uEOoHlHm32IoyzPDHHkpWn0cMwpQlasOzxpaOx1UoXrcG1w8cM2u0fcMEdXT3jn/+IUY
yVekThQ9P/TAAy+KoETbA6aCnyFPIS74z5eCArZFZd+jeekdVlH6OG4NB2TCPrKbLzo9kWaFFqQ8
c3senTE2DxkgsFewA++vAD5YE0cgGfck2rQYRpTQgqH9vWigr0Cw9PSsHRvNenstDUtRhy9VhyM9
uEmN+84tg+sIir1BFzbuzGsY1d6ZkrSOiQ+STooYeg7/32DW+1eb4lioVrbj3pLpF8TAtTVBhmwY
BCrtAdYky2aqzyyLI5cdhS/X45v5FDUPs4HFlaMRWVa9r9QI/8Sqn8rOuCHQ2/WaZhx6Gmt97hI6
srkUTX6m0wRqZ38I5TwjFqYkw5zJru0JOwlkMawzn+7om+nDj5IeaILDorBZGAt9RHvcN2a7zdAV
1P41O3TLfJBT1VM6wZjk6hNnhj1yIiodakkKCEQoh8NOSLupxO+7fYa0JTrF7Y07QW2jgXvmy+mF
frhaaEF7vmA3KKKi96tlBClVRUnT7qlHJC+qbbJnGRv5PkC07kIMGQajPeZNp/eDOLYh2HR0ZwUo
jQ81GGlLeCjj0O5VWNh7R1bpJvD78nHpkhGgxJhtIv93LWoyyw6xlQhS3l1aLc2PDM2uS6OdtBWd
aW+QyDcuorhPXk8/4LHnkzbbyPWp1oLneD8rE8qUkIYpKAy1C9ZKyK2qsflp8NuNzjWqP34B6RKL
6sKxDQ5EHuzXpJCB6jB33GuLMHMatkEIMlYGW7KlL4MazgSIH1cWw7FdhOL1lPsWav2V2tq5ZRR1
QGl2CAcE7WRYXQNUEJvICs+lKEcqnO/GOlxc09y2ndMYExZ68QvmArR6XftxQhJODOFl4iGVaVYo
4UtxE8/G0+lv+Jatvl/a0qNwItBsJUL1DlsscxxOcTfnEDIHAY15LD8JL0atEPTFOqhBK1Cbw6St
AQa/FAJWWoeAlkoh6nu3llfsG52KNlaC4260hcECbz6qfw2QzDYGcxXGbotRGw0vs23vs67Cnz7H
GtiRyNcapbxHduVrLyZoen3+VLTu1oat2hYYaQ+5+pq78kYiAxovgCEtA0Z4cDtT7NbgYC/LacbU
n030sy/BVDxmnbd25wQBb8N4HWrnxirKZzl35grETobpBgKQIVEvbPxX2zNutCya11kvJicIqIKr
rLOh4slpGw/5nTGW6NaFL54ZXs2ZR8GhtpHEbp89Fp8TOduuMG+UQmjK9bJrqj8gQoAsrN7E38Ls
MQPYmyv0ujDW4VT/Dd/0TutTicm5Of0Jj8T9hADkz/zFdQbo7f0+dPsuLhABzh5lOzzMYXdVBfNu
qeHAhd4OYvMmHgeayxD3mjn8k1Y0EHr3OZim26qJHiFLA1TpqxpufIwVTfSPE2P9dADcOK9ctq/e
an9tpbQucpM4aUa/D1nmOH+gt/jp9Ax8PIjeD6F//a8hoANELdiqed8rbegkh29YVmBacnqUjzcp
cb1lgh8nv7KIHN6P0tqUfykgTnt/LlZGn1+49uXpEY6cOnSjTNocYF8k1/b7EZBHapaut4a9Yw1o
hv7QZZeZFsfpUY4cOL6Ll69NdM8nEYcFLHycmgpcunhw7V/KNZB9QQlz3+MQCbWIHuqPsTM2g33u
tv4Ycr0f9uAriXRA6gJpjAejTEeJ/ymmcsiiuJeFOaV3SzBgZV719quiA/6AHO/Zlhz6Z0zg+8OO
rhWxlwME1gaKfLAWJ3LQkrTfvfNbH23GSQDkzn/n4EJCXzxZjf8o+gYSX2lt7bhFUrn85TXjQCmi
wYmg3ZiaIxyD8kk81He8YXjFdy5EFq9B5EsO16acGxALFVIsg4HNQYINywRnh5rdXVbBknGmJ3PO
O9AmrY+HfPstt1CjkwPNUA6r7RAhFtCDGIa1U2MfEMbQjN3qppqQqshgWl9EWb0WY/qnyGiKWvX8
zR8WcYl5CS4aQTpCSvbyrWOjzms1dDarTmIqM5mId3gQdVS9Cryc5x0exxGEexTZwYVbt4hohB2C
L4mgqNkjSI6YhUAiR7o/7CATO7yjw3XrO9GlVBDobNwR5ZD+MjLzhz84iGwt13MwrYPY3biyeQn9
Idp17TAgVIncshx7DA1S+xLzRiSR22+IEVFRyNLn1tRWPWay6MM5WSVdgs7w4mPbW+6wm9urytoF
Vr9SLvEdJOTHxhqNizhZtubSLtvG8JFKzW5MDzNt5TyOXfFT1ggr1s5dgXxcNmPwMtrqDvys5oVB
G/PVfZZVD6qWe8TrX2H5wOzN008ymB5q9EamWV5ROLkpI2c9xPVzUAx7V2VPpbvgDlncmm627Rky
VCHqpJ7YKhP6P5YIkE6eB9ve2WMMkW7+6UOuAqm4cySOt6n/khjLsPGEHyOZhLDYAMIEIbgr7HP3
ypu2o+aNDd5zlXndBZR79NWSZKdQmugM4OKSxi4LrF8Hieq39dBhxdcjMl3GqH64o4FDHd05uOTp
OndKJOEQv4+DZnv65Ph4PlFHpVhH+EVU+iHerhqfWc0McK1ECsMFN/jZPfrxkPV1PksXh7ID5ZqD
I9DMCscKlyj+lHQZahhomOKzxPf+5y9CPcjnoFXwqw6DntTNUIew3P4OBW52yf/Pi1gfLyVOEwAV
iuq25X0oAuTuZBd2rXqk0z4TtlxQ2oJcqlOkAb2EObp7o+2iLkshhuCo3FGOiMZu7VfDjY+4nKOm
azbEDk1qPvO2SvbDDGQCr1ErYDu19pVZ1lqR+8wl5OgpPjgkieVtGvwkH/AFDj5B1jkImlBjvnOC
aVeJ32GSAmM0Vrgk2eU3pLQuSti8ZThvBUJRLkIjPZkGT++rRL9E7zdvZpYFXn3NgHEyVugTKRIv
kYKEroPiIdHSFVXJxjBWqu1W47j1cCzhBxT1rmIjhtJe/FQotAyhjfvrd3NZVsWMAUYJ/xxhxcVe
nV4RRy4nLlwAG2DS6VoeVrw4xc04lD4Cae6loql+0Zm3ssQALkFXBjsdb/G/okh4ZtRjV/Fb4mpR
AycMPywR4xcSFvWUjndZb1WXInRRNe1DbF7qILhBxxzdS+wRyeBQZpusJgJziI7D6Vf/mLyT6UiN
x6HV7ZuHl2KUpMVMCirumsxHPnluorvItePPZdcMt8PSuLf4DZbXfbgUn0+PfGSLcJhQi4NPSUPt
sHHZeE1WxnE33RGB6GJctAbWdPZI+Zg66iPrv0Y5bFNKIvEJxst418vykX95LPr2kxP0t5mttrCh
z2XFR4IMRXtG81/IV5Wtj7i/otFgwUlChul0ZyHX8jQHNkH/3MWXcC2MB5xa0cjQgflsBdScfAvl
DTQ4wv2olH0tkooAgIRsG/gGJk2Z5Qa7sULl8mJoEO9oPXtGeWeobPh1/Y9GqQ7xa6NKEBES6Q1G
bMazUVTT2u6G6adC8fnVLrriBzRwNJULBgJ9Lo1nnEqWeyhf/b4WkY+3YYMqegU0NO4IPgStcFIa
sFjB0g8/DKcC+eGM2fVM1XktJ67yEAI0qkkFZHhrbImdBn+4n+yofnG7pb3mOZ17yJxgrFHqvUTi
Fsp111Eq8NGuHwRnDHL3DmB3LW3njHX9fHppHVvUf3+Eg0gPBZ0lxmMJKnU7f8u75NaJO2NV2zJb
oen1u0VVDw8p9e30qEdur3efXi/Fvz59qhJ3Kj013FUjDRg8St3ZnM6cGUeXs8aMwO2kd3qYhpS4
YsgOQaY7g5Yc8pw3jszw87gDwwgxrvh++o2OnIv4o1AkVTD/xQfOnjSGdpJ9NPznTRmAL8NUb9EX
Py5SWGacHu5IhEHF3KfMw52py+fvJ7CqzCYWdr08mPVQrsd5EpdVgNPBiK3Q7vRQR74VJRtJEZ3e
HODkg6FqFz0xx6iGu6YV6lNixPVVm6IFe3qUI0ecTxPNIcyjekiB9P0Lab30MuzEcNea9oBAAtID
dRHmvzJRWNc+oIbfp8d740cc3N70uugRafAhCN2D11JdZ8eNF3V3kwI5rRZEPxyHitL4ADxuPfdy
DVm+BjPV4tJH9TlcLlzfvDEMd336ST58SlJ9UF26dUxv78O1YgWNkK7Zuw+5iswbbD7UsxULnF1q
bznTrvp4jeqx/Dc4pwef/bDzWYgmM5009+4GALRDiGlRvGRgtFGkskrpr/2pfi7mYLgYLCK+2K6n
MzWYD4uJtUrQAIseSKtO3t9/5n5KsE9RpXUHFmN+WIwivKwyI/l5eko/IgT1MLpvASwD4Mlh5g5/
Yk7KLnbvMM1DgyIM/4xoowwuPexSXI4W6pWemFDDyAH++zm0CwNPmGqczvXtP7wv+gfUEHzWmAB5
dYh2QH6s7Cdgiff+HH8e4u6xUeeInHB9mLR3SxkekA8TWq9jaDuHO7TpZlJDAvU9lPNPWWvs4sS3
KFXF48qYx3mjTHPv47SSmN4FTeyLwnCAqSTBa9zTCWiBUi80qayiv5w9cS/6AWtcih7qj520V5Ww
vsP1phFYWbdl0cYXHrpjoqDI133RCDwU87ZtKb8u3G5T0tw5OR6H3rCPl+Bpnj+3ERT+cr63xv4l
ipqfjpw33sBHURCOUuvSAJjY29XT7OafClXetmYAw9K9MoPbFpXnpMcAbC4Q+zFv3fClwQLFq4E1
zcllEqaPoglvhgDh+GQzBN2VKNB/5d1Tr10VYY04gvuYQBPIJ55HTOiH/fKneAvDaF4pm8JBGm3n
GAFHE1k2BMFgRVxJlSO410Wrzu9JN3GOJGNUBbZ/xi9veRwCPKi7CENCZ52b/5ewM+txVMm69i9C
Cma4tcFzOifneIMyqyqZIYIZfv37cL6br+tI3VJL1acqBxtDxI6911rPePD6aJu1r8YIarPUL76l
vyH3ehdZupaDRDzqjFDtx2Hqz1GqHZh0kgtAeFNztjU7XKJLYc+/mKaU5MYg2UXF7DhwyPoPl3i4
NmnJ/3nVRzKxNPKQ1VCGDsHrlRfvnXTecVE3E0h0xUWmbYQGIYcjJp/8pTv1pb4b6jTMLPugNEIE
5zdMxa/SKA5RbWwT6peOSyYGDQYeeZCWDBu8TDBUAgTTowmwVJ/2s7t8WtZAjmymv3XdH6lVR8pg
nCUQWM3fEsfWhjehTXSEm/mtij5HBRdxLrVNlbS3Boff4rgBpp7t+qGk3IaCT1PT8zBuUXLjFPR9
yMZ+5JxTqzySMeoS6vTZJ44XZDlBUChbI6PZRWZyEA0J58rQnzipPpa9PMVldBfDYlnsKazKey78
to+APdafvnLJ8BQvRl20kGXdn3xevE1RfSjZAuq1N5ZkgEAyxHVqywd9obUSO9bvZHJ2osqePY5q
G0fa+IB0cjfdHdb2jQHn1WmbPUqPjd1O95033BbOcuYEDzgiDqywX5LCuQpff/C95UnrEFAOQ+i5
MwFG/YvdWPejit5zt3m3rCoQgnBCatvccTHKUeh1dHs6ubW1Zav73clL1bMeubit8eEgvV9/7dgE
gy2vgmKRYMCNU8tzTa2pNaT7Zu2PJf/5jgwTZpwZ4KHqnV1oR6Itgt7jSogVBtYY7mffkFLtV4BD
O5olLjudppFWDcIkRyURwbkL3CX/cHSb9EYwR+NlGb19oeeYvSaCU9UMn4ikdj26bwzr3p3ZQWxx
cSbGHiQ7auEigEfjLCqXhWPZ/eTFcLjV/eJVt0h3L5mWXKU+HyqS1lyRgKGYuStifdu0wIxYjuaC
n9GKLTPFx3wEyGe1N+kt6DOTsE2z+5pvJDJlgxnp2DeE8alh09O3c3CPopzFC46ZeKqCWH6Td3XE
eXbp8zjwK/hR3FY5VlGtSU6p24aqAKNtFa9pIkgRm65Gn9hbQg3e16deoLVz11BcwihnEPcGkhLn
bszSvV2bzt6iJUmU3fTcRNmhwp9Yes4rKb5XU6mXntMWKS3lzho8gosaCZejAU5Qrr6oOayBuMqU
MEh/XdsISup7G1aNkvXRJxmNEJCM0NO874LYcTBbIS9j9vddV/pu0ohOckwi54ft1KttaTAzQPC9
MEk2NPdC/Ka7cQqTyLEpI8qq2a7Ln9OlRBsXa3RVJuGkRvpD1K2ZvguOEsP+WgaNgHGPFlpHQ9Bq
KQQsX/52IAwFmH3lSczqPXEFefesU2WbHew6I1hQndmPN1rR7NDmH9nQsTDiuOhkc2y7VhIWV1EP
40Qqm+G4mD352mYKDdRXXyQ683zn2p8497/SRr2DHfpOl/qh6cULcob7zpgPzMVINba1eZNpFjEw
owXWJ1nmW1wmdNjsGb1Fp1O1jXZ+9gUsNZ+21WlyRxxvbVXW58G2nb0hE564ySnbTTpHMOKxaRw7
2zJvIjPtQNSEYiCDAvE4L53cKTfpA43+Tmt5z2TEkuiqect7pjf4CVBRI8LzWigP4Bm88qeuVXFO
jS69WamOBZoRz0YQy7IdizVdmKiHLiIqlmwFDJXZC/taH3ajLfdZHXnnnAbvhV8xBJjKmovdON4N
CndE2Pgkpnivd0K9WoUirBEBc7DUeXIa6QW/OHk7/saEbekImvP8RGkebTxjjU1bKkFoBxFdyVyT
r1xAAvtCqTsdNIKEd+bQz+ck6vo9IabEGwL+IV4P6OgyEJI7EDxCrNgMSrxJWLpb8qmaVPsRk2vQ
/9ChG2mxYOQiNQc7C8EL5zk1MQm2AhbfEM/hMuBZ3KS9kudkYtEcZa3eMInJJ1DqcLT22TBUW4/w
hF+0UNNwcvW9z804pvYO+f050y28TZTmqZqfqfJw9uB43hT+iEtVXifDfxghjfCInaQyzoMO2wzd
X0Bw4L6zUbj77R/NHSugS2QNoHf6kV7/iuTChQJleKHQk1PjWN8LEscNxoo3JDU/Fd7Tdc8lHoUk
PUL5dLRwMEo3hQ7ORYGOwV0eVdYXbap9ynxOi+PdFIHV0QwDpGNJ0qqSmER1MsiaLky64qmQtRdq
bvqNRrPgMN9/WBOa7LR0cJmSkUXSkrdRvf+UpqQbLXnzybg9FKK+r10dVLM5xgF6EvIvmadt6t67
71ANLMuiEUOTvea+cyrYK+dhRExi8RuEfsQccyZ0KGgMQSxjEj9UZIPybg8jGijNaB/iJXrR3cU5
t0BKA3NJD3pca1iTo1vTe/0x7Yoi1EuhBbokjTJfe/hVOFdyp/U0UcZWaBdfk9tu0i8qNR4J1d7k
LC7sCeEUQ6CUFKDrPj+VeP0XXLSqCdHfE7WLN0TVLj1Ra4+s+YCyFZIjaY1jvVvMGcYxnUwiX4Ks
4L3k1UMVmStjfp/19YtJ1MbMXh/HPK5zT9aZ/+aTpxfT+03p7uutGxZI8iD7avulbN4b4VzyIdoL
ywjruaTSsfeuH+3Wv+dUvZYueIiPoNwBkHxIhbEmt0I98r8sRSSpRfR1dFkYL5Z9G6RunRI5O3ym
zrJbP94a1Xes2sPgkX4y/IkNcZ5twCnpbS3GWnYjrScIsZv2A2BGeN13UEDQ/aebekn5UePK5wJu
lJkrA2Yvamqd0WveyN7d5MYfsMYHUpZO+I9AUdKAK/rmJxp9XNvZH7fSX0pzeOD1rXX9aJCCL4lE
7d40vqL0SdmNq3+2uVq3NqUcA998HBj6rNVI1f8RzONyvOaVo299yZ6a+OSx0q4QQtHJwiTv+o/D
EO1IPqQkCDCHhIZtvRqo6Tu9/iGH7oHhIGl1wzbVljMOQdPrjsb42VsapE1BNgTyQZv1kenVnhbN
zuRbi4lAIxOTJiBDcn3TXRLnK7c3OiuLmWrs/FSVHboEg5C2tJGoRLNSrWHtr9lk7VahR++kJ7/2
79YPIW+7W1OM6AvabzU3H21cHdrKuBvrW0GU16Zq/X3TDefC9s4+ehsy89cyX2rZdy6YaJnuDKgr
BhMC3cZmh7ZIy4y2rW+CuOnD1jVDf7QPk+yf7cEOuNaRXx5tfdxP9vJs2M295lcnssiP60WfaOCb
OuFdURW27aNMKC0wA6yloy3qgESmgPwUksUW73kVYS0zO1gf/5lqGMzZAqGasKvd2Of35GdhZhTc
cdZ2GsHKcTOOXbc6lv2NLclxzKURjmQlkrIXpJpNLIZzjReS/Ud9a0fARCmJ6Dbs5/xLj5y9q3Fr
kgEqoyABtatF7pNo1EHTYmQmLDLOAImGGG4tCjWzD5heUvd1hKrGH16dwdggExFdjWCqvx79Yqoo
xB/QPRjhZtxFjmkcqNqHZYSQwd7AKbNDQyzm5oRTa7d60grVndZTKDnI+0kpnOLTvV/n4bq0Sh4J
i3W45vBRGTlEz/TaVcWhGIwbkMrHpAe3PC7T/exov/97r2Dt8/x1eDYNE+sazklaT38fnsd0NMy2
MgHwuRX7ldd9O/BQnrppoYJK6gaxtSiKnaVYAHriDv9H9+dfXcq1N0miI11DwkXwkPxnQ8QgMV13
CkA07px8uXN2i0X3p8OpxyipQHY/t/+j0fbX++UOwkSIEtBGHI0xx/mrA4On2vRrNea3dK73Oc/T
0M0Pgzj1bf9oiWlfGj+D9z9a/f/+nZZBQsk///PpWP71JrUYQZRWEFVN6MtWNL+8OufkwgHLFiwI
O6noAYza/wqt+6uxtgbD/cdv/UsKl0uH4FJqs2eFHgAk/KaX92V9kNXryoZwo6viaJb8DITKWNLe
2e2Tnho3NU7/4yP+u+v2rxdi/udnXLrNmORR4z3n5CIbMZvwyWyqrWE92UN76qqT5mdB0n/89xv7
78GqT/uLbjQnNJ+Gqv0vGa2rEaBEZKP5DItCcM6r029fJyyU4zRRNhtWKvU+gVw6xgpA66zGh3yx
4bzY1kS6pemwgABgOFOut5fGHvN9uURlwhIWow9TZnopcETeDU7a3GexYrKfdsnBZCZOO6NPTSyq
tQ67vNX2//2N/etzxWvK0JuBNHcwdqW/7qYljRV8B2dm/SUCAkBaFxG0msd/cksfb//9d/3VluYa
GpbrGahgWMEYU6139v83qADBmwjR+uLZiE1xwHVtbSY/c3aQtkjOl6hQ/vvvI0Pgr27e+itxemFQ
XL2nuvl371LYRFyMtmM+N406Lq5+9QFa5wUKbD66UmvyQFHfboQu35y+eDNJ+o5ydfJb4nY0O9vl
A/Qt/kICU/RiBjt5T16RS00b/bZr5si+f8zJDxExJ2a5jEdNuvtO1y+adM5+WZ/0KQ202t5U7ngq
ElyDldOF05R8xKZ/v/4D0jwCudf0FTuMcGBzZLn6dvpDr/GfY3fiJPA0dFSAWvU+e+kFi+uxi+Iw
BjxeuGurLttW7HkESju9vKVgsIAqTaBfqnSH0f/Okl6gavNWIurYdHP2aELBKPUPUf4C2k2k/XAR
mTymqRAbXC1B4v6mofDjLfJSa+Yu5WqRghzYa+7FRBLW5D85vbP3ZX4A00m8ERfRg31imUHrNlvD
/GyL5S4xuzBbxKkov2K6BxHgNzl96AgfHILphSo2aA5OaZ1sOeQfhf5jx7DtZv+gd8uxwv09Cuu5
Zm1DNH8w4+bVKI2wlV8lw8Zetw7dMG9nz93JvL0VZnUmtgTycFneIycLsVxs3eUlzrUXw4vvdGlz
Ui93bWKi035dmLRXBEVs8+yUGjXB6/1AW5Aks+55ydstLeCgi+14r1GSsqI0SXPXGHWwtIa6iIrP
i1ev9/SXGg1Y3xDw6n0xxuQIedHZJshigSAjnGQiq4hMpf4WE+1vA4MqaSF6PrICs7AAGXCxkf0P
PqWdP3OWWv+imq3zlKC8ja6tK3eoXemg+hpx/8iP0+E+S4cgEg0uaoKmCg2AjOufyCs5+6q5W6bu
7HNcaT2DBF/n0xX+ydSJE2N8OzLN1d0waeASkNgjao4OK4HUaENCY6+STKFtlwlmwKjJ4LY7bffS
Tc1LukwFXFN6LlnlKEpqA5ompwDFIzHaIqiIs4lq6KHcCx31xkY3SE/3UYUa89N6ldySCP3KfwPY
zTr5q6iHXSXjX1YK3Tpvh/dOl2HlWfCgS2PrRSRMcD6DXPpD8lYS4KUF5KGk++D2qn0sY6unN+V6
zZ1bmm/j0qpdvV5aunThCKmkXqqTMeYvnjlaD0PRqAucSR+VQw3l0VbfnV0Zx0lU+anvcXzYrT28
JZ01AXc09S3RauJ1IAs2glwm5vzZFKo514sXPWma5QUjkt83a5BIzrI+A1k7m2HvRA36E5TIoBnX
mHahvedFGu2Alw9hnZpmmIzN/ECAKEExFi7NpwLHQDAkiO80J+Y0jlXMvRMzg609k9xq2GbcPCu6
0h1uTuvBOc0QuwaWyNz3anDp9TbVJNlqq/LFGRe6Lyl8dc4Ci38UNgSz1GrMi+fWfOh1EQnG+7br
PkP+8l4ax6CnnMo2P885+R+OtA6KIzMZvdGzGbebRQ5hu456GqF2fQlLsLSZnHeRBRyi15tT42fP
hh8TJxVfFSmqoXSzX64h60PmiN+o5t4srQRvmJ/Isg8VScBazyk7Njo6zzbYtbWtODXuEyy/j5pM
t8Us7W3aGW/e5JAvVufcgMLiJA1Z0q2Nw8Lzxggjh+PgROJgR1eijWnRis2Ip6Xtbw5g72aYd3ZJ
65WMjPUbdFhv6CuzyflyV2xOdKnQevBHgY17Q6UkunYVEKFh3hbEcyu4u4TQxONTpflvfTq8yyUj
o9qmC/4n7809/ygA2Xd5RyugC6oYESsXHcdORUNHrQn98WtDwJTmjwFtaxhF/U4B321Ouubea1kT
rnoTaZ3EpAf832Tuf/X19MeoTXirkQOo3tEeVIGNO0GfwKgh4YgRx8Z2Vjt4Ki9YhmobaBqXzXY6
7u4bmEkeDlJImoe+mn4NmTQoNFxa03rQyfv1LTJB3POmSmatpit/IbXZUqGS6/mgqV+5ch94X1yN
XpxGcsgq50VET35Z7dffvejN3ognP0A1k67vNAJnYVctcWV3aL2fmio92WNEbW8DPLdmWBBRCdWO
RZNXRWmWzvIlJl7XZWpTtUa2axnJorA7ldIYTjJ2WeZP+spfaNug6lTgLYIC0t30QxHoYGbMYjnY
3HN8i2dmAxizE4gnzi/itDal159ECdqcFnit6BE/3LI48p+JXqVPfE3kChhx5bwjlY5Jmc/p2KY3
WLj8ZY98kmNSw/JZuAe+qcqLS2U6aB5J49I/DKt55iCea6pHHnsi623PH0Y37kZMC/r8tH4tEebr
a0F++8o/xkoe+a++LT8Nk9NZB6R2OnOB4bvcMi8BfOOirc23VfZZKxIi+GKE5OsrTVJxzx8xuXMB
r0VM2YcCVc25gj9MkJgFKbHdzFmmF3LNjljbRa9aZocEy4Va25y02Hv3ONI2Ehcb51JlaqFrg77j
h7f1hT+0oflGw3u0lkw8SHzqaqOnMnogfNFjblEdbU/uS/LlUntBGzwZZxkNr3Gpf9m95W0Mu7z0
dQ1djW5SlA83nSJK71voQgsAiwyeQD/GXwUaaxiciwk/G+kG8RsnkZHgkk2rNngBipJGHfBYM9sm
AnAvCBgnXz4GdmJivVhBdZs2h7c8U4tHd46y5/XYv7T7qVT3Ko2ptoe2364R2fpmyoqSpxkbfLhw
otyQl0yXLoYfa0H38YuZ66BsCjatyPeD0TjQm7ocvpMDN8DS5oF0Q5wMalt4pNfxaXV1oOwaR7AX
0ahPZwuPXAngAR35NfNF8zSlmnVzFqb8PmKZTcrfbbO+BVSd8x6t4mrZ7XeZpl8V86Stgc97O3X5
V2nMH+hM3M0oZ9atMgIWEBsvRSX6YJzGe+bu1Wfq52/erE17LCsgFidPUa8QFClzo94nlZtfnQFa
MZEFUKs0pwexmOr7yjfpug6s6rpdRXDUZgRtZcH9V8x2FObJ9Kwn4OF3JPxn2zgfl5tqpg8vtW5U
7GBNe107+9RM8TMe3G5rJeqT2fhvzaq+Rx2WomiiTzAJnYfYyixnwuw8SCGkRgGdQtVJumVjV4Fp
pED8Cu0td3MvqJxFCwrwJEythua9bv0PqJ3eOxyzFfgRU1E6jKT289zdeURHCZp4x9pmQrEtltZ8
WJm3Zz0V2clqkldG7zRKNPlSpqURaOwpl7H1fQZja5NZcOSyssX9aMbYPQ+QE7S9JE/vPvPkeKZV
UWwqXaA8j4V5nE248rqQFzrN4zvycv9L2T3Zkk5mO0ePvvgBVyHJ34aBU4CWbGtELBOmDf16QmwV
MyPJ6CRkuKLRoYkcUAmJSe9klwOGTRrMxJZL/2Nj2X0S0zHncDO5Nl2xWKf3gUkXuXQ3pLtqKHO6
O72OqrmLU7/fFoabPLAyxyywRjTB0iVm4xizS+8rEWPpaafpLo4LuOqRQTR7tmg3l1AQpl75kLz6
WQbdHOslCw+yydht5Jv0muFuUIsdNEqoP31JQEtYFmYB+Dfqq5zNFMEcCn8qvhzsSHWXmln/VpNL
6GwNv0l/JdlcHLRBZedkSb7GMfnRlfe7Npi/0XZXb9FSet0mbbkDDLppv9OipWA0HRWx9ZBLgn2s
2eXJIj/FGE37omzdb15PGVYD4TBGvor5jEJs1WSyoZYdGoEqF5iCFpc2bwnvqHI78ZgmbcXgMOtA
G7duuYkSl30oA+ahp+xNOJN/DXHK+IKTpWUw8ZJdaEcxzX3ldowcfGiwA6tU5Heokzr15DI2O3tr
212fd96qUzKUtRrAANL4XiM2LbSYaW52pYEogTkGU+Z9LUCK1qLaKKFh4QCr5BJl2dWIGSmOiCae
7ZlywKDb3iShWQ8HdGBbE95mNPVXotfOWDrPQ91sy2bZJbmifodAN5S4qjsz+eMrGqo9nHSap8Rn
sutrj4k9UF04HeBzm3kdKENRVj2OtzjnHFqeR7N5LCLd54v0T6fOviMwb5veGQM5cyaMR9QLw3VU
QObq4pTZ9d71KuILe9pT7tVILYbMmthXWn1dvORbTfRHO5U9Tz4mlKbzv1vh7MByfPY4VPj5KMod
C3aKGiSLjSYJyx5M65J4+juZhkzaKFwZjDHjDDNbP2rLciO/+C3zI6BX2DrAz8gZDqK5vFZuEZK0
dcZ2ERSF9jiOpJ4W3rFac3aGjNRV+yXvGdw1tRRE5rlW4EesoVUzbI1ipNfp0mcd2m/ZQELXuzno
1PyRWQwG1vdJNQ9JOv+VDv2ll/Gxj7Nia5IXt3fNdrjwcTBosb1x243+1TGTiBzM7ri+OD+pv4h9
Q8Omahkd3F6C1fMg8/mKkV9OMn/JnrlxGzGfHQlQz8N5g5QVCufITTCzWS7wd0jca8iNreIaJw/W
l5YWfC4KgoDz0+yYW80oB/rxrjm7WyNhqlQV/tYcbetZm9M32xmeFkbZm9jsamwoTA+/edNjWEbe
vl7K26Dr5GVMl1Wz7mcADCpCQdGbb0WrvcQlp8VBDVW1iQZkHa5vLxszt7dD9mfu/DdNwEvbiE4O
dqgN5Yz4fNkz+UWraoEbt0u6181wVSOPTwa6rPAm/Vc2V8nG78l1zdvf64TRZPdz8/lASmSAnfQU
FfFV64e9A/iNRL8XsYz7GiEFCYyPJL7cUp8pMcSmoW3DJGKvbd2faACsgA7CiuZQ+nLeLM0/ohY4
JsuDZSsKuviQZ/E9Q+RLntQUiv2dLJhWSHmtBARDs/m92B1tcQl3dZoveTQek6U8WjX8EOJ//aTn
UC4YIdGQD1XnMZUaDu3g3+duHUSJt4uM9BOF3hTMPGpb2LEwknTCm4VicZtmuZee+QVXESB6vYj7
ZQFrW6gmORoZ8VfVwrRCZeDbF3gM+jgVQSyQKkQV4brLyEhd79K3Pi5/+g6/ASG4Ls7Sygj1Ps53
vpKsQlXchWbiaceszHd5BiNtnsYD0+V7q7TmuzbyM5YGsTMVPNZiTGe0Y5zdE6CMJa8oX1VldorJ
Z86tXdv078x4blXpEbvSTQANZSIDWVk72RDS641PUQkPzQGYdBq1NrAm+ZYWlv6U1r3xAoIFbtgS
6cRAM6kyJMMv4ucvyODoOjSVPDiikDtEn0g0Wo6YFLtWQYIkdwHxk/j4kh1N2p07erfOYNsBUpeV
QODxFGDrZYDeKw5hqlPMX/PrWCItyEy4MCg59FCC2poa/ZA4xiNd7ZgcmPwSrwPdWFdHQaIlQkEi
p5lpqT4LHL+8momzZ/fCJaZm2IuVW+/IH5jXKO5uNy2dCht7eGj14ZRV63GZcfs6AtlGSD2GWUEd
FB8+Sv2kW3dPz7qk7vTc18WxScG9l0l7ccvU2rCAbL0Ec3tb7YvUOVnSuabJ/Bu79LurIQcxx/OS
y6tsk/e66en9GONOrc/M2JgISnr72erg1bTFqxbJs9cZ3ibqvV9GA9rOSrl6mJCv/mCGQxfd11X5
1mXxy5jInz4ro5eoUvq2GlkAZ7iV6yoIJFFpYc4zID26yw6zNuzWodsBjJfsSGZ0MN38c2a4lutW
WGV4YaJuPKm8oVjJzL1PWBU5dd6d5dgnis4LWGGIedpjOeIAGagr85yZaH9Nm+gb5N0F3fb73DCC
Wt01Q2zvfV4/SKezv2Isu3hTd+2ZEuBOJetgoCWZRo+obNJHbal3BATf1mvupRNcOmcXoRiyXeYI
g/1aDz7iPw0lTXU0+yoseZjnRGP3RDORZs9Lqfa02L+XqlxTWsmgJuw+cwHgihm9sf1n5Lev3xDj
00Oe86xS83VxosPiDnQnp13ZG9t+boKKH9zzyg1MPeXMlaeUO3NanuLx0xgJxK+6Sy5eJ8chnu8t
lzoz5BX+lgbCzMORYSDKTdRGCXDW+i5GXT3FtBQJA8RsaNzpQ3dOdNlvrATtymy6p963br1ZkVSq
HWlTX0kjPKSu2HhWcyYy5paS69bGFB/rLajWCoj9FZHjdXKsI8Cy45rnYqxs8qXdrZ9tWc8Hj1XL
m5m22kuGXK6s3vSmDw3W0AgJXFks+zSp7+PafFBiOPSaIMCyQw0mHleA3mzS7ls/ifVT4fUd/Nk7
Z3H63afTc4Vrfmb2sB+43yOZvE/Wd9slPJVLVofjgkF/HtODM6OBAENq9dppqYHMkk6xMQ21nWP9
cdFGfExlmI2K5xymF40RPXlzexeHev5FJAlDT84u1UJZPS0C1KPjhlqCgqlXxa6Z8oeUz6yvjOfM
UL9IXEB1ozVfoqG61LU8dCoJNUEW237yHhCBoLqqgTH/v3trrqsaRdsYap7LO4jCyF2OKG3IuGzH
m10hHgFOdYgJPB4sar06B/MI/KTce6WZAWrkUKrPRbiMPUKlPOjpYdaU+2g6GLRhepz7gznwNb1x
cgf9rk/Fo0ayAGcDUD2tkOBE3F9pV2mYfbyNB3FzQiBOlvbesbNLV44HY8jDuct3bV6FWSa2FO+3
Gj0lSKK9lnvfvQ7BcvQBAsbcS3OFkmw1M3PCjbalCTZbH3YZj1WVqr0y8seae0L3aUZPP12M6thX
+6UxaMfpv0xtQMKgVw5E2Ch7xMzx2gH3jjy1B6uOLlcLNNe6RFwr1ytYUwiBbfk1tjJC6CIvnW5f
7UX/aJj7tVp9ngkVS9fXsggmU1i4TZqAkTd9SO3R5vZMwd1tYVpD+HN/j316Lkp20CGNlz1D4PKY
I4YP6KzaJ6DX2tZ1tDZsDBStSCs/uEPfkaMsWx7BxlLBwk2U6tqjTItt3oHom6KW9+GImy95Q6Mn
bxY3fjk7Qcv2ONJpWaf9UWVfIzTDaqqwHtOoNNy9bMZDQ/1crrbIeXACDYcUaeU/NuHqypmDsftU
a30NhoJtIsyANWdpc+VEBkO1vIB5P6eed4L+e9VhsvRaea8X/iUZYNiU1Xfq6/TTOVkW4itnELMR
mnZZiDxoIUvbyiNRHduhTNlDrH3bcy+5DHBI0uq2Ln3mnZP/Tnz0vwLMp5XmJxu/ExKSvOLGkATB
u0UwldUxR0e6tqEM5X6UAIe2pV18L0l/cOzhEDclBYhGQFd5v9Cu26hi5QYzXMr/AKt4jvr80+Q1
+k59jFKWlxigfZGfTL8nwnk8RzpPjT1PbcC2ua2neBdZPHHrK84go9qZH1ipDcywODNw3WmNG5So
aSqzv3qI4DrO6Q5CsQYF0mgnpELgxwa5t0k8GhJ+OoLdtbAdu5NsaI5KIjoGIA84GdCVTXGYGv66
4h7MjkKI+C8a/fux6Y11zjJtZ2EzLxKvOvtNbVkMvRhw9MiwWmHv6Py8rjciLjtWnohB2XiXR9lR
jtFd35ShnqU/CJFuBUEVQCaCns76xmnqoJXOk63U3nf0XS3VoRTlRcbDLm0xjNLctOAA98ZyhMQQ
+BDpMpPluC3NuzRn1rTMq4Bxec6r15pxTNLRjBRI7YQtXy2KLpQlGnpTcPAIXwdVPsW+2E6J/SEj
FFC5KsOhSKk3HKSAjLPbHKZr4XGxtd+mkwXeYBy80bwzl8e57Z6z3Dn5nb9jbvwDrP3dnqMzy7eB
qF7sqm45U2ReJtoE621W5dpXPeq/1jcCo4Sh8virpAxb2uZisDuL5C31JqblrAMuo7qsPU5ZdZg0
deKME2S6fKT2oPdBVHiiaBNkerKjU3soNXQ9eY44pkfZMnyQrb5nj4TrR8c+YTED4bRbhu4VkTmK
a1T7Mcu3I+tPveVaqrw/5k31I5vpp1H0hbQPN0XCUCjzOg1ylzg+22z8gO9ki7Bul5hsNHF+gxRX
Yy1o771We57G6sBmcxBzhfzGjWGViJVZ2X1O7NLzypPFf4pRw4/+DMhbQdtxTFuPtG4xbjxeyzSa
L/pAm0qteoaoO3csVesaEjHV7eVIh07LQkW4Nzp+pELkKZR++drKkc0es0MELnbDxXvuVXYoGWuN
rarpVI80WtMHZrIrpsB6jbSGLdk49XbHk2bfRjZVXaS/Gk/PNgQPjFzC6G1Z3cZrzDkrjf6PDKgZ
vFO3Hl66rNquqz2xzV9xox/HRS1kJ9BM6qz8MNBACPKsflaxmVIK6m8+TzC7R8UQDcrHoAziNeSp
LmIU8ot4Jdt8u7jAhIecVqlXFlsfyFTPey//j7Mz241bx9bwEwmQRIqSbmsul+fymBshjhPN86yn
P5+yz0VcFdhIN9AN7GB3WJQocvFf/zDKuzKftQzcbHAekJd6EN/Vno0PUMQGT4R2H4Cxxs5dRvjE
QjbRbZEE8WKohmo5CA+BxRRE6zzK411YJ/6Nl9JJM2u5H7pMLJIKeFrrgHcj3rCVQCG3w5a7ZtNo
Gx48xY1MaI93PTYWLnf8XDUXqV08BnpOFPhcUcRUSSYmt6smdsNV2JTlyqrrl3nX8wNYt3XnrzvS
coBHLG41rBdcPQEHseLRwDAoNdAFpB7UZujCwMdWQ22onHHrZ+T1ypZ5kgaaUzsll3YVH9IcBwm3
e4282l9XOZKJthS7mfOC6e+W4AtEZsFPqwuJ0uscY21WCRUcOk+Oqm91hgdWl5SH2mSvH8Ug9nnI
cW8V4k6z80e9cfU15pl7QklvSAWil2WGB1uxSRplCGzjbXLH4b+NejJFVlyUVr8aekqcZKZzuVzv
seovskM3BA6Ikqg4uqEDaJqWrJo0e+1J4KmK8s5NYcD3LViD7vSK6nuOPZnuYyun7ZX+SnPrGDvV
gWszbcC4/hGadGK5wu9lEN9A1L4KCo3tHn/J0bvWfO8aKPagejgNciImoORaOSEPEGl+Ox8IWZH2
a6PMeOimnFLuTKlBoGHhlw+lLWB8wvAciwuTI6dOrQs10irok5Wryb3ZDXgLSoLOqfigkPUBkhFV
e8RfZa8Ct3/OZvLmDapMWOgUA8nkXmmRntFZ7AfeUPjgVoOFgCW89fJyjwvSRZy1sJHGZOvEdPE6
M7gmSXpfoBMe+BQjSeZU0t2brtpJ2W4B6NA50J7N5CueZ2sYJruIK3VDMDMlNOHGAQ4riEGuOrP9
ERPrAv3/xYjSFyhEV14BNAeBh2Bme5DrLgjNhe1HDxKh63bA+pSboMoxV3CTYgkATug5OPKb0Bvr
vu1gn2O4xJE/NK+JyqBqTz2Jz9r3UoWs85ZomCB/hIjUXgTxdJGlJT2Oqs038JKfNJNAc2MG4eku
3+nq92qBicC2VK1pm1wjo0LLnaXrxIOh3yZwtRLP48sz4jngvrNXUxKQSlXaGSgBJMuW1lSucue5
CInJ0KckvJm9O0m8diKmJGC5AY57+/kiekVvObkuOiO7CGQLE9QEmwdOFTQXLmVWcHgQKEIqYn07
eIizhEHfiOSxqV535NT3Cw9mLjkVkHm3VdIMq4mm0IvrW3hxmHF6x41LbVA4ye3QOnS41DA5P5tw
6tRC2fjjZWFA3WwIvtCZIrgKLRVtNGkUrzz5/BAbarwA2aQfVqHFiBYD1+2DCWdoLdw4uS9BEJFl
+OVxsulKBK6r7xqnrl5bwlpX2hyz6VWV96iEVm0jX+NW4aXkJehuvsmDXicdIRnuXD0T3wB2gCrd
ji8eo4VVGLT1Imu9t86HrlJp0J+isdl3g0a2T1rlCOoc4BN36A3M2rvwIWIxZLS0wKbZqWwsdyYz
oUFcSi6GZjjdUCP1hxpXq4PTiVunSOVKN+3pPjfr4jIzondh8RSyIMSci1DqdS0B0UcKX3DO7qnq
NQDoRK1AYH5FuRazyU8RGM5o7ycFJ9Ov9ejBK3yND8idr7FpmLDdtYLsqDzsN74hE7jY5vieR43a
iSIp5AI34tAhCK0f7hyw9otIF/5wRC3eNNcAtMLbZGgmMI02KKsj8KiWA3al4KNyHue/6EekV7lv
TEeH1i2yKUJRjXyo7+spsH8lSdUgubPrt35qA4n2aSo20p7cmzDlRIbXUPctohgdmqe5xJa3SdYo
PdLDOMAD7pwgPCi96le5NwzvFpbQxiaZAi1Yxa4v9qUa3G4j3fG5FSKiZ+0QSzyZZgqc43OJElWM
mQCL1KcYw4Gp6+yXUWRq4WlmezWIHpRuJv47HokYLGk/exwS3dtbsi+LBV0W7a5pJjLRKQ8BPBrV
7a0MM5IF63p88GxIYDQqmse09OVa0ue5t3x6l5FreP0yy0K1duL6mLC5qmVUTeTVw6K6S7W8JXiq
sOAQY76/jMrOOmZpY75NTpGhOfDx0GVmR4FpYQAsmHhVcih7azx0bfdq5XCXcOjw26WG0RQV6ZiX
8TEEwy34aGHw2LO+CVBSW0C3asZ1PGjmWz4Z9VscWZh5xj6djdLWs8cY8zzDDuSGdpFFPRKrVdu4
kLWDsIHyW2EL8TIN1Y9JEpkk04ImmNco1ErA9LrW00xNp0UR4e+CW5u+7AwqilQDwOh7ErZiM8lv
NDm7KnQ+sYgmjY/FQELZoYTCPy0SPVW7xvOsfMmjtG9znQ5w17KNFk0TrgA3A0z2wKg3hmd1d1Ec
S20VEgUaAE8JPFlvWWjarh4lhlyyKu69YJLjoQeUcFdEYOEpGAsv/6X1WXfLXQ0AgyLDoB4koG/p
ZLJY1mEnXnzILzGlMr8D4xR6Ihk9adyWNLko4jjaW0AU60jkww+9xKcdRe+T1UFmXTdDWNU0jzSu
F47vQLsYXHzArLYr15C5uk3a1Eh6zGrat6WWbvISbVqgl0hMpdvwXhp9L4s4fcuQUKitqYdibRvV
APhYx+vc9oo9zW9KM6nrK7f07LsaM+7Xse7FGz5X7kjBH+EXFhsNfW4OiFpuR5U63nJEMLno88xD
XTF2kEPzB82p6ydfmO1z2kzJQbVpeSdLLrCpVOmTRucXQkLgBUfdxLawlKpbjwYQYu+ZkDAijst7
btM4d8oMQyrfiV/5OrnOp3gGuFY5G2Vw4egbV1vQZvyeoctjEzSg+sbyvvaTdj04FRLN2i2WRiHe
alS6d3U2lDpgSFtTZGgUs8qR6Y/BMwt6Jw4H/1BEyTYH3F2W0XgZKmS6SdEoOkaoZZNogjnoRRGQ
QP8O3eA1dt1fKPhpgMaokZSf5Vek08rLTlQ/dKcZkb1FA05q0R0o/89Uhv52wqZvWQ1c7zS2YvSd
k7djc/du4DvMdI9QrLRCjw+6NrkHlBRQZoIBczSIDfQ7QThtE91w6FTpKqwCSFhe7X6T9AfvySLC
nAtu64qjwNv0Ea4mmWNUC1vDDJKuPLA6GxVMRirsXE4dbCGHjm4zQqnraXv2Gv1KP2yiNYaNFlwC
EqcXuYb3fTTfQIV0ZlKnoUhthOQofcSUwyTrRdQw06gof7WJ9ziwipwi2BiNeRxCqG5KW2smHC2Y
XlYUXykgmEoaNEfrA64tT1aNSaWU6R0N3YJORbVjhdqHiADrhaGTnxjGKxCjZ5CwVYlzG7VQ+Da0
0Y2Bz5RmDfuxm47wquZ+hnNt60NJVaPTmVXRZZyCTeE0d4lbwL2NZsRq2ic6/w+RKQi7D7iAZ+qg
N9GL4gJNC0ZfOVl22xfRev4DFIfXuW7+CHpxGWTO2uqsg91D5EtneRCgXpBMhyZKrkUlnnqHT6hs
Xtpm2PFV0iOX+66j5SmznBK3fLAr1YKkmc2FyKZ6YVO/oDYofv+EtoUMMIX9RaMVGxLIiLMgrtco
7qM6hJQ6KjTnQUfTEVYoCRG/efVlLW6GVLtM1SN1xVuTcwITpfxLa2tK3jCN1jGfem/AnJDW0c8w
CBjLyKSSCLM17CHac3TLZi6O3+T3arR+wPhcDIjfxOjiAhDuLIqJFKoTaO0ti+Zb5AFCmmY/c26W
kQYo14wY+OhPE+4kjTbdIfR8TMr+LiwzmtLG2gi7762s3ttQe/brgWQoN1k7U7rsq/KCAidbmK3+
ziazC4f0Pi20XRlNcAxthAkIkWe6fmDhFYw+pqcVFw7DYR5GbxFaz9tfQbdowIVtPf+geAIVbv0X
qpyfxOtgidrLXTvY3+Z/y5lIZhRhsiIJA2qXCO7QctOWBa+Is26NkcOyy7Q75P5rtwZ6Td3r2MoI
9QOYKr2NTLoHIpPhXxv1Mi1ogrTlBceHxuEWPDZlczm41bUac26atfdcdP5FhtyK5NQd1qMLA3g/
9x0C0KrnNGuusEfZZinnq+N+IyaQwsN+q8EdF7KiFHFwM/OL/MJ0xosiG55mNA+P1BDVp3NVjnW2
yyp9w4awrGtsbHNueHQcpOXhv9iLOyxIDqTwPWN3eRUGFIyxhOQsAntlJNN+ipubqiL6lWPN3NrV
cDvN2AeGojdYqa/NoXyt3HT2HJd5wFW4KJ4iqy9oNMQvdajvYpVfW63P523c+CK7KOffhNkhdgKH
BpJv6aqNG9Pkn6ncNR7QM0yfq02Hi62RpgTB5d6zrhtHGAAvrtFqy8EXQGwBO33hqWQDbuBeNRK+
Rpe0933sJesuc559lGV4QDVP9ogs3ZUa8myp3aCdKBeTNr0FInyzTVJve8RPTdPtk7BaEe2CSYFz
09cdW3QSdXuovN+CtkdjHpiXkangeiq8g1u+dKuyf/kFBXWTei+mGH2I2TkuiPaq9Eg5NvXCXGBI
+Z5Ah9oZQb+j2bvLQ+/Jh1e3GLqR9iYb+ZXsgnRLQkGyi2WTIQdTN3mjrnPLvYT45/ZhtSwrs50Z
iU6gHbIyZOcptjq9DOU9J6lYTUDuPhuUYTkb/s21Ba/QhSqaZdUK/1VoQ2ir54/DroeViVfEwqrY
LR10k3AcJQq8nk3Xj8Rb3s4HuUkbINxznq8hiW+HCKl/fEQYxucybUYd2mwgLublrdHMDVPrcshK
LseAo31DFGm9qis617a1joxXDLNWUW6g6cPVUYrDxPaMQG9W5o/gm1Hao8mcuCmiP4ed6cBPVYQP
Yyd2BI51k4AD6z6HgwL1fc6hAFkceWOaYy3nJ2GW/lVdG4tMFw8uTQ/4qfGeyNiDobmXWYewEDpl
b90Msf9cIUG03GRFQUkiobvFDeN+EGCLkEW4sAHUD89W5G000SAcvMlNcWP31lvLZGST01Yx8aTx
nnsHsroeUthX5r4Bd/cB6RGzLSz6tE1f7zPsDmcNop0AwrLXMLW0LjmhnnwKDN/JMAN9msnE+Iut
9K7YWs3T4LxUIaJlo901qbNB9bPwRmuVzCGriddzySo3I/CWgIc8/4XMKoa777QVHToIUmOQ3eqm
uDBCnD5zJ7gInHTPbW3t4qbT2toR3eAKnOuA4+dsN70fguxomdFlqt9wlixh4IawSGv5ym9r8qv5
x8sOG+u4WhukJczPbgynfVfcmIiH8yA/lJ2BcSw88JmQVWmv2hDQuo42pXS/idp8bNLi+1hb1zA3
udjy5lgYPFZGmlfYTJfmKBFTaVAoFNrGgZi+S0KWB1oLYvJ0D6VHcD/R557VksD/CTYf/auee79s
Xd/UdDMT0MPl/EiStE3oa9bVyklNtMLDsdSm1zYVd2JMtz1XeZgMwMBVexNBZ8l1Na0kuqll3WlX
Yw/ZQD1qrVrl0Yiro3NZacVaTnyzU6vvAk6oxIy2NkwBhN7e3pjUPamgvCF7hNHRgxzDK+Yz6bV0
p9EidmprXbqQW4W+gIPh408Qrdy4fiVoe18i5mnDeN107pVXU3nwxDF8ytdizDYzJtBZ6XIcOO2z
Kv+uu6Sk0vXep3w8w+BsdBAkjuQ77rr3raUM2uIhmFohDuYMXfFLurDbDZ17F+kO0rWJ9F3+DB36
yP/TCsDjgpVBH6rMnlKuJ4aYLvo+u8hoyBi8Wk3FG69MN4a881xEv1ZRXiauCyHZBq1FCTp0Oj4/
nhPu8cfnl/IV+8hX+iDYRK224XK3ZQElJRROc7APsx6qroLLglsxxeCBm8l1R/XS1iYaAGfTCLFL
quSq5++JS1xBGHv+XfOfDb7xLUd1DJhNg1nA2GxvRBbtPZ6vCEimHifQyGjFH1ueu6YtD56sr+bH
bvIw3dCn7YI2eSjufd2+VVk5rXX0G4v5HcQyvknY7yBAXEVmtG9ZUCET0PTk3ndoTMXs5BF/E481
heQ9Fcam6XFjENOL0tIrm4Ku51VNwXtBvsb8HOYn7WrJhSHvQaVxYp36G1hliKNo4MLuZbsbQevD
eyXKrQYIq/ilhikvxjZYw5lD/hf/bDE0yiAhxLH1ZPOAub3RgKaED7BrcEOs0GcOYIqPKL1v/l6b
bpVeIlRHYUQjsVpKmFaUa5cpqoQ0hQdnggMAeFDuxum7GPLvSThA7p52lPIYysDgCn7h0THL7L0k
u4ibHmEyZ7yTX8fDRuuD73Ef7JGpQIx4KW1nPf/Ls1i44d/yCVqH308F6t8kbEmKnGlOlRCn5p7X
y4V+7fFlGVzKmqBZ63F46xrYn3qQ+BB2IQaCgyHZe8OFBZfbTwpwcvC36zKB1G+yt6d2Gi+KKoV8
ziuRfYC7RnDgqnhhx02K5RLbtgwvNI+K36sDfIqLhyJEp17k2qGazGecW9Y2G7vejDtIiUCF+mWS
hR2PD6saJsNnnlxC0pALPmtE5SXUnKntkX5gUdFOwWMsktsuhKergdX0lnGrMYV+jH/hD7KNIv8i
afyR21I87iNE7znAxToCLVmOqbjMB+tII2jno0M0xyi7bq38scQtZVEN/SuG1F7BPujclRDQUryf
VVHdlZ0HqZIuos8jtpkdfixI9Tu5j1qdpn0htyIJnQURSndiQl1WhWuBNiyqui0VI9YpNNS6LH3x
7FIuAq2/j7vszur9a4unDzIWY2yU1c+u3S5assoD1+zXHrKdpW6FNNSo5XZdXj9N7vSSIgVpa7y4
UmFeEanwWuJXUXAxLMzpOfQzjCgdmjeqzsdXK6qPhQ1TEXUoqGNTHTq7wJqTkPPBfOTyvBbeeKB2
oddSvQeOjx9CiJyNRslNavUHkyoFdtS768c7JcsXGcpr6vxb7P7VogyQdMT+oz/Fq0gTN27W7KOo
2VJwriW2RpiA71QW02AaUIU7XkkGhbP0ffiqFV1gGNhco8iv3IDUVTcVeg167+/dmDx5WXLVmOEN
PoYbQ/kPidbu+xDqTerhP0Uq+dXsSjTbcsiCE6Jn13Zawulbo9zYbgVcKPkEMB82LnU+Jlo6+xlE
1Pjr0rG9jcZ23DdNn6GlS4pVo/rtbBbWx+zWEf5RWMFYdLbBeRaxVpeLKPET+J5QcDDoebEyjnIJ
DNmgfuyhIXUK5nXmP+AXdjSzHrJujFVbazTZlvtQuZxSA7ce6VyGBchPVurHBO2f0+NJbKscuCVp
Z16Jt8zdeB9Y9jPqyoPfpPjGjHfFwGXTmu/WLd1/wF7DgWoD16Zvqht7Gi6bsFjaWgPB1YVNYDaK
fc6rSlydm6sEM+xFPprukr7aOqyyq0LXd7Vlcyczrrj/bBJda+BGtbdC4pRGx/qyTc3bQutuCxwh
9MkFzRS7NLJWpk3God3h9W7kGxnoe22Y/aIAtBJnTTd9q+GpSRnRmTamKTMQHaV3DXRqQ2VkU3Ds
uOye81IL7WSX4cjCbtpi8cOPjot1YQS/7ElflOrRrfPnuDaovrqLtImfZFw95hjc0E7aDHF8FYTD
ocCuKNcwMOY0ynjlMGHhcxXuigvOE03cy7FFP1FRBhrS3Pe8ocylHzfjnzZX8xyTstStt60iKhvr
OqKtVw1M+4XuZsc+Uu84x640vQ+XAPX7AM64KuJtFlk7V2n5JjCxZpLIVUwfTnFtXoYRtPDPRc1n
8n/qfROkTtg62JdtnujfDb9XZRe44zEKkBFumvKHH8BQnerjPKvAgwVYFf/DmEq3EcD/5+pwItwu
6bIE6Fz64wBxbUxZ9D7a/ui1DdUhDdgbEP9M7Rfq7VPfSbTbmJg7cMkdbExhSc3S9T/k4kPfzdzr
qT2m0YVr3JfWC/MF0oa6JX8NVbDhH4kkLFatB5b8by7R/z84XTmJjQV5gSeP2cHGKfFT0R4Hyz9K
lCZRfNNn1kMbjevPX6hkGn94ZvweSerYcJOvNzvdn4xEHoMTWG7THilBmltuCNOhbuov/BvOVw2u
ljqWs5ZUuuWIk2dZx73lW8CXR2R5RkZVjWBwlvPVfLtTgTVMCUu4/2Jm8196MjMhdKmUSRSlY1gn
g3pBTDe/76pjpoXaSuSw47mxwmSsxfTVYpmf0slYFkaFcwClTfitPPExaLSgTW3b+z1BS7UIEtvH
0dvJ4cpUe2baaPgm6pJdZ190clEV4xe/4C+T/fADZvODP1ZrBCu8q4OQzxA1EcKz4hir+Ng3/MPn
6+Uvr/LDQCeeIwI+xIAgq5o/C2iL24nsId3QEPVAtW2v9Eiuc+rQzwc9t91wLJaNbhArYBIAKE5W
aVqZWTI12pxTRzHWWpA5EU9oQYqvj345lhcZsuyGP44RDn8+9l8nLAm6MkgbwuDlZMK2jq2Z5TDh
wN3CUgO+6G+bIr5M80v4IdcD/2hBuP8fBrV0vsd5A3LkyXzdNkQrkv83aESwiNcm3zK4imYH9UXA
MQu/GVn9RdjPuUEGG6xhYLeLjbvFXD+uoQwI1y6Scnoghjl4G4WBIlPv+z3hOUojMsXOv3i0fxlQ
mFK6AtdyQ9mnW6xyJwK0zM56KGkv+M3whP8Uxh1cwb0v9tPzXQ7Pjz9GOvk8ckX4TKl66yHo8nIX
lem1FhnpFwFqf5kOO8283dDTN3GH/fj8AvoNVuoXaJDqvtyPhvbdsTBzVaqlwdAJE5X456vkL2cU
x7CQugJJlSSvnJyMwJiTDpFkfEA5R9F6r2fWIdXDTWk5EdwqfRnyMONxWaiarpEXP2MTsPz8N5xv
PHP6q2lyPBNSB0fx46R94aQ9IU7g1fqG1UJMWXxTTlSmnw9z/mwdF/dGwjl4uBaP+eMwzoDKUpVl
8UBeBIYUdDDRiXti7Je1bL+Y0omPPkciyc98c65SBMyZpzZS3mhQbQCpPKDIdZDbe225Q0wJiPBN
RAlgzVcpxudbzDwgWRwmehLXsk8+vBI2ACY5QfUA4cVxCpiQ3+BNL3q4h45/LVG55/nu8+d5/kEw
pMuxT1ElbVeeHI4E5rQe5hXVgxm8kw/3DDf9q8yt8yHc2XHH/B1CjnPRyRDlkCr4MnjCFHby7s0G
k+Z4/6+zINiKQwFWkmNz0J981lJMWV3JonwwBqjU4C7+toEE+/kg5yv84yDzcvnjaG3GTuqlSsuH
gkzuSUVy08kEdZppHz8f6G8PDPYHLRRd6HginSwDnOO5J8cM1EdBwoEaJtCM+vfPBzmbDU75eC5Z
AotxxB32yYek2rwQeEQmj3pav6P/QzLhDDra5PjhXwdC6kfKtU7WjTpPui+bGvalk1WPbllvtYlE
22h6BsH+fJSzfcHllHSxXmLHFUKexqEqY0qMru0N+LXaUZMXtJo2uVKLyfrCb//8uX0c6GQVFNg+
DGY3Gg9j95veE3/PwUGaKvoqDmL+iz6Ukq7FXEx0qMLgfmXPUSt/LLdM2p5oZYFbq/NMkMqxq5YY
dm1MSPoQa+mx/PMD/DCc+XG4SCh/6gr8OHNEmwEi+jUhaWJtTgkdJd2JvtjHz7a6eXYQZAm9nrc6
42RT8Ablw18MiseCWLlwrK99lDhdI9a4gRTTY+dxgGAi+Pkcz89JRgVUEKwRpcBtThZ9VuN0ajdV
9ihn1yD7OfR++eXAA00ecZJZaKTFaMWAydWvzn726Xt+Pr79l8VDVK+ShA4xbWmLjw85x4F9NCo7
eyyTGukwrhDox8HkG7pcYm3MCjNDC5ZeEt4Xugec8N5oYb6UdodljHTop6FCKfyi5wKBJTAGphvT
xdsiqOkeYr1rqOFdQ3aFIXy6qHs17cO0x4mkkSh/fSDgDOmJKhK68p39HuvvWv9UITiZBZ2DPl72
Zr81cWiBXQREG+B+26kXg7a/DTttafg+LaMckX12QAc7QxtcwhvT/1Wb45GP7wfSp1iq3SxXmj2Z
Zrb43GqMEoBnsEYtqS88R7x2HuraBFWfT66gR1ucjhRGFI1nvMZlizimFskWNug3xF9Az8WPsvDu
Ruw8stj74nM+22vZZdmdCEmiqBdUhh/fSGV6keabgLZB7DeXLnmrq5HgoS8qwr+Nojhiya3AWP6s
OApzuHJW40SPRRdlV96oodaPs19frC5+6scNQxlSUheZv80BnZNjY/Is2Fh5Uz6GtniuwPlFhXF4
DTInL6wqf/18NPN8f1JkVFAcmY4+x1CfPLneKCtXx0flcX7DmeXsIlwfo7diAJSbuU+uvSpiuFI5
2xZCPRp5Aei8ftPhLmPBS8MOhoaC69nXPrRb6jr6Jk/QLhewrAH02b+tHiOQzec/+/wL5FcL2jbS
5itk6/n4vksxuCiP6/xxtGO5r0Zr7q9G8TYZcef6fKjzI8lmIHYcEyYAt6jTzcac0BNXyj3qhY/m
sPmm9zYkc9oWCSyLfx/LcYWixjIdg0Pw47QgbGlZ6I7usfUIIU6DmzqaLgWarMEqvzgozt87LqNU
qJh+KmMGqT8OZUqjQtYt3WOPawfiO6zSMJGqZlMrbPw07Pj+eWrgKVQPpL5wNzz9QrHI92mgNd4x
bLvrhoxleHDryWpXSsZvnw91vjgYZy5SCHiZ7SFPppbHU2BxCbeOVgXVuEybGxxM5iiv8IvT728D
2QbwqTNfD111cg64+HjZY2mKIwzNCQfC+MY19SMij69QGmP+yR83BQf0wJZSUuKzCk+mZJhxpcWF
JY68z4sUzjzvqqi0FRL5g48Nj6vVWJc07zAFkVJ9hdf8ZZ7/YZfcLoDFzj4BvxNZlgnnqNBCk9NA
v0ar0M7BEfwKept3tz8nKsCiWSZ0bOeFcjZR3HUzECNP8QWMW0xF5jVJ6nNK5RJL+UUhcTqv34Nx
4QDjo4Lh5Pj4DST1qDCqZbBpin905j7R68uu97f/thznUahS5lQlWwmU7x9HqSvbTosswDBP8+iC
azde7iwrQ/zravw9Di/od2QnLcuTcQaJz2I6xfZR1QlCs4otG9YszvGzKunzKf3tLQGis/dKbrrW
6YLA8grjJpsplWNK8lAO0dF7qOvoV6rsyzGA3fv5eKd78O+pkYWEMzKQtjotuLQqaUtjnKfWbKCY
/Ej6JzFgkTqkPz4f6AyZZCTQF44UG2M7rvAnS4Ksjy6uukYdK8RLQL52doV7wAbdlvLwzS+JA5U3
Rnj3+bDnz9Og/cICpLIA2T5F7RGQ+S7hBrSM8Xfxh/FKWpd0Q9eY3GgEtnw+2Fn5DPAqLK7ZvDlF
n+DU8xlxQ5rDuDCPIWarYVPsB3NfZpsueOB/RXfHlxBrb1b33R2/mOdpAfXfyABL1Gn6jMt8/BQy
b4Zo8sE8Zg19rdxA+KmH+tXn85vX+YctxCDaF+MIQZdnjpQ/eYUyyR3I7npyxPkNfpfhR7vEaeKd
nZra8p+HcmjT6uTMAmUTJvZxPlOSWqHO53bE+Q1RstKw8/JxVI21r0L4zlYICCTTIludUw088uQA
kEONW8pIflQcYo+QcsvRkcrploUhO73vqPjHFg/phRK0B/CYotA+++J6P4mM2FaIYWuYsJjHLbAm
rOGHwD+l4P9X2HEejq/OpJ/Ejc45fZAFHQgvEkZ6j0MDak1CM0Sb3BlJ/8UCPH+MXA5+71ns7LDc
T/bI1KjCNic25R7vvDdDIN/t3RtPQ2+RQCizxRfDnS9FarkZ5wTitFzzFPeXmN12VtB795Gfwj6l
Tjatn7Hu/ev2ONdwpO9SgVi8Mnee9R8YgyyGBroC9HVk2EtbBN9h5rYNekYbF5XPV/z55kFZ6jq6
RSuDC4qyTsaaTPQ/dloVx2bCDbbdW9alZr6bEl9X44jyAxIKzGRuBr5RrkOm/Pn4p2WrMCz6o3MY
AGUAxjwnX1yu8QxEFiZHoXfoeqq+uwKwdlEugFF3tmZsmwnWaZ8HXx2vf5m5xX9o3vKAIeSe9gNc
NbaDGTroKNWeQmgxhjAj1RpqeznOtXOX/nTc/WSUW0v4X0AOZxunQZGuUz1Lg5aVe3pAdIVbe5Wt
+UeY4Le2T2xt5dx+/mTP1+o8BLnRCgtDcN7TJ9sMWj4hHTtG7lZO9VNcktttf5Eue36+zhNBM8eK
teZO+OnyoXkrcxl59wTbJwric0DOvcxg1eGsTsTLQPqEQ23rumCzzUOk5/efT/N8AdEVo/rX6evM
YPnJNCvk7A13g+A4pj8xWeBdYjyxqsZ9GBNh4XyBGJzvN5gkEeoJZorGE8r+xy9zLIiZ8usxOeIS
hG7I3CXqGz6VrE8Xr0tz//nchHl29NkWHAN2UomdKcvl43BWoQIJyJLem5rbPWOMXxG6PoofAqeL
7TjpmARNplp6HZzkqQir44ASZyUjHE6ntsOyh7A9qMwC4xNggUdKV488soxUH9et7rvEzlbDGA3b
UBXR1eBm8d7SiuCQe+hdGh42Vr9SoUrFg52YErFsayc+YBhNYKmWpdAXiVz/54OKolrY1Okc+pb6
jdX9sffZfp43jmnk91nWvMBkWUCjfOzVM3w+SLXhTrD7DshaPn/SZwUpCQeAuTNKYwtyjE9qDLtD
heCVvX5HdXVZa2iaLShRNM9SrIDV2+eDnS1ZBnNgcyjDYkh52tyx+lqvNDsT9/DIHoWTr8wqvjXb
5AWl/OOIrVfRT18M+Zf5zQEOXFoEcNdZgx7H/gxreru7DywsUbFJVVsYNO4aSjgyIx2/qs+nePad
mJQq8/VWgiJzvpycy6NVVMAdlXEHnQ9iP02zJtrhjXUh2u/krX0+2NlOZ1LWwEVkG5c2FJaTj7JX
dm9MhKPdOTFu6U1uXbbg9wuiTd//h4H4DrlI0A/nI/v4Odqwb5AZV+194sUDTnUo2KvcLGc3T3fx
+VDnp5Op22AeDhs3mBg3pY9jFX5q95BDeWMduV+1e0l8yHqS7k8/sPdNPGH8lG36SuJh1S+6YfAX
pRN+gcL+5cE6QC9UGnwXEqbTx9+QAyOOoS7ae9XRtbbK0d2nnMQbryjs9efzPV8wJt86uTy0j2np
nhaMuYg0j3ZKfkdjI7se8MjZxwBlUIk7TAmLpv6my5CE2M9HPf8s5lH5CGnncUs7recMkethgeP9
nYEGYlWHzxz7ehK44DCb/2EkimGL6zw15CkS6KiwRpU5yDujxA2jTR8KOBU4c670pP3i4J8PhQ/3
JZNJ/THUXHv8sYNGyCJFTpjkbVOFW3R2c+WGNf9OUTxS71Aiv1mF9sWTNOe+1/moPEzdNg2CVU7W
Cv2Dpqyxw/w/zs5rx21s69ZPRIA53CqroqSyXbZvCNvdZs6ZT/9/y/vg7BIpiPB2Gw4w0IsrzTXD
mGOcvcr7atXFv0Z6aP3fxmeDzkMJTkdnUGCzqpFZ5JNEjnlwVWRF4k0MCCLAwVQs11wbDQi+2I39
f5Qq1xas0iztBjyJpfnvR4rz8GFpEshb9Ki3knMaNdaTFsd0GutpfMzyGJVEQXBY6fFwVB0LbT1X
tiAQhzKfzIu8uX8c5jfr+kMmt1uyKk3ycLvPnYV5jJo9WLu1FBkLp06ZPzWMYxOfmyJzSj35esIw
n/S9r9bppW66do2lyTeK49JrEIRYjx7XXoJTAIoeiJ9/Z4MEbDyKXSQmOCzRSxrm/ScC83Rv6pL5
Gntt+JgqTnlOE318ros0XcKR3Dq7BCPksYnzxSN5/b1eV1VDPRjVOYMGXYbKknwNR9dwIPNyQSvD
Uj4c7m/FjSWyRNqcnK9MHmMKq4INRI8yv8jPtv4VIko6wCjDFS8qdNEZnZzS32YzwOLoSCkZuIOA
Iqb3ZPRk34QUoj5TAlKMM6zgSXm5PyNFeCuTuygy8v/BjoB5nCQXLGkoykKu5FMkoXiRZTu3+ewn
+TqlIzIm2dzDdqJo6toLfpnOMS6QQoWu6/5HCCtz/Q2APpihSrcFmaGpp9wPqpqQMkpOpaIenWg4
j6IB9f4Y861jDEfAncmzgdAR6/DhOsfQ+3RtAwlVM3bupxayn3Udt6LxTC2kTS776qqk7fJSNs64
YGTn79X10BNL4gVU0O3GKs9artobZNdaSmuwrfVp3D6pjZmQPdK8hUdyfjs0wnTZFo4Biec/t/3D
fGnkVlsvi6oz2anDIJviakRwBMXqwVckYdh9x9jfX+Nb+/hhTFW9XuPGQ8KszCXvbHdoFKeG9z03
/94aXs1rilo3C4NmsRiWytGJHmwjfiHh/Um2mwVreHsqgJEgucWtmr3Bkum68ApF5z6GgDzvth7t
hPdXa27XxUz+O8RktcYKUJjZjOXZrM3vdWE/VD3I4mJhT26de+GF4u2SOdSmYWGmKhCJ5nZ5Fvx+
faDvsraBcVauoAMFXrBRAgEqbJ0f/8vk/v+whnABPhw/Gks4l62CTq88BOvKjIs1rgVCWwFoiftD
3bpe4PuApZFYQKJt4k20et0K9dvorAXZg2vCxWYq7pvadNte8j6VkrOE1bxxNgDXEtGL3gmRybie
W9Wlblf1bnamyVzQeRsoulfF8OX+tG44IORfSWmRReBdmWUrZDnQw1brnJPdto9NUMAqMuYPg9a+
VIb/UjjRm58oQhfE3voy0hPyEtZG2KWJWeYB4hMQwaQcMo09s6JqG/jIrVNbpZco9b5Eqs8b4Q1k
2/RyyUDfuA5AXyGgMHHqZW2a5ipyjdbxUM3O8PLXcAbRLhcOwcEziyWs8o2RNAPvzjBUImoctOv9
syzf6DNDsk6N0gCwh+ZAcWHs99P0n/tbeOOgaIS2skJIRPfS9F2LJFqAbchwTlJjVIcGhq8jBFPx
4/1RbkyHJ80QuVGZ/N00+oO9HLKcgnZXQBHxuVNy/aXsAu9Yd9APLtw15caU/uBMyaPh/sySkb2i
D1XbKuapI+9M+05S/4wdEMqJbcNJJFdg9p3S9zc2nQNHkEDtEyCT8KxaVXUsYVg5QCYGETfET5v7
q3DrupjgJzimPHYaocX1rvZyaKaxm5knpdDU71FQ6LCnqs3atiJ038H8lv1AgrrNH8FTeicz8q29
4xrhgi9z490lQy3gNBTYcN0mxqGgHboAQNadox6naTwH3VvgPpm1vfLQQVGsY8uZuz/1Wwfg45Bi
zz7Y2gQv27JhiTtJDho5Zt6hslVF711BO9f9keYpXFB3mFngT7gUFBLFp3wYapRQzGopZZ6cLHu1
pPG1HONsZbao7qTpATO0j2XtKclhc4WX//P90W8YejIMAszN2SM6ngxuaTmMi6M3ngj+cUz1oodX
Wa5XjQQZl509N0VbLpwqfR6q0jjGy6nLFLyFJ349YVoEyrJC8+jklIb11Ujk/mAV6EIYZqZveyV3
1rZWGUJDUV8bCdIoqxjNBjiThwL2Rifz99KgRetSVfJj1kI0EQdtRMu5Rgd0EcfH0KmcrRf1wZHN
M3dZDeNs1LS0uhva+MvRA1pkC1C3hlLqCKr76iaUB/ik/J58bKHV7karZespIpMAOVKXWFs9thBb
UAZ41cwUdRas7Tq2PHntZWG7YHpuvBDiaRA2G3QLFvV6dVTbgamgs42TrFRE7Zr/zaycA/RUX2Gc
+VskCnrQjgbOnQwh+VBA/deDFZ0ZhoXuamfbbt/6rKAbfjCztayEl/vn7IbLBM+x+KGZ9ChNu806
S3M7d3TgQ0j0eFVkJ8f/1SN/8eBIRXFCmcBad2kmLxiOG5EYhoe15LhB/E54eT0/UAmkkxrTPMFP
vhmz9gmFk7UmwyQVfYf2j+b1B8n4hOAklMHBc+P8yIeFePOGcQfXwYHQKPDZ/On6C3IH+d5CHe0T
sBWF3oju9xAtZXtvJCt1/v/41ZToQXRMa01dbJdWUBTGCWWpY+0V34o0++GNxZnu9SevgHtBlw5D
hGRAoXzh3aRGo5QLdkxM5NqzoQBMHZPsGoVuSgTXE01Dyy9BRqrnHgLbld0Z38jXflfUdinVNV9R
HRQCLoDGfzTbTc6sjX5fCRG2eQ6L+jetxD9AWdw/rLemIoAcbBxh3sxLDIzMbKAeMc+RkShQmXvx
Ec0pc9vIbn38+6FYLHKSGqneWd61LoshLGgCP6uDL3+OQqu5ULnLHyXbTxZO4tywiKNBDkporxu8
69cb1DpjiV4KMIAwDz6nWQFRiyDcqZ297Fdf70/r1h4BX5eB3OI/4Xpej5WbVpyiEBKf5Wr4Uiv+
czJ6h/tD3NokmoFAz+EQEBRNzltl9F2S9GV8kaCUOamuZx3oQegfPESDFjZp/kiycqLjhBKH8G8n
Q6H7JMElbydnF0mfqnKOof47CO1/qaRIS2XjuaFkLAphpMQdc955lDa5FkExFgHsLuES776rcrUJ
keLRe+1NJWMZVWh53F/Km2OK6j8GilLOHyv6wQOp8WkHuOBj0bJeZSdVqla05qZQTxa71vW390eb
e3PM0BFvm0WOhhrc9dmgruLKci00MTrPQM7BQK5VG2ngCAZzODrotMFT0wx0IejGVzvMq4Wqyo1H
Qac8RuWfjjL616Ym2S56C1a6Gr++VvZZFT42TQnZrPw2qCFFRwmBJ0ndllG+a0frhWhya0bugyZJ
Cyf4xkLQOIu9BIdETDhd9oowSodjVz93htTtHTX+kiVRto2RQfOU6iVkwD6FbTXtjaV3ce6CURmE
qwCjQ0UES3e9B/CvGmMdqfIpgV9za9uBtwnsvN+riN5taKUEC8gLcaD6PXzOZR3iUfjnFs7BjQus
g9KjHgqsmAMxOQeN5dmuXo3auU/PkV5ARuRuS9LO90/brVHwN6jg0eIiGq6uZ6oNUZmPNa+F4ZTo
7bjPEZz+qwFenPvj3LCueBn4mDgbXN3poYp9FK3aUirOceqn28qp/a9FnonCT6XtStNa4gy4Ma+r
8cT3fLizru7pFZUy6wwhGbRzxVYPACiNja4tLOANU26IdAUuO6+UPvXWO2hdC70f5LPZ0I8z6qeu
6BdQLDfmwiurQtSkU7maVcdzA6K1RE+Nk5prL4OB4jRUe8rC83fjtnHQMDiAnKiMT5PVSHIOwOSz
9Ay5ntCrTiz4+AdoMSm/WLCoKT1d+vlSu9qtUXk58FdEH96sPR6ibiQMU2R9qix5TSLohsdS/5W3
0j9R0T6hqvBsjOOrFf01vhHoH5gqSv80AxO+Ty54ZSi5ILe0T1Zm/O6DfM+JTdBaan5XhfyrzpRx
wZjdyBUwIqaEB4Tk7gzhSL+so5Q1rKVWYKMQpqyhC9z4I652Yu2HKn/w8y7YOIkldKp2ql1u//oC
Umqjao9VhxVg2uw62ohCUNI0TpGLSnCUqtpB07p6b1V1APdC1NVv9we85XVfjTiJY2HeLOTEjY1T
r9FO5AW7ivJdTcdjnrkE0OMqDR8L/z2DZKLV30e43O5/wK1r83HGkz2usw7Neoeb2XvSsTaVjRTA
uwNv0P1hbhgAponpFO8Rnr34jA+WpqSnn8pdK5+jeHSfa9/rdxrQ++P9UW74IFejTO0ZXNt52DEZ
JGUOhvlMTUUDkavaP6yWPqnSW5jVDXuNe6Xy/GB5lNm74CRVAxd53J9qwcKMF/AkyxBAcYo/q223
cDluDWbTq0pbMWhjcJ7XS6h2mkwEJtunRBtfoGD6EattsTIj1Jiq+PP9hbzhrAI7tOgBlHHmZtmV
Qk9bKBRD4+TnEsyvQVSv8Ih/tWMBJ5atRJtsXLLf4vMnoR9iPbj5IpVE9ndyQmjMNhKnDnwOYnXI
0NuFfPxLSIPzSlC4r4Lcex3j7hNk63/9cDBLR+TNCDqBjU9uILCxHBK5knIPOUfJhghY/p3BA3J/
RefTA9VkgW/8TxvDtIhfRvhoLGt3qdD8iXrniSrGYyW5b7WmvQapftRi5VH3l/pc5ht5Pay4MR/u
nZ8WjZ80TXs20opiqvNZ0DMDjBEYErtQd//LJMGK0blDiDjNqyd0JKIPkXQXnrGHNh5gfY+93TAE
D3KW7iwVHaSmuGRhs3A1bs+SHLOCg0FXz+Te93mFbp02qOeo8L92nflvoapPNpxqmm+8qsFSQ8r8
JrKoRHI8VQRXs1CnqgKn7VulvXht+T1EVmrrjPkxqcqHNPOCBZs2t5yixd+if4JfabeZxI1p30AQ
XTst+jaNswJJihoKYvD3N+5G/vh6FPEVH85JG7URDpzbXio7/toC9s0c7RdUhwetQO3GMcsnL+6O
RQAUaBgX3sC51WZs+ssMATmiQDC5+YBa3aiD+/YsDzFgY4hrq2Sn9l9RhH7Hzux6B57f+/O9dRtF
YUYldykD4Z5M13H1JIIYID5nNGu0Uvs+6Po/mSk/u1J7wdXfBYH/GBXOt/vDKrdOjsFsMeFAD+mW
vV7mSurlHnrM5CwVn+SBkMjVQau0SfkLuIG/NcZ3wyjRM5HPoy1DwymvafsOEL/Qoh9tU3xP+m4p
grrxScLZInVPhoW0+WT1jcINh6x160tCl/s3iU6/CwirFzMdC6Qu/KUyzI2rSk4aR5HOGTDR6mTl
+7JB3VPx5LOE+mwg/dsRGW68hq77EGnmHpHl+0suPv/6WbGuxptMT+7qtB+sThZQndBaAdVZ7JO5
tYJA9bA+UEqADpxsqqIHPf3nfXOxY0FVobTqpkQnLXM8SLP/B+wRLCy8UrDBg5XFE7g+Qgh923Ic
5s0lglMT3XAPrtQkMFdtGasLt+TW2vEqsk14/xzbycuIL94WTpA0lxxmdH8F7bXxaFgubSVhmLYL
GZUbVoDMM6k+FTsnIJbX80qjKG90CveXMkUNHqw8hLs5hJNGkubb2pGRNmokMlp5a/z++yOCWyUC
OjYPi3A9spRbaIZ3Sn0Jq+ZFCc1DbjoISVsLoPhbq8ka4gIDXKHZYWLI0cEyKFhxTGoP6PYKDDRI
xcJMf6Dtoe3vT+nWkSRqYxgBMaI0cz2lUcsTV6/7+hKgiY5iAMRxfpqcHPhowSr8uj/YrSv950ZD
DgQYboq7V/uQ4UqlvJS2+VPOHFge/LVR6N+6Hmr6MB7/h3MpHFOGE9mYWUdF4CpdnKcwKRtNheid
SeUlKuUvvI/2X98AEXaTWhMdhQoZoOt1zKNCM0Z/8C/Qb2koUkveJpLDZGPFkBzeX8X5+b8eSmzp
hxc4KtHJo7zz/0ofAcSG1XPi/Rh7+NlV2JKXUJrzXRP9NpR7hB22rSk6B8bVwsqVTj2ZCWLzobtq
w2fJGVd687ULmr9tuSHhDXhVMEXy3pLDuJ4cus9Krchedsl890fVBwfU4n62NKusugYBIk8u1/dX
c37ZABMKlA65GsArU5tcVI1Ujw6my6iNlVuEP2wpPFRw598fZr5pPGMOuQJq3446Q6ygt+zpNUQV
pzK3tE+aEZnfyGuUO6OOo0ddblGUqQBd+OZQnv56ZPKrZKAN2iBE7nO6ojXCGnQCnjKz99ex6/3K
9P6lbepvuYGgr2HtM4Rf7o85X1TBm8V5Ifok5T7dRTMaTFAAanXR3LahPYu+U9mp+m2v23/dW8da
opPOMERlBBKTA1M0spGiBlGcajn5d8iyCzLob/dncwMy49AnRPaexC5prqmRTKsUcvZclk+hikJe
/m/toClD09QAtXikHmiRWtOxsvVU+jeUbF+rw2d7QJdeqR/uf4mwItc+Ch8COobbLYgNpy5+7w/Z
UGdNdE71SPvURl35RDFW/nJ/lLnPyygiPepQKYC2YvL+mGrXyX1GUaioUJrW0+FrXmZPqKTBXJRv
vQAlVGXcI2SzBMu7cWwE/4FKly+4ylkfUdMjIBnrXXkx8prWtdRFCaFxTonbOAvXcfbs4VPjWNPL
yB/I3k1OTawrKmJZo3Ryxl2hVEwKxThkCsbO3t9fzNmcGICUFW4YVw9TM/EZxrBuu7xw3JOJLuel
ibVwr2lRcFaCTv37oQTWnNoGVY55e3RVJUriZ5p+Uj0nPWuNhqgQ3sVX3ZPV7f1Z3Vg/7hsYIhGj
4IBMjIqd2zklLzM6S4H5HrvqwSycHYLKe/In7/eHmic+iZtBqBB84Z+Qa5rsVWFaiNeEpvIWKQEy
Tsre6xBwc8ZjDi1+b3XPrqxvsa7PWWi8N5X57GXtgkc2uxF8Arh2OIToBlWgDbu2oRQ/pMgh7/JG
azbiYmsncR4q3diLETv4FqJdrsgLSzwvHAqzjftCikS1mPzk5CAhGXeZUXRvQxfom7qSi3Wmo4lo
2km7jeMoXXsa7ON0s6T7TBq8UxkGxTvEavHBsdxu41nIvyz4HjMDJLI1YPAp2xIRzyp5SlSi3S7p
+VtjtW8m+kapIx8W9lvM68rIXY+hTeIWulgcoxnN/C3xh6NX61sllo6x7m8hcTioFlLxbruJhWR8
g7i4Vh06V9+WZfrz/nfMjzjRBQVTXhfy0LNwN1DjGFEYr3rLPXUHZuKnmrk+FKThucijBbs+NxKM
BfKDMjwGcEb+EumyO5A+ymGiGNey6b9aanBwx3zB6ombMl1Zdo4iLEPMyzRc5C5HzD1/Kwqp3UjS
iJKxkaoHKxbyEwGAs6SM/QWrdOsc4zhyVsjcABaaOgNBZRaJnan5mxkFj2GbPkqN/NqZCN2laHBs
cTxf5TB9z60alUR717nuPgnHbp0YzcLDduv0ChcWaClpRx7062s8+m6n9IWdv4HAo53ZaV7soljY
yttr/N8x1Osx2saUjMh3co5NdfGkdFugFULryKmNxh+UBResxM1T+mFKEyPht9C09K6WvyH/9Gg7
wadKRX+YyxG35ULcfXP1ODUCSUHufWrz9S6sjQSNtLfEbOtndJEQJcvb9HL/2t0+Lv8dZkq52SDD
SySn6Bd/AHUpKzggnyr/PVX/1dFVoy1lE/Q7G55FKwrA0YUbs8w297/h5nX88AmTc2LXPfTeVZG/
2Wr7WBjaq14Yaz8cFo7KLCbgKsJDSCpBND/MjqPluiqglLJ6C7uq3sV53+zMuIqePcd2vwXIhbz4
oYXEfYGu2IIdnzdwMrYoX+Iy0wpnT2tECcTpSW/5xRvqGSjnBKP/5Lix9tgYpKLgka42lteHG7ft
y7Upmcq+yq386EHc9zAkVf3YWygASUIyyO1TStqUelZyY+Qr9LjcXaWjoG3bsbewYnNPnM/G37dt
W9gx4qXJ7QoCbCjV5reWBrcC4JD7j+m+UH1dwerkJ0cl3qKxXm7N5KXlig/FEtXNjfsmYFnwlxNt
mKRMrj8A1z5LtLTChHrxO8qhj6Ot7Oyy9tAyVD/dP4Y3LhxkKQI2JApd+B3XY8W9MQjKj/rNNT1z
rUnZPvUgaL0/yHxClAh5WwTLBTXXaXdRmTahldlZ/RaMlr0KVEB6ZlZua1t6jDN5d3+w+YknABaw
XOiyKNpPXRq5aFSv6sOaU6dBOioV5SaMbOQjzajfEuiVCE6Z/rMOSPyvrzTQKxhGQbZTIpm1xkbc
RMLcpHpD5ZT6+GdD1lZGPCzM74bxEggvMMeE+oQWUzi14pK1boO0fpMDdYX/sOIgduEzmKqN4n3R
uDMKKjcQ70jZT1v50iINdH+F/5QHr994voDLgYoI0Q2k0teHpkzhfVJ69jNr1EvTe2eUW6EIS7dD
YuzpS197Dsw+qbSNiuyHO46PElpOdR2tw0g/xFV8yFCHAqu+4HrMTSq0NJAPkZFmH2cxZaLYtUnu
iHsTxt+NrH4w0HGjDylZOM7z+hTXBYoolh8hlXm8RftIXgSNlb3Bi1Jvht5/kd2TcNuL7lNoD++V
5TyAHN4t9vzPbytxHgUbIiqYy+DfuF74DB6RsMhLFE7SxjoFrWx8cuK4eL+/v/MbRNBKwzT+KFhz
4srrUazS11vwO+WbWmZChtscRiSwkDo0hyA8+O6QHVtZUXYeYm9LR2s+Q8bG9OE8kYGkMHU9dlS1
sZlphOeFXr20gfw567WD7XobsuX/Npr6o1bC706uniBXoYZiay/jWK6z3t0Pmft2fx3mZkt8g6Du
dOCQmHnMSadETdN18Zuq7MfKf3BDGpMG3oQmWHBIHJVpXd8oMRScloKhZp5AqzPIajtkuS5RHihP
1I/1rQWaUDgEerAiV/lqVJ68L5RY/+35pRQcg05OhcqgmX2TIPzZeehvv4yNFfzqRsBfwF1RzdpF
sdXtpBRl3dKkI2Tv9GYAsaqll2iRIh/sNEq7D/wx3tAVpa0Ne0i28diAHdPIvHR6mK71Juhe8L3p
ykyK7F0zpSp6hH04srZ1HYJu7LXS3Od52e56jNUrlHrFvs3UZK+YYbapPNfyVqWlw59eSPo/hVMK
BaVi+Mo8IAf1MmcXq5+tIduWCAwjZjauxzBuw1XmaxGVPy9ZB35lvhXYvS+dX5Urw/dr9gSdVyMZ
lGMnN9V2UCm4o+9W/WNFof8gKUH+HkdNtwNR2K91TynfIHWimKkAIZG8BsXllLbuwLKDrVnZ4SEp
VPNJSjsrXJlqo27aSvM/52TC3hJHHiL8FUnaDZZTH2kgU9Z5J9TdlVBzPpWuZ5xHdMuOo+QjomeE
7Q4PA+1wP4m+3z+S86tJSg5iGkyAqEtNqxt67A9ylZXVhV1YG9nZar+65U8l0tH+Kz9L6YIlmAca
18OJ2/qhDDBmll+hwupehtg56zQyrUr5pYkRtXNq+7Ep7YXrP8+B0JxAohWCempS5Aavx7NKEq1V
qseXUe83dZn8yJxXGMvrzn2pw3KFRutiZ8TNITWeC5I/olw6MThmrOR9LqZoaukGvISd6GvL9o/I
O68K50frh0++FCzkeubQQtGFAbkZRI0gUTGW1xOFHjXUJNWXLuQGml2btcOGTCHcIW70LPnZmlQV
CqTBOy4O+acQ/Vw4VPW/9lfER5gwj0EMCJhrYucHEj2WXPMRdAU267BpDg4YditolyKBGw8mIwkq
JRWSbEH/cz1dXIDO4Za5F0krt5X+iWBjazvjk9cHO80f8ayLkRY5f+XKC7WemU8AFI6dxRek3kN9
bjKyaLv2Fd+NL628M5smXeWOhC5wt/RwzY4R49C4g7sJzyKoH+16hnlSmKY/jOalQGzA6byVUaQh
GuDDNitH1AXtB0uu4lVetUtdSnNvDJ4xmg+or1JZMmdnKbJi9E5DKz0Hdm2stcqkQVCui0MpCMhW
SddbL4rVKw/ZmMc7veuUoxo2iA/b7bAywsxbh2M17Azk0jZ6XSJ/auo/W8DYC17TjZ0Qyna03dKr
Q1Q42Qkr71oDvQDtUur+Uxmlp1wx/k2Cpazx1IGg5mOAH6EOxb2CTnlyqLsosZFob+KT16k0YHpa
tKNvovjLqyNGAWdpisovHVVTJuVW4t2oUjU+NeZ71RyseucOP++b+llO+s8YRGbE71A6ztgkozgz
0F7zsnNhPOJcCtKa5muk0EGZPo8GWtm1dzCAP6hhtwrapXZh89ZCEgIDPEJxB6M8MVE0h7e66xvx
qYi9ZjMmCYKimhq/alUui8bS9rGykU/1ojLYOU5svuZtC6QlNX7j58Bd2NHampda/+YWSr9vY83Y
sl3ZU1IXziX1e8paUTMKZe74PaCLC68HcU0F8Z3HMR3UneLBDQjEDOCl0zX+TqpKczNwxTahJyUr
t1Vy+vES85gmg//aWX29dmqrWyW6/Y8c6+3JTy04Jdp+OPoyxHQytPLbSKqdTT/6GSxNQ37QVODx
fsuC9mjIKCsVTvEVehjyJukcF0Hjvt5nWBfYxet8ozne53FA2hdCcH2jS2i0E/GZGytEVRjhXu/Q
5aW3GTtNonaQtX/5GHMeeBR5+vmB2Zoa0aZx8zJFJOisGJV1KJAbW0WIqh50/LKN5zbQC6e+uRBt
3jgFwvmFN0OAUSDGvLZrmZ+inkUj3ymp8x+6hTKtpPQLE5tlXJgZUBuhviViGqoR14NA1mFqjZPm
53iQ1JULNcC6iAIFdiHcAGmok2PVjPq4QrEyW9myJB8Mw0t5sWxpHQd5cwiqXltTC7YWrvmt2X/8
MBEhfPB/SGmlInsWnUYXfyuCO32ToCHyl2+U8LGgJRFlQhLzM87rpJXyKh5S6WzyOuzkqFeeVDsI
ngd4+xe2849h+hho0DuBzyDgdXR7wig0eafksqGnuUuCk96ifwMXH7L3RV1QdIgrFHvJVz/KWp2/
aubwO6e33NfldO02afqqyq62S9DYfKoNJXgJqqLY+ZlHwm5Q25UOHOWzZFndQcYnpm9xlOCI0jXM
VvNdSy19U1odTG1N4nyS2jZ5ta0O8tZR8RCpL8NVqugxnkEcbfJC6XbkP+I1WX17Yf5iwybTh4te
NOpDt0EBdnLSoMdMG1/2ilOKBI9WVBcpTF6URPvSJkuCM7Oh/sDwhQYhVlT4eddnhxiiMIzUMV/1
XJdepNwev6O8FH6q4iR95h2sFrIf07MKYBVsHH2jMtkPeMAmN3WIU6VL5MR6kYZG+17EaAwn0hB+
uf8qTSMCMYoAjYG5INcye5SMyrZ9z+mrc2h269gvdhGcGWAON5acEyEgJ3R/vKnX8J/xLKJ70a8F
Lf31KjpuLpdK0FbnlKjT7pJdb7TPaBMt1B206W79GYfUigm/GMm7aVLNCHMrQITefSHczWmhKqzU
WY0+JMOlH1dEx0OarpLKB2ki6fVXNfDNS9qr1RoUSrvhCAcIifs8OihM74rAd7aVJLuHqMmcI32Q
5hnOK/+pg5hvXJl26jx0uZ+8jpDPvCGYhFSQF1WPeRL/VmHiPMljQbOIknjvmhdg2EvTzb8Qtevv
tTGaw5rGI17jpjCeofPt3+4v+Y2DROsmJ4jmP6FJMVnyLmwrpetY8sqyYTwevQjhkNY+3B9llsZk
xcGRY9lBmTCePg28wiCGK9Yqz2Vp7FNNT1Zgsi91B+Vw6K2tXjtqebRp5XAT0tBpGCEkC1JwGUdr
4eLMKA0xiaTVuKP0rdKEP82qocaVmJ3jmS9D2RakIAbbVdaFif73KoW/vyIjotC3o/fpgUx5N9AM
onocxiJ4ggK/XiNx1m3IV+VfANzDhmlAY9XUcvp9dOLsm1O4fb5wK+ZbRIZbJDpF+xKpsskWmb2R
hHnk5Gez9b96VnNS0Ii9vz/TgEYsCsV3WtGJbERQfn3xQiVsFEj28rOnhfpPtzOKrRNEySYPpXRX
pNb4yytoDlOMxkSyvO7W94efeb9/xqeJGEQUJZDZKTSssinMrs7PcPyuDG0vdYc6QlKwRCexX/WO
vVeds033oYUTqllL8lG3pi/iKhL6PJhchevpm9BUl0mKS1Lbtb/OR8SczKbfy6P6okTtd/h5obg0
Urikl6jrbs6cmEI0cvNUUz27HlryTDsP5S4/V3JZPVd6FG4zNCoeEa5KD5IdQWqvQqcDdqI5tujP
PUH9PGybMtU26PeNu4WNmKac2AgB28Uy8kUgM8S/f/CBeqsv1ViL8rPs+1B1R3q2i4Yo3WZchSMN
15x/T7WeiyjRqdoa7qZRK+VA1a5+dnV5fMjTGkw9H/pQmYP6TD2mXRWtDC0fBnKJ/H/+XFx/7OTR
lUMvh9mRUyvV2WsX6aest3+gm7LE2HHjeHxclNljC5rVCgdILpIUKLj6StwrfosoCzrOv7L/s1KX
UkbTBnexDxB3AdnGToG/mtx5N8pJ+ns2zGdNfVTrL6nxFQ2YNP3XbN/4qz68RKGzWdj8+bNIDh4m
U4XiHcDHaTTdOihdO5AavgZt25wK6FoPwKjVjccCHOrayo810fF2SDuDjlg/3fjNGPHAJdk66Ktg
Cz452spuqK/hw6WkPmj1wifOdxzUh/hEAgfy3NMAJU2sZpT7bnyxqn2dr+xqr0UL1naWYYHBCm0V
fuL3kHidasnZUjpm1Btp0En9Bj3D8dh3cbtywuaUZPkhGKtD4kSbvrd3RW9uc9t+JG2/1Ubzi2xC
oWm1G6toNmHcL3hjNyf/3w/7k3f7cDdzVF4Uv4yGlyYas7OB07dB+9cAcVuEC83m8yfnag2m6QAX
dgWDEnRybpVsk5X62evV8/3TdnMI0fKg0JHDLxOPgKSKCme3FJ+FA8Btyotqe3+E+bVlEtTsZHIa
VHWmd0iNjDg0cLzOVfI+1i+J3K64qFB0++TmrFbeGOrb/RH/rMvHiOPP2REVOxHaodwttvDDFkV9
3SS9nSbnrPcvsRK7oAiKYziEr3IjuIENOFBdV3u2vBgWQ2fnuH9LFM4XiFKt6ESkLYgDfP0FnAWj
C8OkeYGdOv88UDfaV2NboHuQFNtBjlJ/4b7cWOWPA/5hS/sw5U4N4tbrOSoePNK7jsaZlZakwapK
3d96bjxHnr91QvmHY4bHv11triHIZRFxATigNHs916Gz7THxdOUUhsa6gfdSj/e17YvfrEE6yFK2
NonnVwE8rWW01MUwNxST4SdLXeHSysrIFC2ta1YSPNg7y5CCTYkn8SvKQ9AuRhLbB2u0Vqm70uAA
XKcKwrRhb0ibCmTyibQOHI1aKG+7Qa+OuR7kX+8v0uya8ZHA5GghwaZh0CZrlJHTsGTKXc9qG/gr
LR0/V6GdL5hl4DIs9dXBB8lKtgoyNmi3wQlMHEi5D+rYl0LUdzTrWxerEHWGJrKEZfUDBuBd5Pcb
PmXdadm2aqyjZNeHjNRSbhVHy41OIWQSbqb7a9nLd1oLDsuXNInusmLTBZDNl3Z+0Mv8uRzl37o5
vrWNwgNgmFvd7Q92mo5IiWjbrFG+9qCjVpHa7mwj+6eqox+paV3KNrz4oXm0cE4QythVTvaY5fp6
7LVmV9vdOoiBLVj/R92X7MqOY0n+SiL2itI8FCpyIcnn6bpfv+NG8DtRIjVRpCRSv9CNWtWygV72
rtA/VcjfaNPLiMp4LxsZXcsGMhJ41yeJ4nCOHTtm5odVklXFy0Pp87T18FQLt3+aCud1hPp8DIeE
Aa68FexLnPYp6qOtX0CFn6J0W7niEllA4FHH4THSzvdSNeu+CBFS5kk15fe9qi+NW9ZJiOyKes1x
yvNl3Yt7cP8PExKNeMqqMgmIeLVHdJ26wr3gDvH+1lv6ldxq7bfA48xns6NPziiKpB79Sz5iM/Mq
siRWdtXulOIM8hMiivuq6k+QJnmaulrGg+E8ilm+w4efZApVVbmERKibqoJ+TI2686R55xMn6QRP
S4AzQVNuSNi+C86eBxY8GXWZL6ZJrgrYdOoSqK2JphZub1uJjNWRxmYE7JeirOTHAYUYoYJoYeiy
F2SFLbpMh0UxKRiUOUG9bhrYQAdGsfM7czehCQONYa6VuoObNsJdNWhUi6PBhgib0yZB1AoUndnC
qb06GfgkE1bAZBBGa3FjjBcpEuC/eapCfH0WuqtJUqgw9tCirSNDxgUxT+j1SIzh2T6hHswXsipI
go6BaFU4FiRebQgmeoXsT7VH+YWLPsxj7jUjUrs6X0B+Ntg4XTMs3UCHK6MxuzWkMKLU8MHajd3R
tz8hGKegfIm9PyYdVXGJEdyOqt5mHOKPzEGBHiinuZqGkh9Yw9KS0S+IPsJVuctiSKX2l6Z0/6gO
92O4AC49HqYHTUzQsRDS/xBCGnZkeBqjcphIDidSj7WvgOonkAGV+oOdeN5E/rb6Ef0B0sTvzNRy
KO0A4fx+IwYYnmtZa3kYrZouOhL6K931+YOawuh5pGxaMi7J57ed7Z/e1T+Tz+bur98v/vwv+Pd7
0+quILn84Z9/vjYV/vcv82f+8z3ff+LPq8/meKs+xY9v+u4z+N5ffze9ydt3/1jUspD63H92+vIp
UO7+9v24wvmd/68v/unz27dcdfv5y0+3j6qo00LAP+Nd/vTrS5uPX36aaUygM/1ug59/49c3zDfx
y09/+V//7S//9r//8j/++//1c583IX/5CYDdzxF0EOaOF1j5ggH+05/Gz2+vONHPs9gcqtB4VOAs
Y5uum07mv/yEz/yV5AR0Bj23cL386U+i6eeXnPBnVKDn9itkIshGEFP8NgbfPaW/PbU/1X1114CV
Jn756cckw0Y1A3LOgPlxgWhImF//XbxQhH4G8nLf3RuOD5AhX+uQRLHZRjQWUfEHwMI3efm/zczZ
x3jWQAYLEeglJmn4w8xkYJV4muXlvWeRk+mnLhlpbAhfxebYOYgCg7NXnR2jfCiZeI4U75No0Yew
yFGxVtMavJDYmMiWWeykZEvjorLPsvQEaCV/2KCOm8co/24lzdeLBYTKDzq60RmPa/9+dIhfuhK9
RO29RZtTy4Yh7Z2cgPwR4Tp0cbYt41iALjM5xUrr/BjJeoeOhreMD7uyNpcIa1e9bydDMYLRU1j3
ExXvkeyOlvOORO1e16iBORwayGYl16G5cmS377p13+F8M6ruDhOhjp28aROLdx911K9AtRkggkKq
IuYueQX+cEZktUDp/84Y7qHvCxvDkbzX0neSqM4/abQxDOtNTu7CZegcMcyr05I6VmCSgD5npkEo
AHLkA9gzxauTG5CvrbekAYmwyo+sDKEn7gxvKA4t2r5bWNA2jepnrdm6yqoTXLbqGHS7F87GFbH0
soXkNOJAP2mL0UocSA3GzBi2Xdc9gja/hsbAJ2PRXVehDmnj3rLsvrSnB+7Ub1CdOBtAzeMAFoxu
ax+iqnilzMKRbujYHXDe0pE84py32fjBpu7FKaoDj+B4aTGdIsw9ew1NdGjmOM8wU3zVfyB3vJTt
S86mL6c1Ly687aOq3ruw/I0rg88KS2qJpoHHCfJAgZG0VrEqr2rs3ooSR2Vt2jq2aHFrR1B84hJI
dQwH00PbIkua6kMQ6r0L3x/f09fRohRHqrNi5q0aosToo6sO3LtpyB8iDaPOKLgLefGWl9FW03eY
zIH73jhrz8mKOHLVOTBvEiWRwjSXrCDribOVV3drs1UbDk5KZvN1D8emmGIwfanXqcWyB5BU9k5n
L0VYrycKda4yfA1DAivj+tmryyWphqNXxTwftq0jY5TCkpD1NO7DicbUqKAQbvb3zQMT0TOlWR17
LDtXc8yX9QeWjS9FqJ48h8KHU1xDlKgEp9scNjtoKOkQ83QnkzW7iThpa8u1MHMPHD3nY+xAKPHL
S0fcU++DcWKxhTcHUoALD0OQPfEBKB7MUamqj8PGcrL1wBe1N4GnYRnP84/VDnkMGJrIdZfQQm2h
RJQYlnHjsMerGpWQDlZDfBR3jZRpNxibpgvWWeTGJTUOpSb72rK3vqdY4kwyVsICqZyvWfFpyKec
T+eh13u7VWdv2GZwqSgFXarcOzjNSRrZHZKCg20Nz3VZP+WCXmnTxF7ETlNk38rMfCKh3UKlAuPe
niivWkRd3lWQfsksGJeEDc1ju56SZlQ9Og9RmCDEqWJW2S+kUQ+9dz+M6sic4KEqgv2QQ4lTh2mb
BScKJCeLNAisxpqH9qMOUniHu7EgYCOGfYut8eIN+UtndDyWLmsXjrFrsG3HTmds+hGzv2zUyiPR
wxTxO1NW+w5efzm9dwf7AjM6SPpW744nX6mo6jjXaMeEpsJgczyF5uT0xpPXnqqxvvf1AIDbeCxM
d203T/nIN6gmg6VFHqKs+iTS3NhDl0APKq4kNkIh7/oxOxiEoEpflnHedu9Dla/zvFrCepouwSdE
xbx81thUKlAMVm1jPBk6SuthRQk9lBRueYxtwtpAwsL2rtueJjPbdKb5PkozKdiwpr77ZFrjiwII
i+44ePzcWRBxiaHVUsRa02Sq/YUSwdJlwVcEj+SyqN4iXSe2hb6FSL+HPv2EY/UuA2/ACHsIgbhQ
0NCrTtIjNyJYUrANyl1D/lq3WAG9tQIf52mgQsEEJnokuXOI4OtuKWnFEHCK8jbmZBvlw6mpLqQk
FztUqwapFGgOokqcXO6scc+V6cVtzj6I86Rl/wziZoLS2keTGQTkznbfR+xCDfmM3C0FTgKNuZGc
xFS8lOXwMtnJOFk7pwSDfrA7L+5RM4m5X5w63u2tqL7TvreDci3wv/bdqXFHGv1P8uSRNi1LkqLR
7cs1oYcKiXH4y9GkdqyXPMSj7kDMNGtnYbrlc5h32KZYBUd3ypGqRYkj9Z3s+VspZ/LYEB0wDPTb
WrJ9boK+AQ0iy/3EUl03cJflvDkgbMe5Lj8QcsL1sXoPlRM7Wb7yg6ZIhia/EWLcujabW33AZTRE
NtPT77NBf9BpqpMJ3RBxWPC9S7GcdX6lHt05LlQCYBGQ8IvQRYpgf1uy4bFgZGMRu0pH7x7SLgfW
8WfTFofG1i880lfQc1aZdYbznQlZlOZE5F5AsBWtZ3QbglIcSyykvhObrLKCuK/ygzEGh8iInmzP
i00tHjyOVUqKY9U517EHsZToYdfUYqPCisajwR46eH21cAw0Gr7NymjPG7G2HJy0psZ5FT5UGIcB
CCSZqkVOyLHsZqmKXgQxhPhPRTbr0Q1s0UnIpvf7KZDPNXoj/SE6UT3vBiIVjnNtNWy+8ulaS+vd
rtql2w475igRS5QjY2McZ+L7Yur4RmfeTUzNAr0HcUftxciyFNF8Uvr1EodmavX6OJkQ1ba7bAE2
17ay13Czi7sJxDkF7zIz2rdT+yKL5WQVlyYMlq0dpJKbFyDgb8HkXsw2i81Qr0J/WXtqC3GfpHQ3
OvRfJLXP1HQ3geoPJtWnoND3dvshSuMYZQdRWmflBqd5akAFcGUUztow610J4V7iFTveelsIvr0j
/VplPkIn13qA1N0dcWbachhHpdqNo97BYQN6kNaOZ/k5WyByE3HewztReWsDDzUaKkjdGveYZNue
2VU89CyRrNk0VWzME890FrzWF1maEJUxDk3tP3g9yMa02oYwru+7hNt0I9ppC0Q6mXcg7Yf4xerM
Mu/A0bzCcp6ocsSqCdMpci60rjcwkV2iZriutLHw94U1u9yQk5yGZ7fjy1ooWHSjsc3aK2/rUP7Q
ymhXduHCDMkaJiU4qY2NqvuTHB8cZYAy6EL7CuAGqrCSIRQQ8gi3qMW8YOw637fVSs4W2To/DNI0
NwgjpngKnGPovtMSPVuFA8O+0iPJFNyHhR5jVqiLIWCB5xvNsmQQXjTQrFJj0sRIUlZZaW7aMTxG
TC6bbLyzMa8xfaYRwBG2j66yHieC9zbWcIQr4U1gCEWrH3PDW3dR0ABXzNeITe6JsY04tqKgtVXc
NPTgmTpVnS9jAIcXTcRed/m9qlPb7R7RpOYnodtKQJTDuW2mwxgVq3YKr5xlS8OftriXh9LW77b0
0ohMi24c964tetxXcOXau45282q6oESEI2KM5jBY6myBkz0b2r7ocNuZ1T2A4Ceh6RWtKeugXo3w
hc4JXfaFerFFxuI2ZC9l7xAAh1eBcwfBY9akoHHuaixOEPBUOpbOGI+ZfdfWsDjsjFPVDU7s88yM
bcN4y1S+ltDAQDJxq4p2a0E5ULMmaXwB3p1xzSi55oF51ELf0M+Gg1vEdpkPMRvqFrbtYh2ofdNX
yyyv7m1+yAtzDwP7eKr0C22tVQsa+DTNnejNWTZdmxQQ8QNF4SKEnYMuMd5FGSxUZHPX92rXVfKu
Q4G6tvGgBpp0PEPoMt7XvvU52u4JSmpXo5weiXv0IFBZ2SKFkt2Th0a3yLDeqxzBBsKOA1dZApeS
K/rX1pRg4mqKJeq9eEovIzoiyENjtpt3y8zH6oL17aERzaaN4BM/GYjVNBKfvEMnS523qzof44me
rVDVyA+8Lbofty0Vh8yfVqSgj1Z4ro0gEQFD5Dk9Q7+ELggp1qgVJC0CZOoCG1pkkh+rCq0ECIxv
4NFWTvYUjoC1jGfhgjg+uls36HeIr4fYKTy0D5QTkijfWDn5sGGjlyL/WY51tIRF5AtLCjiC+NFN
W90ClrCJzfFuqyV94mmMCnG6GFiamTQS9E9DsQV2oXMWAEWJzA5S4zGIN/uRuOnEyk+rksh/DGQ9
ZS2TgMoHREQh9MYaBIhtQkGmjOUkzz3aBaaxgUp1u3HgjBKH8Mhauj3w1yjCeIQ3z/DgzezceN5t
ep4vhqnGNs5PlSFOYLAH0Argad0yPHp7eMXCekC/0IvUduojC00byMnGIqjWIJdeIakXxfZgvVnc
wj5ROjGLOB5FBcWdjHZmzMFlQa1wAkKnrWAXetbBdqujbgNsolOawynSzZsbhai7KqKzHMhG9f7K
n5pXBR2fpnfSyfROVVusqnw8lXht8MJYIzPFUad2Wa3PpCs/cYkn7aAxxYDKELYOw3TfQkEO4P2s
iS0g1cFePWW/ki1q4VeFAVVT9KQttRaZeWhMa58FD2ZmfQwBBQ0VBBZogOwl705Nc/NCvq4z83Vi
KIM6qjlIq18E5arn4xOc9mbwmAFFeO8nZDmOT7/aLH9zsCf6tvExNOzK+BPcNGrsUmEYZ269B0H4
zGT5qPPysx6GVQ7F/hithkViM0NB233NXfOjCr1jLcKzQbwmmRzcNygqiDHg9NP2Wb6DB6pO60aC
3R065REystkhJyASmBD180WwqDNsjb0JRbreyt9AkpeJiSo92mBk7OKrtk1L22QYxyhpaOvENs/X
o7AKPEVxgOPKPY94t87QN9OU0Zo6dIin2mnvMttJTVmwpQkhiSUYkPbVQP5O/IAjlojIsQ0Leao7
B5Gply1DlOrXg9e3qc3FrSts/lpHI2StTeR2OExOI8S9dmDkLuocTZZMR/RMCHrgfbbQYQDL187d
UJ5t8hzIUddbm2gEkGPCFg0F9JTb7MK6SsM7+lyW1ReHXF7S8OaZ5uNRjBC/EEIugiktp87bsEHe
vLE+eVlwLShp4mHMbkqVewpy5hj4IC36V1ZPZ8P2jwZxRAwzwOfJrZZ15y0chuMDjUPKLbYDd8+8
9M7w6N6bEo8NOuq4orw/CJQAQ9R/HFXFPlqdSG4sULfcEEShodUvTa84oh352GfukWQSYSx5sny9
yBwfaE4HjTF0kkDi32pXlaxIrAwMAkKrBSQzobVWFG3y7a096MyKuWfVsq9Rz2WMMDY5rgTr5ewg
2tYdbhKNXJ2MjmagHt2wucP4nbmsLoCjV9YIl+GM3wmO9hA/zNAXFhyrCLBXORZvEfeRxSAyoD57
1qOLY8XBy713rpVRx7wyD+hD2crRPWvFn7sAs37O670ArfdowSdcxw4IVrHjiHuTOXEeHdhondDS
Ccr7NCRFY76a4yYgK3+rR+u1GMnSHe29i44HC3UKGDypzGdpBtQSEAmdUm+UzzQrrkEfviIZBRRj
d0lllSwxtRXeRTZwgDzXSxmgHDlKP9YweFi4pOh2Fuo7CLJHve3B64xBW58St6Ezc8/XB4cBZwPu
gCB2TAtLHcNxWfTyXkj0NUvSPefoboxBiYgSZhfPnfbBmhoM0DE18mhYa0M4eWGM/hHl3jy2QnRw
eTN5oNxXeb9uSPgqPflp9dO+IMW4Ru5Y7ryqvxm6glktjDN3LjVfyqYIlqPIyr0I/G5NeXTXRl4J
xgVOr1ZFLClZC647mkDWtjVuQg/WF0ZQloknPHfFChyVyikM6CuwNmkCdYOAV7lQGsYJFLoLC/jQ
uThnulVj0WdEtuDPP9vsWVrhR0cIllvv7auiO0oQfHYh743jJKanrmqP3HbFukb7Qiy8qNq0fnvB
St6FLG+Tqsqu3Jm11FVxmvq2WfQjhK4IdhJDI15rvSpMg07d5Y21NGn+xtHlOKOvrSdxnPf82XOd
Y5c5q2wwwLWbDQ9HeF8leZSMuMOuxJXjY03rbUQXXQFm7aWcsbsssfFDDt5P/OLLD/DpSJOHfLJW
TmH7cUhMiLti6oFj9tz2e0c4L2jEPLOm+GpNC76R7I3WfZIjmkWFex/mwXtZe1s0Am+g3bUaLRCb
yGh8kFCIxEWdN6ZNi7ntV3c6HCCY4TYJK+Hupmz4ASB77059Ix9H99kf0cZX948iYkjP3LRwQ9RH
HbSDlZYJXCPHNgv5I9WeIWpYr0wgUSjLbSyjXGYIemOwGoeF7cBb2PcftKEexYiAImdNLNAyV1Vw
PkfINFiQC0PJKeAE1noBIBpUAUdn/MwnmGkL390oWWAF9qcG3EXkRJ/tsA4GoFwVvGiAwOYvxEMv
Ex8XshUPfdSfIDD1JuQELfrms+2GA0H+Njy4Vr5Fe9tCZACKStgygVHzKRsj5kGRiqakSU+9MGmN
4kpBigVXPMb+gXuEXsS8Cl9UA7KC9dUTAFgtBGrhUWZ8ZC3/QKvDWvggq3fOnW1NyGmtS9GUS+Rw
shb70hdP2WSf4Lt133L6UFdm6gB5mJCFim2r6LqzjQQkopcA9f+wN1aeV25lN8Ix/LH1hpMS0dLV
dCVNfuyN/DUL+JrSsIwnr/OBbbUn2NfjFI/6OKzyhxyWchkUqjCRWpS3IO3lknuvTMCU2Q/sAqOO
VA/hcgKYQC0Y67roCyHA2FlwBdQBQHSqdqqTS8Q2CY+cpV+rmGQdctCuA4hS7zl4lS0i0YLZ+9zj
66IZWIw7vctpj7NfmojoBLRJgzSQPiiB6GWM6WReB8NC3dyHhG8BJXjl3ZXhdHEhYx7wADgM+imi
gSw0GocqzN4IRFagqo+2LK69X79q1dwDGL9U97VZ7CNPL/xRH8eMvgJpv2OCHCW2wNC4wdzlnmQI
/wItHg2mMDKwyXSmYeUYHorGR9vWp54bz7b2ll3dbDxKnmXhp8x0ANoU1rHJxOuQo5cJIhom4HCD
9qlyNCQ+DGM7duNWlfSSTcO6V+FdGOAiyqPh3KFFpMKMLc81dIzwsIJY9AKhv7vOZbAYJE6Tui7e
/uvVxUPx3iF5+JI/1g6/Kzf+f1VghI7DTOv7p98KeH9XYPyPf//3//if//p3BcZfP/dbgdH6Gd07
c9kXllIm2kr/s8CIMiLaWoIQf3MhB/O7AiOqiNCsgxA9xBSgsWvPnlq/FRiDnwPojsyKVagezyXG
/0qB8ce6N1hPYHzNYr4uatJoDPy+hAZreWtyahzRtTdcynp6rAEeudbwB5yXH+uY88+gtxG0o1nq
0/uR90TAE7AjlKzvncZbQzT56BndMqzVDrZv6989gV9LqL8vmc5Fv++KmN9+CsNpWRgmdGh9f0fK
EApnJxQ4immNxYUqtUBMTulXVVQ45wSa2D137XNsF//4h39k9Xy7R3TTok0J0iOQGf3+hxlpTdGG
EB9pSPaB+CEGcHHzMJSdNR+dplzZ0Cn4x79pz8/nh7tFswkqxEhcQLu1f7xbh/bhCJT5HppzYHii
SgtitmX3K4XgKJlH25ipJDpEYuLW3IlDb4wN29qEDftiA/5guOrEbQPg7DjGKkd2A2gD70EN8Q8G
6O86STBCmM+wPsQUgNrZj5OtEEiEjBzqGZxOO0Tpr5CvJ7iEb1en+ZByABJoy60/xs8MoAR8Gvbf
MC1fKmzuHCoO1rBl7aEKrCW4P8d+AIyvl0gfP4JRP3Z+FDedfwpNe0vBxEapc/bBIMGrH73XYw+z
Fk5fBWqz88B8e7EeMTr/+JlApXN+1N8/ldmkzkG/BIDoCFar308FnI1VK0VG76n9OMFdQTf5M+QT
EtvUS181QE1U6rdljJAPXDwD/RuF4e1dyZHyAHhuyQ7YzXayfdBsyiSr6rWHoMRx6DLrSlTeplPo
Q2GQZ+eRRHpV190ho9NS6WHPJn7Jqw7FMbFtOr6GvkPax+NQ7dywheqaDL/AiF0NyBwr/oYK80bX
XdqX5KnKsiQqvEON/uwUKMrS9+oPAK6vPrW+WpatVHiA5gfAFR/FJGtZNe7akZFeHHLH2eXS3kRe
AVES8VIoessIfyUAN+W4Q2i4dnKdug5HDM7KpEaHwpSrJNOgMwH6eun7mWi3zRx5NzYIlOQ8JGjl
Sns2vHEZXKbC2rUlv1cK6tXWhBwQTzeY5e9xmKe1pTbtcIQ6q4n6iMpwroO+5xXlhx3RL7Otq1Se
co45ZDiQ1xlbWE5BGy6NRjwDAz1+gAlNFpfgJReoOdftiKILmmwTANsj129ZY7/4UyFSM+uWhSWA
+c+bim7LW+C3BohW+AAb31QNrbkpf3V6fGVOxZi40xQTVNuSb3+yfXYzJgMJjf0R1X0Wt9WrMRp9
MuO0Dr1YaN2Mh6C+uSVWYE4pWNWoShbzenTV9AYW9cFs9QnR0rZtsb4rGzspa5xYwLIwtmBdCZTG
adWu6nH1VTiitzca7mvUNVpeceg3r2f4uMxRlACr5RjW07OkSWSlZqER9jX0He3WSeHoGKa7ANZQ
G1EYNm23WyBGr9SGptdgg7mAiwemuwdSBIZZecuCMUxRJGcxHcxHdBegEDjT/umVZWpHEPFS3vwV
5gaLf4ybrNjyQq9kDobFnIJA2BcdvjFkCJy4qbBZGf2qQUG06AFXymYtgckWCvainE2AeXNvW4rg
VIH5lhClLqjjjjGR3gXpyKe2rw4JlkZX3OwWfTjY+9HRA+gREXs69LRKkGVWMAFyu/m7tL6MrroM
BPfkTcGyDtirAbeZWPpqJ+j0iB6Px45CEQXGrmA23uZhmWppJ0aH+JeTPB0HAO99IS4sNx9dhU0n
7+hXnhUF9FWmO0apRLkVmu49WdWT8SxRTSdffjUrofjF0WAoGoRDZ6ONHE8J/bx7s1Rb6l1tVJxF
jY3ZNnBBtq12sjCPQ6Uvw2SugxxNeZCKiVFAezRcC6RFaymm/EJzc8dRbYvbVu+6onmT5SLPViQC
9NYKPPx5A27IsIFkevrtjaTEAAU55pTQeD7AVo9Ih81sazLrRgv/WOLOhqC4YSU+6lZdKMsh/I8J
rxpMLlc3qV3RW27WtyFUhwgZcFQWX8Zg7qCHwyAxVpwcU2CUBoy54rgG0yt3w4QsMPjtp6cGf2Zj
tQhBpkALpdmkU9ttKfoD4Y1M9cKJ1MIj4Wa+ECzSE/HHs9LRlaK2rMR9B4S95v4agj8wfa6XqitQ
fxwvrqku8CMC5dWHBo9/7KAznnF3PT92m7Cbbzjr1q5uWrAvYfSQzsMxVBvFbT4msoIe3DCu5jqM
IfTOLDDLh9H4hNDY2ha7qKA3yM3kM45StfPDCDe2339mJSYY617lyLDAGbu5KOzDNqVOfL9FYQhK
Ewn67i/BwIwksFbcbtslMdmX2zcAJMv+ohwsVeUnzeBvmhIHs9W769YdrKVl1Wnfl4uhaVHlHsFw
MTUHqmrCDC3ysPmAtsHBh0DqlYltDbWfBKRNngxCJSGM2YSZlTEqnjbuaIsiINbGlH+VANM8F2sP
GNEOl24D80NRtgbnxwUFSoOtbRpAhe3xYimxL8r+3FuY62FZ3lytbRTsMZ5lVOJ2q68g17tITO+d
gZSlLG5BNaTzc5N5fYtYtzXycIO1gyDFrEEPavsY7gdg/1YChir1CXXiJLOypLPGHTi3zRKGIHis
PQD8EXwuYIf1l6cQsxrN1YHtFeJYVFmgo9YiNIASVVf5yBwrDHk2ry5iJQO64JH1g6Zkh+/ftsAC
LEbgbhf0t65ro7/MqyILy68W/cLflgjpgiNRMznIuB81/Qr5CGR8vmfOBQMX535y4KCN5DJaVEBy
XRfn1ryB5zh6YwBM58E396SedqiYY/v1dBYrdLgyiapBgC1rKUrnSCzcuy2f/V5fwpod5v/QULIY
O3ll84MMA4JaiW4SUBbsBMLZj33Ovr5t/D58B0DagWpk73iJTbsVZDmudtBDI0cs5/G2C3tNi2gN
Yms8g63zFINUehtHJqg3xDt6PcSEbPplBHhyOZPpmOXotcU8gPYOwi7troeivxtQRh5EvrMNaGtZ
5KsSDYBJUax9hzdpHUWLoKJvSmBDb5h6/HYCuaClcwJcv9XTYwkjrW7elAzmrZsJD36wzybpQU+x
sDcGxnzKzbtZ34473YZHmCkxlHrqL+Zmcckl/m/01moOZaGbf1QttpMBCp28g4Zmx8aL2fCLVMYa
yhi70nFQXMnieUcWFF+EOPephp9NH7Cv+eSGYMRt/j4QR3ikrm1R9ImvsasTxzt+GwuRo9O+dDZT
qV5V5K7BXP6yerG0ogYbvNlfxtL8Gm0PXPQJSr58Nw9tMzFU9OzHgdz5BkIzTCsKtSY5X0KB6eR1
46XEXOh5ta1rd/3thdrCPO2jPId7m7eyHcwMChWBmCHySOaHOO9MEQ4bu+x7YJNyaViYiVljYJUH
HogBwyXDqIoouhdlsKp6Ca4cisVDbsLSC+ElFEFjovzj/CDmh56P2GppHx176A92jvIBFb5kTp/O
iVnnAE2fAwXf+T/cnclu5Fq2np+IBZKb7TQYjF6hvssJIaVSbDf7bnN255554Ccx/EYG/Bb+qLoF
VB0bKHjqSeKcTKUyRO5mrfV36YdXzD848pz0O6t0D6ImOa9a7GvfU24nzbSbLH7HXRsqP+K79kI/
V3b2YTqEe85Ttc3WNqPX20cJ8m/243OHuufnku9n+zGxl1PFg8CDauIJcRkr3m3cc0kNxotDILJs
ht362bWKM7BryFtsSXUPsmjn3KeMn4Jy4gZZ7zzfG7f20hKONT94gq8WCx/IboaTUZBTOXG9rYdI
5aVwB2d3S97x924wiu9sTr91ra43M/ojxBLS2mT99NH0KiQ05YXtrLYDMdoQGdZ9zAkeOL0g5qmh
+lvPg1V7LxP3s5ODt01y92Tq/aWtubQXwfGjZ+7VWRd47c5fyeDd2tbIUbyADPCU1rtnGJazTMR2
NHJO5YmXn/CZSq9Ao8mdsO4LPwOM0pgGrx3dzz06wocEasnufo4XF9Pcn3JmLVykI7Wgqbnw15sb
L5S6bM9mxWcpNLZoNsIbKDOiiCDjPGCFx8VLHWc47M9kLj44v8ImzXXKxBnZBH+8kgx+/oWVUGCs
L0utd5NwPvGS2/YFmGo7Pon1X1CgqrjIRT1rl/yjqXrSMOUx1/ZzcKQM/Ah4fy3HB5ePUqTVzk8Z
snMxCI9dvo4iXOhbRIrHqMX9YBj1y8+bNL1CBgaz/lSK7/UGWJfzuqN+PiEKyp8L1Bhc5L4Jbg/c
Lp4oXyT0l9bsH5STAIzF5hMeqOwe+bvitA8iZzJx38BbT2tuOj8aoTOGXcfPIXn68cQtl1ychf83
BC2kzzsJdDs61rgC9u18NHqoUSw+Q7Uah0f+weWLQchFeMVXQ2PF0SWvJGPMgFoBTBSqdZ23KRb9
JQLxHkt9o3mc1b4Ii47mp7U6FltMqZfROIyDHSZtqyjO82+9hbqbkkv+82LNPPvSZxl269fVPhNP
WAf+EJRyPDWqAxCZ/P0seRe+1z2YS2vgu9cGuEEeUr97z1Iu9oanuZFuHHSeT4HhcQ5lJu5/PDY4
yJBRGiM6jcP4ypSW2cIyPfzUeiSP5cwU+SvAIzzKiYSRafo2KYiDmDAeDoj8QyzpQ+t6T8q5W5wv
4UIiaex030i1zeX8Ox7dx8nR3u0x/6pgUFq8mKXSdv5IZK+vHp3Yfxt0rMIM/zzO4sbL8mvuIiOB
+XaXSQ2YQe2qJH6jL7h0PXui8NOLcqZz4TL51xawBmUnW1n6bxgcvqqsojYtbtpehuUYPZCvzvZj
TWxkyXXJ6GIzit2Y930QzakXanlYNIkBAxG1S64QDglxKex62woT6rSSR/Q/v1JcD3XCF0RzQ2TD
AyjK2Y14Xe743NfFtU7Uc9rGN/Uiwk5GgYQAlUoj3cJoQ90oLks+fBpq+WJ6FGZSvOpxdKeDmM8i
28YIPuOovvGd/Jn7Gq+HKvrgUgylZ3wWmjiW6DOVwCMGiPlkwCYKM+iqTIAf5qY8Oc5wKuP6bBrV
LebynZPtSHmk7jjps/2aj5lDh4dQnfKvG+tQLkT3likTfu+VdIVtW/mP5OHAmCv3xCjt0IZtqon8
6bq6Ajxe6JGefPHciQL+lXlFoHqOTSCNcq5xdnCPNsDjpFk7VRVfSQlbR8KY9Off2XKJ4miLU8S5
7NkdrcSWvnppuvjTMOZblZV7TYtnsPXyPpJk9Cjtc5Lzy2CNO6xi8L0yaVU9FobW5C85d4rTeTfz
CEfYcRTlWXXu7/uMb20EbW0dLFvb4aj4Yi/GG3qvW9GTawAy1KqnMdaoxC0OyWRULwVVhEzujbKp
gtZsQjCfgzZrv8AgvqxKD8s6edIlY6lSu01n8avnAWaWc8z0/jmizTMaGOaeU4RN1oHuCMrs4riY
1lPdwCTsGvgrKpg7WB1lWzAUchNvYxv5pya9q1lbf5CgHJGqnoayPwq4kJW/SbML0RpnBZd9yuMH
2Dmq6T4zLTvKbFsM8YdK3MBS+YOcpjunbC6Z7/2JOkhU3XZJ80Nh2L/x4HxYqjgU3XRIzHzra/AB
SWk1/fbaOMt9mqSXuk2uVm/f1C6A09yftEELOBzhU6n9nGp3mf9JJiL3xHhrFlrgyfI0DfKEDdrj
YkC9Gm7tti6CrKd91QSII4FilhjPhtntHWMKh3T8jqVzIbnV5jBpDeet1vPPQb05dnrKOrrRxr+Y
Y0EDV7bUauq5tupnv0tvpOmcswH6i7/sJyWfExs0qAdHccWL2YJuLcVBMGRth494EScSFJ5kOtEQ
DNWN/zABXLuKXZJDO1A2zK1pm7Rz2DcCPxv5nHmP1qh+jdZ0b0btbb7a6pupz92BEgImKdTHqIFj
TYiZ1No7u3M2ekoxyQPd6Lq6Werx1onjX3acWAERJf0mRt+fN/ZWxvEJ949TFb3Es8WhIELbKrZ2
nXMQtKfZkGE17qNOBIUPmFhrJy2HxAuoPhnxPi9+hAYzLHQrY3Sbir19lZ15yT11mVgOBqt5zMWD
Xb9GXXvTdlkVzORyh4TvBU6UsVrhUs4NqgTDAMAaFC2Ucs9wqK9kiVETDEuFWmL92JNPAGzp36KX
1/el/j4NGDOOBeq0dCEDKKvWIDVmFQkyitjB52ASodsun2JlJEZfLfKcoPb8T5/8LASNj7pQd5jJ
hh3qF8q1d7yRoat9p+39whSctv7LtaDMaCM8FcJD7zgvMSrJsJCp4YDssYo4uB7EfKVRVeDF+ThX
vyNkOTrynBmZzpRCWxsR7ngIeCRCHin6M3Y9n1hjnR2SHHUEPxnCH4EAyFXxvdFyyg8Cf0t8GWhD
i/K2AgSbVjQsBRYT1OErSjaseFm1Ame0btqKpMXW3Qyw1s1XDS+DgGHAAGM7B1RHgbmJ+lRcMOMt
tqhMon05jGk4zMlxBILgmPDMVzs+rNMGwMXxmZ6G0nVqzVvN2GdlO5zn6Rl5qLvPKpJc22yqTv1s
WWFuTc0eqkf2vMzPcYbEthz0cSea/BnC7DGFIqKNOMGlmlnf2HkJvw3QdoHVnS3SO9FLOvfwOZsb
pCvnuSCmvVCwSbyuuY6da4aaD+S/iMnZeXmz42dywNZhWebEir0QfsALPRHJBFByGPwq8Nv4niIW
DS68hKq6czlvIhShjqhvml4EU/sk3bTf1HGhNl26fFvdW2FmpzwbTlmf3swoHJlMvRIrfYbEdC3L
R92A8SXE9F1GrF8GnJgWMp8bDgW31GYZizenJR0KuoG/shIM4gy06RW/9bdiZdBYBWudTsg31H4c
LBUsS3qOFvejymDz2f1Xt7i3eTpyZyPv49IdA8K49+yG98bKv6w4ei268vdS5lv0se9+TIvPzfnc
a/E+GdRTmxV3o8k/YLvWl+LVNfXG0LyzGJY/pCpfclO79SdnWwootGhtcmMlZo4ZVEu4gJqPlCG3
OPKtLMBUCfa4nUEGihlDOOLbqth3vmGcIlKY4aDl8F4WqjCnGl+GVcFkGcSEum19pxug1zkkXZeM
105bOTRSF8c00Q95n+x67ZUyVcN2BFtcW8QnrYDDUg5A6zXe9+1IfFhclC8urkAIw/PAV/avKfVu
GRgFiWaVcH5ihjXtsVGKFd0NlK6YZOvmHhPaujXu02E45XpzU1XiXpezuWm18VoO/rFSQ4FbQ/Gi
pQizCmiTkCB/YwP0muQAFEVza0j49RINYJ4hd9B92F7Z8hBFkIcT4zGVGudt9dbkjrlJm/b3VLp3
AgqVr91iZX5v9vPbTELaJrfluRPuqjQekdO4L4mes09xpebwe6lgvied3HdVel9NVDzRuRptHlPV
FkGupWFUvLFiP1I3L1eewfeYuBBt1G+3Xkj2jLjAzSW7NVVLywwFxDbu5rg6wzbe+jnWZrF71hzr
RnmsG+OpjbvALazTnKrTktLDktOxl8I+6YnJECIOUys+KTv6GPzly0/Mi17Wf/Qu3VapB/91ppkZ
l7BsW1T881lP9KfRQrhN1fJuSSgtZk8F433hJbXL4fJv/I7ZzxTbtF7RSzc2OHNehUpJNTDNU+ec
cipUFNunQYmzGVmU6uWdJ/UFMCnbGUPUbWyzPfOyYYXUy4OZRneT1VLqI9yL2/7ZSqMPZ0a2xQgc
LoQkPRMn0Q1B7niJbrTWxzA0c7dYLZabCupHp6fngpVfOtZDq8qj3biPieq+tHV8Yxef0q/JcMSO
LRIuXZ1xMqr5hLBx0tSrJr5EGgWV2cBj8ayPsozv4l7eGWXMXCTbeX7zMNhyb9UzqVJjVoax0R8a
W3TY24NK6Ax9S3RHojNfjaa+HdrXJva3NPzntgo1YAi/kPtajx7KRd6qaaEgsGCgyCczbe7xTnQU
SZ2RhL4oQm/QFbfughqpa55s2TyUFDiYQs5hHSsnyJxr5iOxq7H22cwtqJy0G6oKdx+tq8T8AFHa
OFnE2C6DH+QSda80TgPPvS+Ho/Rng781fypkgqx6+H40fnpmj0xkOblLNJDoar2cRiX++sEe/59k
3v8fEjFcHTz1n1DY/5OI8V/+2//87//jf/3Hf/2L0vvvf+8fRAz7b7htoPAX2Br7f1F64yAlfNt0
BLkoqwb8H0pv+28Ed4LmO4DNhuOuzjv/ScSwjL9ZOo5T/JGBE9pK3/gHUeTu72Dw3wX4/3elt/sX
JH+1MRYESjiuaWMJQkDvv2LGiQuCsei1eBq0wUTaga+DcpeLqlsnoLdnEuMxS6N5vlXl6GxlEU87
c516V4r2f6o9cLyVA68rTiVDdfIyqqpH0jjXu9F0gmJMuDjHbPUOfNSIIg6mDKFpskoUMQz2tmjo
dphSleHi1T4SjOXbWYbrz5xu6CYEnjg26JpZBmVaOXs6R4kTRAYTr+u718LMq6vSABPRyzAgFkBt
SzScnHqGHC+WX62B/MeKRiaBs3GAep/uXbc4tpObB0ZamoEyOUWdymhR1xpm6GlUwjGnW7nOaDqt
PncVnlqTrrv7dGeJj14NFe6S9HMGKc21GgItdrugVc2/865x/wLnr6+Gd8MLhpDjwSr5C0kmrU1m
O70ST52T7yp7nDdDZWj7QUc2oM3DvDWm4rfqRiBC2SE1Z3q57dCEMEAJdJ2st1Zp0yk1katO423n
Wv3ezrxfZdeG2biYe6yLMXfVimofueqDMCJ+cj17jSYxhXnikLWgt7uEGdPWGqF6xnHNQLRNvqjR
wPmZwvlaqYMdzq9mtTSnyqh//bwARntx2BJVWk/M2QgY3hdYdjIEME9WBLzjzZ19QAosEVTx3Bm1
H8gOr1az5DdVFnU4T6HAaBueZVlvu9aGfM2My7SdN03y+nMnxfHRNM0ggaTeaLYWYEBS71rfDCNk
v0cGnC+R4lYwCdfVWUo7WKDFv7EtcP7yenBZ5mh2HJSMzLrXsKZ/3TletKC9lZV4HLoEmxKHEVdL
4dHG8rPR+/5g6RbEFgIbjckb7mxloAFJ3tJxNnZ13VuBigtn79mjBP3IINw5DdYu/UrEXWbIo1Hz
3dM+oAXJH7G4vq3c6j2V2JTgRWgeVdj+7LUEpspbHiEKl6OHQk90zNrnoMlyNPzZQisFOBPkRDjs
xNSUF9Hg2tjoAnCcJSz1jJlemT6IQb4103ByLU+cuhJBa6y7W/j7FkORh5KtzxHgOruk9e98gobO
hcaUQLX6yfeHV9dS02lxtaMVY/tY9+Lxnw7V/zy0/plbZfyVx8WjxoTZNXnOmE/aYn0V/+RH4RW8
hKZ31GNcon6QVnUVuQWgajp3cEYNmOEN4FInLqzmvagSI7CdDIUi/Ybd1cMWVBHLIjjQEZyff8Mx
g7X7V+4XGaFsVo4Aj2PUwcb5Xz+er2NQYMyueFzxkig3H0w1Snp9N972TuiMU73z9Owz4ZPtGkRD
sZXlz6N+XYs0i6Tt0C1NBlWRTSaTz0x+LsQhMjzJ3Iu8lEWOtLeuOz1kpv9COR+sTDZXQsceyN3Z
TU4HhBLrZ0xTb2Tfz8cR6yD6SbN8rCfkZg6BW6bXRrvhuWaZbqe8yYJ6CFu9brbaYoOFN1kLuROj
nR4r5HFuqj3wmUYtmxHA2VfvDi9+L2V2RJTqnZsJRno6t6e0JphvRPfcx6ZGgeUxWa3lwW5tO+zV
VZYUoH0D7bTt7U1VD+k18Rz4185rplWsaInqMKXdHWnkaGgWqvSouk1hkISSuc8YZWqrprqE2wvo
o+MrCEeVeeIizDfoEd6hQAaZLPPTrCM+Kj2i5LVMb3guC3cWzfH2T9b7+LxEVE7DFENPr2IVUo7u
UwdxyZKWI2CBwPggLW+jSP/zc5LK3AHpSDI/NMm2myLuK+Z65QVy+TVdmFkuKwPDGmZzP0UwZUqa
+aCbPSvoMouJfF4hWtcdLDf4BGyJKYiiwQug6oGTMBmK3SW7s+V44MzN9rOJhBK3672TNNvMlSmK
ONpUjYtvVxYdEgkdEwS9UC+RrZ6nFrupAt/JwGaCr+cgqrGsLYRD7tVfVkUgP6CJDoWqVIMhohXb
SGABMiBMpu02Nq5PaTiU4x3GpUc4fP6+pdwUDXQY15nSvT8ohrFltu1KvdjiAeB2yj4nckR2pPdP
7cjN2uHktc0NWYUIYtq6pO4etMsP0DWs96OODQsuW1ULmwpRl3S1bIMhswobpAtc32hl3fWXDia5
1WrYxurlizUl0a/as7l6x/E6IfYfI9TlYPatZX/i+KXdDT6SjFU6HrUo1guH2zyflxF1/5sxoaS2
bXM4JWPtgjZw4HdxxljR78PeySw0OFDixlToJ6eYR540bJZoeW2MoTnAhIrehBEu+nTKRWIdnaoH
tOONwFPvKVJc/XEsscrULHnM2qzfxjPRJZNV+ftyXtAolvUOJ5nvRYuASgbk+0ObXxc5VC/aMH+j
JhV3efM0Oql/qWonPglLqCD35XUekS8MOcexZJMdoBV9tqVHvvE0+Ds7MeCACBt5vlXLSz1lSwAV
vTnmtktZVPdPzJ1tfGkxZlZsehHF1imaY+uo4wqbpIMK88gvT/WYF6HhYjqh0qvAFeTRpR+NV4Y6
g1s3s0Ou6GUbwRLaDnbsHMiGxQjPhaffMDo+Zlrt7xycYmFdaP0lxtXhYuQPI7TxB2ztUsI2xilM
mFk9Kb0q6YqcMVCzPYE8aenb6DIYNtrBYuqfJ0f4NCjO9eymGyC00MbvFvLNaeYrkGhPVfe6zskQ
a+mjnogWqX/uH3u/MUMGfvbA/Ngxht+I1cc9U4ydHBf7AJfiJW8rHmmN7JDZpX6NxPKB2113Dy/3
q/DL9FChZ9muxvCBWbVBPCzyOPQT66G3FbDfqirolm6rJYa9oUrC1twbjI0OOBQRFnYiF0TdpUym
zCjzwbkpbkyrnymDdDwDPMfYqWRg9wIqdY14QLDaPObVgcRSqkjeAlKofiszTZwGn8TbyeI4VYt2
sWF5bb3C4q5eQ1hwED2NTv7kOwN6zg57xAoBmGfcGzYcsmgZjBD+VHUdmvy9HQDilA3tal5sKgPj
ZkpmdeclC2ZCv8yRmbtJKknQ+ckLjH40fzGU3VkezTJ22AzM55Z6ro7WpIFwpE6zn1FP6hCPaiJB
IYvOJk6NZhE0q1hP8+W91uCSXrt8T3cwXh1zfoERqMJFyT9C4EExlVb/EdXdeY5y/X3ph2ts+VR7
kfcUl3l96ZdEBa5d78fWsw9ObjB3w5Pv6CcoHckD20eRMVzx9QsAru3n2RQMuhGIY8NQ3yrJ6LY0
R/9NjnrEx7P7o9u20VvKG0h9ODFdORvHHt+kZ7KbZtNNn3/+p2BAh/kZGcAIHvCRAD6pXbu6OJG3
r8x0uR09QYdTdT60r+yMTRKWTVkek62n3zQdtAZJU0SITYU+1tZhDqTp0TZZbs4SnSaw6sawwUsi
+9zI/MR8yTqrwqu2tkVhiqw0LKdk3I/68gv2s9zGzGQD/Ox2ym2cm2pS7b3eaR9lpB4t3JIPiwGF
JZaLcy6l/Qui/I5BvgRMtcaTVn0wRPODFM4EKvak3upE4fl2272qpMeZIDJfuZN1Bt0xlh6Ow2AC
135k5yvkm1VhpLhyRV6UF3vB6D0fbuocba5f6dGlSPHWYUfWW/pZxvzHZCUdACWmV2OwAzYeUEMz
/YHXqc7SLtUlSpcHTSvRWE/QjFDMWq/8dM/x3Eb3APkgpvZD5RevLIfh0ov8Vz334q4Da/Q7vofT
Fs8DgOe1xyXoGruYP/Xz1YTTutXbZDzrWDdu83nqTsPZt0c4AFb5LBqfcfzy6S9NtNOnhcKlFc3F
RqZirUcuKuZEfBp+MV4dc1SPc2dtTEhdZZ69aQYAl4ezA+QB55BT/m6jwDA55OOqqAm1UQOFLxZj
+qCdhq4maB51ZwqZu0y7MF1thayUqXvURf2+UCreJrp9YH6zNSdcQKYcX9W4TL19TZ5YoLutDqSZ
VLhptN9a0738MAqjuN7HlGRhxUohogdVkZ163iXWjIMjdR8HlKM5J8CbEX0Ng+lrYidA0gCSSJsE
OXtiSBhnTvKcaO62aK03LEPEW+b17W7SHaSNGsOeyKqWx0bLRzYHSnHc0LDFb2Nu+sj2jx5+XoE2
u2WYVFkfKA7/B6xhYBB4EUHAtnlpl/4jKfT+vFgqYQkaoecW2o0w2lsuw/G0zNUJ5zrrpnbGDrLB
uRsTDDRc/zVV1VecI2gWY2beDHJMwn5Kn6Ypbg4iejLbr9RbaMqd3L9P7YEWfPHLndXnaNNKvwpz
G55hM3Pge6t+EDYx8nkaDA0hXixmPp8sA9jT6WagEXAMeNG5Pw5BhSkDvOGelm+lzMh88C4zldzW
cUoLuxwlkZnXT7WJlDIvI+2g2fe5JFjIca2Q89B8bMw9CKm+Hxtv3JnzVL4XWnPFrDMJNFKT6Y6k
dZhb7CI6pTM6t7qrP5T+J5OIYZNEuXFPQDBGD9IkbbVA2SchEh19bdERjk3mY7qmsMd4It9HsTaE
uZSccELMu9yJo5vGcsS+EhF7U28hNzjziYRBso2qufhcmps41xKmmNIIe3dsTjQk8YVK+D3hhN9Y
qPY/e0v9Ao1MnxKfciIrMw0ou+ihhHGBerO8yM5ufk/gOzAfo/4h67XmiO+7DyLjM+9vXXGLYnfu
OL6lv3j0saUe6kkjTqKWrHYYbJiB1taNZiT2i6i7fYcJx0MlnX7jIm9DaVjUKN+c/BQrt34oTe6c
HFKtN9TznahgV4560T8wkcYCrie60Ip6cz+wJGHt4WfiQ5q5YoNsHdLWvk29aw2jG231hPu0aBqo
iMyGN4nbPhY6bISfGraSeFBx9EZb0QKotHBBfNXHpyTufruFSM64cJ5KF5kDjVwM5cGCQZN494Vj
LldMm1x2Q/m4JK0bogHuILTY7Sme2v3PmV6V5ckTnToSLx2H0DQ9XFzq+ty48GrRWnHORwmr2Yas
Fsfj16xny16YrXMZjAhxRQXDo3UgbUk8tu9H8pHK2aGUbRKszhRGbJEU7yMszhec+1yQLSEffW9J
gnIe3m0XGzRTZwIiPTQkHp68QRLbbjisEI/ZA/anUc3pVWWh0JXam6MR41qd3jt1SilChOhpdKE0
eoY4NXZC3DeuAFqKOcYARUQwd6S9US+5z9MrXdhoP9TsRGX3fWk1ochsRNJd942FK+elbwVJVJt7
w2zA3rLCCAtlgRrYCEzMBPlM57YinAfL3Etjhu/bpvY9zDnYgMPSgT8E3C7NRpccecXsMvWhqlms
1blj9rYdvor0Uz7WODP2aKMqQ3QhsJtNuMdMtDnHIUebs8z2ibccXBIgfDWMOzV21XbSpb8vTIjI
XCjvXrsA5dII9blz9Uu3CDQLlpzmyPe42ac9LlWmQsaB5cCGYLdTYWJ8VpC3cMj8Md0nqkn3sUQL
2qsWC1xrDOHbbvBeHPcG8QubTHl9gL2HdbKt0ByxFNFbgJakTpq9YQNl1ysZnGv72AvaBGpx81Ur
uvq2sPSn0mf8lfS+tp9dExpDBA8MnuJNVxnbzIBTNWQeF56XYNVqynxbWr9d+u+D38tnyOn4CxqJ
upDHgU+ELmn4EJLYRQ9GWLm/rIaxgd0bBCEgpD5o/TZqln2XuhiCTSZyzp5hG17bMyg4smYs5hrp
fxgRPcJK6Xfy8XXqoNhUDC6EtrybkKKTGiK8T8zJdvCsbZ2Th9vEkH5WqZMZrV84Ju+l1BJMEjrm
uNAycyq1oJ+LU8vmO8BDs44iq75XgmEU+f7WmmheE7Fk29rFQSOt5Y6WYvHEMZuMrVOM7p7O71LN
hLmhd+XCthjBVoAs0jLIHRqH00x3EVQ+p38teXHd1OXbGDhMY+VuekVnWC1vMM6umjdFe9ZbUPfc
Ga3GDyPt4hteFQ2zOe2SaH7sKz7K+h8463tbMXu/lI+USFvpm/BA16/vK2u5s03pb+uW5tMZC5tz
xvVuVqQPoRzShD5oxwJfKB1asznZ74ltA2XTgWTaDLmLxibv454Sc3BCLQK6dtFtb2yHQh43mk3e
5OukBcJ1kSZPeb0cc8k04GdwWlmZF+LIh2+TOI0R3BFK+sLq4jDK+cQ+8ylI4eaB4jQNbBSYR7cU
7JZmsDAViCFdRrcckf19Uy4zI2RYA1MyhBNstn3iDrcK/hPkE5VdUZftqrq75JMpToifGtOElFRG
n0ud3P8MW8vBnALAvpnZamZgWaKaEH/N+6iNIoazMy5ZRq6FVop8SP8q89Z5aCokx5OECfWdLB5r
x9auVY38IF1KBPAxra45XJyeSeqPzGPW0rs5YbUNGtCWTTI2YwaoLnpR/gYaCAdXqx7drCYQcDRO
vSheR/Iukdy7bxCNxDa22e6ZcAlHbDDi8qkokYjtrbn49vtZhYbl/TEholid0WHh2vqsMq+F+RN9
2rS/oV9qeFnU6ZdRSjyUpM2JlnTdsR+1ZjukCS5AvgyXKP2oNPsuw1kIDzLOsMa0mRxxrW6XpeBn
0jJKpjQpGOct0w05JSe3UTNzfMKcBsFkbJmsSx7HzZtDWiGIqLHc1iLDWdDN+0M2quJk5/ltKyGO
Td2uLwhWzKa2PuYCD/c5UxjV9yZZ86Vu7KIyVexFKjurB08p0AG4SX7kl0fiTErIFfOnWa71kVFh
P9fHT20+iqPhz3tTfeL4gneeTz40M6rlbI9tuhdCD1PPf3RzehIx4lBNFN4VKlIfVt/g0bctPIAG
Z9dto9H+5r1xrMvseU7bXyljOL443kmCJAJ/Ft0OB8oR/Uq9wS1B3xWe5Z8MzaZyWqhj00WJTfNS
mpNx7l3jWiwRzC28S+0Us9rB8i9EmkBixx8gGgt5m3sYPzL9hcGuuWloQt/eq1Gld9P6iyHi+hrR
y//8lqatzigOQ6ikhIUmcufoRZit+u7wTHZIeS3xzghkflaVa7+aMP+gA36nuYP7hWHlO6Kj0gMA
34CUxX2HLkb9mdYfXp/6odeKnYvSc9/HH6NRkELZFTfZ0lZbTeKV6NmP/SzTw88oqTWZr5kzdjzM
Ql4AbhLkj1a3L7k8uZCEda4WErAr2yYWM9YYL3mYbLVPySjkKSexG0eNDva3Pl+NcsG2quieHMbh
LHD8DPG23NiaZ+9dBNanFMFnjEjQG0zCvPFEJDGRJ2yvKMzQWit5p7a3WpFhTd9DUWPU9R53hr7l
rNoSzTccBSKeFZC29xXU2xwFz9byk3JXZwy3O8oMBxY2MRIfCrNR3HaxeyhK8+83QpRpDyke8UAb
zq/JHutdJIcd6gPUYpamgriQoUtXefbk+Og6zFQWi1FCg7hSJ9wq7weOY/QaMMAaAem5iQW0q3Lb
JT1YSznbu8rBJc9kcqnq9AOFpBnYK1ppuYSw5vX02+x0XnCKeUnZ/u7Ey1hNWNP4Vs0AaDXj0Zd4
Lz0q2FTDUddL21AtPG3ZVjmqIm7jaSxe67l+VWkN34Qbas8PlP5v7s4st3Ik27IjYoI0kkby9/at
pOvq9UO4XC72fc/ZvCG8mlPNo5YpshIRcocLrz4LSAQyIjP8dkazY+fsvfZ1ynDLj9JbuEhcPnqG
MAN4V9pjAZsO5rQAX+RVaQCW160GbpiQ8pwbz7ndQHSNLT5oinExnYTY6T1dPqYTUyyKa85zvANT
cAjogqwBWnTrxpPjGhSHwY12FebiHY1jfx6jFpJ+CMO0AW+TWGIxzrBV81jvDzKDHjGYgKYqBZUE
n6kvgo/Tu6uNdeZ7y6lJYVI5/tJxy2mH6zIiI/gElusWJGSDc4+/WGgPFpnXsW7+888aMoodBKtE
rG1YcYbCnXKo8JysaZKlp94sslNUEPqJxInP/p9/JpwK1Kfh/bQaTVyNUMyvsjJzoVJyYIz0uLhV
15usjVSzOC2+OwW9/TgxscrGEt5d+j76o7WeqRVXg4aKfURoRNjPMc6iagnK4BAhpbg2uPJS9qgI
AytbjyO5OC7SIn6O4NClYMg6PXvpYrhJNQtm5c2DDWWVNnkoODegE6JnHcWmnenk9zQzN6BERrQu
k8mirKrzUHnrNnDds6iRnqQ26mJ34qYxCu3oK1m72UUVPS3rW8aetrP1kPeSTlF6TtoiOrKJraRB
eJi0WuUwG6lmCbYI4GX3/UGI8NqoothfYbwWGKtTWMtIyRsGKbQhjJtB/YWYGm1RNvqw/fjbv/4H
U7vxMa+qXAqP3pptXoa8My92HHWrAfgsOGKwOdpy5N71rXQDknXsqT2Efp19azWRnnU4gzYyxXJ0
q4dExNZNK/UrswKeWwQyeRAR0jEaPy60mjQMhh3cShtpWrT2pqDlAh3PZy+27jybtIkgGnFosQDu
Guc0CxOtrguxpAxwQQxdiwzZZEQRTEZwN9XFY4su7SZy4uahCQ79MBePaYbZlIkSDeE0Kx4jP9Z3
lUnWcPvqU1ZybsZ8FGBJvpasQJA5TCEcbUGPETU/IYGrubP156DW30NT5rCFcbsnDfL7IZ26q8is
r8RAm9fU+IUn3vva1piMVYypfaoltMMwHCbjNPeY/vLMFHTVG38r2oZyBhVVU7vxvQb7OivhSHkg
uPBMIwWWpKs8zzlcYgz2ev+WS2g+k5ONO5tb+tKLi+YUtsnblGM4aMLwVAz6hln6dAhTdlILQmE2
TsFmcpEr84sAktbKfcWpfQCIhnZc69fSbu7dotQAElGS2Ca+jXys+81HA6SEI45XCohi720dO+42
I5vbOmOMv/pw2BgaFWoypGeN42VX9gwd7ZmLeUQ9DKrPYDSXGaA4QJWWRsf5ojQVVhffRnl2hNcd
Q0XjFT2SlbED0gtN54BilUFHSTOCpua470JnXuZ54678MLcZvA57j6diaw8P42TXKwlq6xGQ0n3m
zv06diL/mJEdCojLfcAGbCD3N4x9bmXJVocZvGxC+jy5YilEvXXIk8F6bwNaN2MxvQqPIp9rULiR
sg43IvHdpWmVxp2u0wnKxsG7b9MkhLU5Zo9emmDtoWwEhoadpgi9t8L2eXWNFmLEFJ/beqNMJP5d
Y3uCMwS+EOmgchExwHtswqKh00g1UpsYBVDznOIp2OVuomMnXWYl2lx9LHCvTLRKpVvfaF33UPUh
y6BxN1M0w+SRnYnonBrdkuWmDIgpbd3krStNcYMl4OxYvX9M/TldMYbtWGu2fyy1HHAJURWeiCjz
xQ2S4hZC/4RFMCWK2Q+8E8wxOppc9QO+/f0gnGRtMBzcJXxdK7eoJ5QRWcvUYhYbs3TvdLcRa89n
QBYr3YhbRnDIepkzg8DIqxwMkc/N1dS4culDc6ptQhhmBDDZ3Oh7iXBzTjAkEWlybXTozomRwLNJ
Bp3k66VzUvPUN9ZajhquonT+Hjtuca2NmKJwAyOcBQ3hMt5lny3dgyCQoJffPm4rLpMANBsuDGQr
WQzuISgbeuWcuKvqzcZMiAlDG27yFOpAI9xvcxq2ZwGZG7m9ZFQpwvVoP1tygF2pk0sZUgZ0VsZc
oamsfZrN0x3u73SDqfq6GxAnCb0oXgLqkcwMswfuYUzBe18RGp4Zw9iPDnfVpYFL9fTxtzPqCxhu
4p6prL1ync5d50TtDNnA4Fv9ha7e+9SP+Smjg7cibCldyhE1Xo4kE0RWVKxnHFaLOmxdpoGWewM0
NT37AmeUGL1j544nb5LlGVufuxqbPqef2aOrJ1Rgg5gzAhctL2aBjzvE3XWMCAsg246ODQjpdoun
4d3Nxvoc1pxO0GavGYCmdFoA7IuWQ0GmA2hSNz1+/CXlAVuNVVdxSOriMpOccah9TClGbj2WfoSg
MgTqFbjB5uPXid7imqVuDE7B9kTlGeoN94QSYL6MqLea+mbqEJF64zSyI2OW7hkeF5hTEoz8RR1Z
8DtTqGeVvR59pn9+7xAWqvi8o1Z4q8pNvUXeadyiIIkdsK67ZSd3fhM+YD+l9TlXN8Nse7uPr4j2
8YOj58G2cp38CIAxPzatfj3H82NsKedAyMoi8IVUoUQfVjSIsboRCeQO3ZXfIzEn4R6X2kgl46J1
9aiQFwVyebrtEEJSBa5rMuc0BfUP4O6gfLSZaQ1NcXgMWJI/KoaGdlDeDGAW9XIJHzjkMrbs04Hr
mWW898h31prp3kofVMbMXXAvxAS62TTe6sBACNwI6+SXF3To8bdoTq4t+MgHWF9Pkaqq8x63sQVm
s6aQWNg9h2YrQceawlr6QDr3hpF8r2M/3gWJI7fQOn7ATGzxtXSR3EX04FTHpZ0LdsBGhug76p9A
n8qVC4PcStwU3gG9Cc0rIr4I4zh7yYuYkXwNOGC53/rZDm4tESu1Jc49hb5i+j9lbmeD3t34pRxQ
L3XwL6wqX0cGieWUBtwrSWS6junipXlBPyQU0fe0bG50JHZXdmXuM5bNuZnFZcp9c19X30IdbwAC
LybSAaFwSqIn8ULrDRBUQtE0dME9LFI/qxgE5NgWaLcjW+80ayunkK60M6UnSyPcLsp+ljnF+gjW
GDK+D/ZN2w6J6+30lFlfpBc3sjEey3YeH+ecYr1k8r2EcPaIBoqkFBcABrjKo1e05XONY2qfN7G+
b6xyWkACkTsp4kuU5athLPTroKjPMWXOqa8fraSLVq4w222hcRXjRvrSRfOd42k8L8ECFZk4glOi
IVPQrcmErZ+tWzQKyNGHxwqQzJaRKQh9aRwLHOMrQ6sten59tIuhG27M2Xr+kNbRlad3wRVHGMZb
VsA4EH2bbLoMsEmnxlk93shsiPPdwKhlEXeF2NawikPZazd6GcqNCBWsgfpv7XqI4MvI+D5mpoQe
jP8w9/STDCd/TYVvLLvhouNL3XzcWEM78uC5VyfC+vqNHtGfUtVS7Ma3IcmRtMkoH1KTjQALfLkb
8HpsbJ+CXFhuvWZcWAKPLNDegMipSt9YpGNEyTA8uqYJ09iiFgmb4D03avuoutGaiRw1pSu1FLN2
aQV9Mz9MKSNHPdt4gAfswcXT1A+5gVDEvY5Uz7YFwMNZ3IMsEePNbD63yLJXQCaULWHu1qXwwC2L
cYK1wVNkWwxgxnKCoYyZvpiuLZ7sTuCryYqKhLpM+mcFDMWmGGwLbk0rgJ7xtymbqaBpEKVhUl7C
EOuIk6RH0cv5Sc7pQ5lqD01oTNfknd2FRYJwRs10mzLT1lE9c613pw0aJB0djU0IhifeYY0I7AXk
xQVFiyHXq/OT4drEfXCsx4wfVjDcnUOtT7tcc7NVPIXBwQgHKPkmD30VaMXKKblha7obcjUg5qeW
yhZY+QBlaq24EVCctUncJ1WBTZHjkVmB9Sp0JklV4fo7j77bopnmeaMFrcsaohtBqt20yYf0yq3r
ejNVBVoDI0LjbsRA7mciUEbY6MkcNNceKHYsuRBp9ZYBRwg43rjuwzYinQv8blX3V2Lm0tSDSEOx
Zpx7VSeh05qWXe7iKDU7+ChM/a0ivzL1pN5ok/ZTJBSSdmej+GIfmibg2V1WHgctaOiuM7ZvRHKS
soWYL/2TbAQK1pZBr2HO+brPY5e4nUywpaY/Iu50c1c351Ezf/SWFm4RWdPl16Jn12jbo61uY7Ws
JRLSLtgYgmOgHaz52s78xTLUZXOP8gl/mgj27L7BXmiweSGLvdDT3YqBNuYwYrzhrTMIaOJuh7XJ
PtdmsPW8flONrnk2tCrd2mUK19lphgO+cQs12UGrv7eRxZlCL31TZS9TlHknTWt/VLor7oWrLWtf
17dy8FDzONjW54+FEV7TsPghM/89DjNzh0GxXeacdeRYzuFunr7LzJ7Jxml+gHznpEoK/AHqSNAT
HHpuY6xNQZkR9La58/yfUee6m7JCHhAZ3UEpBEvRnUUuplVT1gU7+ZhiY9D6LekhsCn2bPsci9Mc
bg2DVEIOqHCPonoX69FwcDR6r9LOSPOKnBU2Zv0YuXXGlG/+kTlWcPaLyFg3hvZt6p0Xsh9H9N9Z
v7fHcV7GbjJfEnVMZUH/gORSY6YLWjLr8pvA5Hh1kv5dG6dkE44k3AxtOK07D1Zx7icOU55ecNLS
wpl0Zqjw97qDXpfhQdaoDJOpkiewIYQ+hHm+jUKLaMM86VduNby2plExXGhXSK/vDbP2t7pbY4aK
9at5YlydENDKdEzA3bDi2z7u5n08G9cfaIMkFXSE5UDeZcuqdTVicxpwCAvC2l6aSgue5WDQctIY
dXiGhYw2p6uvgVOaveu0HbC+zGZwrhNjP1n6cGK+eBkbWZ+j5g7X4zKYZvuItZFBiqqdGMRxvZOn
1A9/6BU1ua1H6KBlXB7R+92lIea3LjfUKIHsCtPxHmbTuO+p0NfMAOdjjl8zBWnzkDHqwSKalWsr
pYkV2l698lPD22jl9N1s/XKnDUjdospYBgBetmGaFpt46r0vdLSG0kv/nV4nAFLiaLAJjiYDzpWf
mIJsaeksZTHf0b/UtkAh6dtj/9z7XPenMX4uXdy9ThdpK64u2aqIYZVbvYuFkrGhFmkbNCXFV29K
ZaJ+elPo3qXuAvPnafvMDmyqvEdTV+l3U6sMDQNX2UehtMdpJqqtk/MADQw6lr6jUcGy9GCl1F9l
mxufTBokI3OHssjQtQzBVcb4pH8W1VDERj2G94K3uhBDO1wTmhSIauK7iN6DKet2pBT8oLdxglz0
5bfwi/6aUoDIYuF6vAFKzk8CZ4PypSeaqbjXao7gj7bAiAnCdJcDHoK96tYag3bIehyE7cDZxRVF
XT2Bn5g1s3JVAI9T/ey1rvHXL/Q/sh4RL8l//giA/f/QnWQzz4Pw+AdM7P/6r//93//9Cyb23//e
v91JpvUvyzB1R5eO64B95qn8vzmUJphYISzHNCxL/fr/cSeZ9r9M/oHFalAhlLwJNAIfKZTWvwTv
iicZDKVKc5T/E2/SJ0isixIDkD72Cpp2RBcLtWH8TfUf0WfrbSsISfgYz1FsXawhOFLQfWHkEJ+e
rn+/DrENknes48X65+vEY1PU5BYEl7EzXodoP4n+DBrixaFDzcByRWNOBnJZTSj9PO/QRe6+0LtV
0qdrznJUVUCUIHtnUmx7UztwNf7iHX7yF/zyBj99EW3AFHbQeIM52Up686Mj4sayKSYNAyRVeWtC
LQK5/sWr/vbr90gAxYXEFUz/9KoFGrUW3UZwQUp8U8AulFH0mpb9FzH2v3sZ+MRsbPzEwvwMzg1K
0P5ByK/scaHLPeYJZO4t7MDe/G3t/8ZEYn3ayj++RU9IB+4wjjuoKP/8mROTawdnKJ+HGssYxjOY
3kuLOCITAPI69qqUa8XY5BRH/SoEqKE8cFbtXYJ8HTfQx5zT2Ne3tMVXCJuwG8iTdLdeQ3RicLG0
hK13xA4FyZa9sDG7MxrilU1UBrE33ngGdtXyyRzrFrX7U2D7+BAsVJcAGSJeS7r7P3/gj7Ppb2fX
Xx+Y8bZFyxRj38e6/9vzkzCoI/XECS5ObW+5fawCmJF6RILJDJ5kBHdlInyrJWHP9qXq/cPYJtg2
ABRK5PHt92KobhFEbYx5PM+JzWkMeoALlFoSibOf9eGhLrW107hkesAcNx1JWGBNSFdwVUXcBktn
P5G5F+v2puHuo5Q7VWtfSWhKfsRbwuBrxqRBk6OiP8dIPweL/3eUQ0KyAAhX112lr6vB3ko44o3B
SxQpXNcMnsIkrzhs9lyhaRKKy6iSRsLR+WLNfD54//oKbR2es24Idke1eP/2FZoQBYM4SsJLT1oH
ldQZbds6x5ZeDMGrhv4qDBDfmHLTc7X+4ufjj/7l1/vbS39arrmXdH5ipeHFyt+M8oKyT/2nEIs/
v4zx62MBNUsnScNgDGHCkf7nR+zLWvhaNQUXhpY7MKsrp4mPc9o8oaVYwuO6GUAyqMwHRfcLvXT9
xeurP/+fn5PXJ1HXMW3Dpsb6tM00VKoC2WpwSbTy1DfeS2XsPC+90Z1TFo/7muw0oWk0Tv11KJpz
Xun7wABdQN5Fb21ByT6Qt76bmnH15zcmVFH1yxvjNGADBKVsKHfu3397EUY5ZGG169pyM5blbYWQ
LZMdHhBYs1PyPnr0Pzoccv4Ea6W89RMeIUTDMT67AHkBZfPWmSVbgHPla2LX91jWAhKyivs/v1Xj
t98hp6SHRc6zTe/TWpmNStoFmREXw2k2xbzMrOwUV+ExKMsbuw1QFNhXTs/T2XuEFj+JnmawwYOH
9pnBmVnVZ7e61YDQfvG+fj1ZOb35WYFT8L6gHf3zK+Sq26A/RYmYttG7p2NBl1iwyua7z65XevFP
Z9Jexu+FHn3xjag/+NNvh3uau4RuWDx+n7e+EqBu56M8vMRMkBfqVHZy4+HPn+7XU9ngNSiC1PZq
eJ/XRyImhshJH11CB/xfWd1UjbxDUrtG0roOhvzUa4SkjN0X6/I3L2tzT8IG6WEo4on553c6aJFT
tVOUX6wkuLfjgpfNTjZTJScFoifozsZdfpvl9u7PH/fz/Yy90LBhi0t2Qgez4+f7GY1cPwwAfF08
v3nSwOFmGfvhaF1FNkVRhUN48PpVFHyvKvtq4hJAltCSjLtvY///srB4L9xEHGhvuEI+Lfho0Iag
9tv8goPsVDsWmnIoIbVLiu38kFk6sIpqfqjMAWV690XBYv5mcfHiDoUx9Yp0PxdGszNPNmVofhmx
6wytvUwxIGlihSKFIQ/DPkUhy4ob7j/8935FgNstKJAXdSY6scRWVT9xyzuCzUQemZzL8GeFNWzE
YMOJwvyNThJwnXyXBM9AthZ196qP6IFpLpnp0grR67fp6Ytf9zePKiW97hFHT/cXuPw/l5VT2XZB
iEdOtYf5h6FGYZqId2X4lmbpTdWzA5O+iPEEuAvFz59fXR2jnx5XdZ8wLV7YMH/JaUg7a0jGysou
dN8VDH4b2OlpbvLbP7+M8btnx+I+z1lOHMAvN4pBFqMDbCS92O5MTuZbG9rbaGpXCshqO91ZFUoT
PguohqeyD46RoCKUYGDexrp56kgOLWa5UQdihzP6z29O/OYgtmk1qO/AtajaPm2WbtKJVk5jchkq
dxVlKqjyVhmv1RJCt7/OIa0GGSZH4oizmmAouz/nDjOM4jWs65VjFmith31b0ALTmWhx8Q48WhN/
fpvqyfr8U9nqNmAKlgr3v3+uE38gPrP2g+xj8atrkGzwV1P8Vm7yVWnwuzVpk17CPk5t4n5mU3Qt
6W1+UTPZGSm7S8DTUlKg79UKkbW5e2QUaS9zriZ//ozid+uE+BMqEq7GFJeffoowQNg74ba7IMB8
8hrvLqmCjc8xry4GWfQozHzXexG7T42fSH/AEHCXu9GbL/qHoiPCgOtCHk4PaiecybOPqExnpiWQ
Ks6yZnfM+svgE8YwHclIoam1M8fg6s8f4vefga+PW73FGfX5gbYH38+DIruIUm6TJr1x8vY8xlCV
FTjWb2mcZ2Ssal89ZIqQ8nmFONLWXSo6lw3a/bRCkLkj0Bn0/BJU5npK31EZrWF8A/mQ28FMT11P
cY/BJQf+bMfkG6Nft5wBm522Vg9hEV/LsYJk60B/D49q1xzM7smyfUJfw1U5Exx8ZWnlk0WUbSKK
px4XAeOuRWj16LDbs5dpm/JVdNFrp3wgoTsy8cqyb4kQ69mDEILA/vIhf2jYqCmPJFMEIYJjYj/E
gtQK3TyU7UkWB1MrsGQFG0kMmGN4AK7lHh/ujcOsZWFx5nYekyqXXOI2fvVIEnShMQnxEOInEWH2
YmlEvqjYl87emr7cq0rSsLqVH7kbeAZflFu//eIpRtQxTbn6uZJObde3DKQClymwdui/uM4dYdJc
YoZM6LG+ujj8puj06BuzQOlJil9ejmCdwhfaEF3sXi59WviLlk7IZMntOFlbM3fvvILNMrcuITMp
a8BE3C+JO1VLr7CbW3WnCBpxaeLg+Oel/7G2P21SlMG8KVsHx6B/3jhEGvdysE3emjbfx1Z9YI59
q9jfRMMxzjS3bgB6lat/lNnLivKhDYMv9pDf7JO8BQ4Zh8sN+JZPj5/dQNGYtSy+qOceD+Z6cti/
ErnRYvnF6UmOjfrTfvnAlo4wyVO9FPdTPTTqPrIcgx2Jgd7ScIhUj7D5k+b5XtkUo5B951Ae1LLM
Qu1g0LlyJ+oW8c0e7S1U883otisQxRfrpfOCbRxPl1I7qsaP35lYdfH3dOgDs8AiuQTClXow4c1s
CmvjVwSfcrOfM3kV8vUaOLHtmhu+LdlqJMlkPN7TtSjj56Tvz6FIT2YavU62gn27WNIG/VU9QnPm
bOyCfDgjvopGTJSOF5LiyBWvkXvlT1V7w6jzb8e4SsdqGaclmUe47cnopoMTyWilmUzyq1sxoI7S
b13Q9HpKZsmY3fhkl9CjPyiu8Ng1T2OQcpnuVqup5v/QScB09q6ls5e0/hojWj9Y6zzw71IyHVVt
SZDtzoMQ13XmI8OaBRbEY50yUOt9Ji8S1QMaBJyjKgVTbWh9ld9EkvDOLDiWEA/VE/9RZZAvnHOg
hQPJR9qLh8pxKVPnijIX7RhyWCyIC0FvCOnKK4b9VRqXJBMDGzdowFHTTiP57K2zbTAQx9A7CCW1
nLsgzj66gcmYrmUJFs5hi8fHypojoG2tLtCEgOCS4juOU0Ik7a36zpOYRk8sLo41nIWdnZh/3wNk
gzztbqKWhn4Z3Kd4sdj30DzQamEBybJbFSmxlpmzV5/Iz+Qe9OOTQQwmMorXNuFwnrW1ai5p+E0H
7JIx+bmhTrOL150icAp4y9W3M3XTg6FfZcW8zhJcAgHDT+75EOI+/tWYBlLQWJea5lFtvdLCWqsP
qu7WJZZR6FFQZwhrPvQrrfNWuU3kaMnEb8ll7TAPfFEWXjDAh081aYs6fijPr54ivz07OdcGnzc2
9WeRhW+mXT+1cFcWBM0/VR68NlOsVJFlucnJweGVTjun3HSBtkZwuAwgDfFQLOuJ2E5n1VTI4/3k
ZBvejz4aEPI5d6OOq5MYC6M+6NiQeogLdvzKZPPV8VDP5SpxJ3tvag4UxcNSaxRW2KYAa2xNW1vH
abFFGXgWHViWrom1pdQLWmfc8SrHRqjYgl6iKhlmWH6T8PDzxBx2TRAcTS05OEN1zP0WrS178xC/
yri6CZLsnKbNX48zJZRrUkwOrIxcHlMoox6bohuTO+QUmyQF6G3m6zrUl3HgPmUdQMzCKpgcly9+
AjwAdRMIjrZUgSkPDlPh6CnofigMydixORiEIiHuP9MEOZm+nqwGx7raZZ32AxAyY+A1tMCTVuc3
dgQMilK2quRmekcO+1AQVAnsIkc5r+BDkVqnCLVLWn5af/aJ6HHtGkIU62mwdj7rWNgQmG6BgVdQ
BsxvLeZWMpDQM0PVk1AhZ1c7BQZyS6AiGFRVZyvq2Qsnb2/J7Fb1P0lNRvpxR6bsOqkhhbL1qUxc
2Wan0KI3PBzQKFzQCpKirMTnrGR1sqummKp8OSjvajqVNae6am60ug868yEcgOAngt6aWLjot+Li
FKfOph27s3qvdlDcBHb1FOjD2Z2+VXF7DmPulOjSqz47jZKmI60cv8MoUbp7tmAQyQs11pV0c4AF
rroDHMdl22Jw05AZ8YN2EnlMfGoYviV28WQJba1PchsKnqk0Q/o+3PhNs1aPvwoMLtkQ1Qcx4mRd
sShTfwt8e/IGFKXpu4pIVhuz2r4mWzRM09nTkvg99qiCKhzOLMG0anbMPEuIYDlthyltVoxDHGM4
e4hzGnzqCn7r83qkcHqkcaQzBvRdT4ZsBRmDB2bu0lOZlYcmDJaqLFSbcCzw81UQp4ubnGtGY6gy
yt2o7yIMrIuseIJRKzdkCagmQAB1JDOe2yg9QKl/+GjQV/wJKcJ3Pupg1LdSrXcjfSlDWu8TZ56e
n8gxWSMi27Y176L6qTl0xPhqB0fsbH56tfA8uuXz3J8ljwp4/oPala2RLIs5P025zbNt4R8hlYiX
Ufc0dypfVAOzL9p+IQfSbvnVHXZNg/YIgp9l7LRnnDabiQCW2XFPPVZgW2cLmUlr4CdUR+7cZO9j
pvYeWhisK7VJJZrcWBUp2Hz3aZrfYuZ8GEZgoq7X0/lpXvOC+UKRNevKJ3I6SlZZhzAYmBTg9V1A
Bp1aUKRwFPgy1aGk2HiT+mS+dqcOyC5VOSTUywurdK/xGb+pTTzt/e3g6HtnKHcG4pFvcXQhINZ+
JtR9QtIZvuJcZjOWt2Up79TzpIyQ+tCf69l51K0MzI69oRVIHh00Xg/FHd8UKkDMJPnSMjjdJYcf
lOh9ltfgUnCyoyJa0vtZVOaLb/UhGbTmzmjSN6rbm97kZ4tLQqlvJYsBkt3FC9nFyIYf+Cka07lT
kzuL53WhKg6Pngv/xb0bbZKO3X4/E+QM+2E/DfRmpLZtcposKbCGKAz4h+2Gr5CYt/nUSeuJlKF7
0TdHWxo/MCGvqim9S612qdn8oUn3ZsUYnHz7qtdDHsXyoZyS51DXTliCs+xaDs0lJtOuCkYAu11x
A7EEEa9/3yZmt9A8hCuhWDeynDeDlp8t+h9Il7szuR8lSXAL1JtXgHr9RjvS8js0FsQlLb5KjfxQ
m+UZBy03OeohGyhojghHzt9Jz9rK0lrGbXM9uYiwDPz658qZSM7rvyfoCWGF3yZ5c0TpnCw7csBr
ygvhGKD6dB1/f3M3ZdZN4q6RD97GWXea3Yvmo8apQq9bOaMgf9h1vwNeu0tqoPhpjFUtxjkRvoZz
uvbb+Tw1zbkch4QcjObKiBzlksVmDW+G6HFE5FHhoNEjUcAIvxUNDjGnI2yGqLm+pf9T30G5gSVx
gRl5mKIfZR7ux9R+9AP9qR9INejcc9h3Vzwcj3jiCVchShAx7Ni65wTiysLI6DVHns5amVcExUPk
aFsKOQZxwk2u6Crc0JjdcnmEgQ0+0fQgu07kYbQHG2e3PWqohmloAjY+1LmGUrDKv9thkMOqWflx
+G0iaGNYW2H3BjnvrRpNUph10kpSLMzqquW0sCoQJi9oIy58YbzkPP/9yEUphre5mYV3CNFzwFSc
vXU8dkctT64kjXgauNPjoLkA7KIXz0TimrcHPR7GhTFWK4uyLjX9fe0RQJ0XGncpBCdAsLl/le6C
w+tnNsr7jKGZeHYARuqVs6vCdu24xEIP5IEmbPldVFIK1sXzmMMcmpLzEIs7pyc51BN7K4tOTjd/
l1ayLVt/VTg7owhfJCwSrc2eorkO9+1UPg6jSyC382AH1P99OF3LOr6zfGDR0iZfvquZjKvbN7zs
GU9ScTS9HMi/3+zatGB3MsvXvIlu7ArsWXFFSCUcrie7onlV9jWsgPw5NsJza5en2ZtvJchLaCBk
VhGEEOdkTwFsHxU/WI8p3s22Ww7CwzzWItWuMx3N9SFM1MxSw1oRn+q0w74UBi9V3L8AZMqXNTDv
rm8eOpxxai6749K4KIsqXhUUUzzenJTx9zTvT6GDhjYzDzZ2p7CTpI7EOJ6GuyIprr1UeyVa8QR2
74Klbz92ur4UlX5rlMXCUJJZvJ8zuJTJNm8LH4ybIO2xTZYZD6VIzG1exkR9OI5cF/05VUdmgi+B
Dr+xnLzyycNLWpr7EGhvrvvnOmfS7/jzFZbuq26umdYuvYrehIX9Jhw5PUXW7cv4LhI6FyQrqbAy
kGjUImCOZm1Y1CLdSV+QSvqQxQ0E6fFbZ54tUH/+kBJ3GV7P2qGYZnYW9MlOstGIogdmcRipMpzQ
vvqI3UtIKnQtrlyeuZqJtPFa73aeITOi9gFa3NUnLoLLxiyI3MObNwmyiyx7n7IKajblspJnfTZO
CEOvB1E/JF51Kbr4nPbxdetehVFznBm1rYU0To1pkSmePHq4WKzQuvY17WzH4ptbePdzmu3dwa1W
EVkuyzHb8ukoftMXAomujWnaYEU9Mhy6S49uvest6w19n4Bix1eDqa0OHHaRYZvhkokrYLYB3FQ7
bSZsTcvATq7TorvrpbcPdZS0ZMb99HNxi2N+rTHnH+dvBqkVFjOAlWe6Kmkq/Rn044OEXGT31YOA
G4A6OywWNRwqEoi692+VdG76WqsX9pVh+6+DXaJjHUCZQ9v67sYtKuzdmDoECVgvxeCQoSV3REJe
D0P8HmEJ8FK8JyGrShvFdQk4F6noLbR9LCVW/72C5pTEr4ggz0j6y8jZ0ay9LnO+fiizb0kH+UCm
oj5o1tkIZbXKB2dXgrLCqDFeOd6qz519NM4vNplJSxN3/jyUbyVCZtwpt3mqG3BHnhytB24z3WeF
P4A+I/UxIIsetGEhq30w2vfgX08xg8cp4DkpOXIrbrFaee3P0U1RY5KYJeEm/4e881iOHFu38xPh
BIANO03HNMxkGvoJgmSR8N7jMTTT4I4UoeGd3ieSIvQW+jb7tFTNpqriaCgNOtpUk4kEsN3/r/Wt
IVzQO+1mNkSvqK6Jl2q9fZuGLyrxgUFDkEYYY0ApL2mgbUkG6qtmo07lxuvSd6OKDk6bPKVA0zEw
z12zXzZJw3EienUyf29aNdHu07br0hVAvJXT9ITQhdq4tE3nTRM7RB1Ymqz8JYoAs2DvDC3tUIiA
qGR9zwL3XAixL3XlonHCmNkdXpY4FfU6yd5jeWDvan8ddjVwwM5H4MqeHKc81qXO3JvixgQcRh4D
cL2woPCiqYAj16UxnjJeWMV9wBc1p0IKOK5z0hltrHdz8A4Ku/PVaLTqjDUH4kjTGjBGBpMZBJxp
H7LBTqe30gKoDg6OInI10aCx8CVHg7pI5fzdZhF/gn1E0Y8DDIF22ttTco5pAtB9nxtRd8it7Gqs
sQYYAYZ8FBWRbWGqbx6Lllm5wzDfW4BvdGdeWhGNhNZRZSDWWsEShwk0H+IbiLXEHZF2Zjhr08FE
UdnQmEv1xgCPYib9ug4w+1mPk170i7yn+oBTOjQncKZZvhqHYBGT2D1T6wsII4iELmllvtpsK2VQ
V2D0rwdwZ7Snn0jDO2uJdaeW0zqxGU1lZZ/V4iHlLFv403ywB3MJ5Ixl1zUB3GerRqQUgTi/08FK
jqQAAZcbX7S8i8gmgKQ33KPyP3lR9GgzViss5v2Noeh4SvupxCdQQ9fNCeelAsenmXCaxLl1OqLT
0vaqi49OQeoCtIn2ga/p9u6j3lSEI5R0WuLqoelYdId8RrIFoZD9rWVA/GKK7FrEYpb12LsJsvmM
7ZOTPBZeS6G62BJ/MAsaqs6sDhuznV5HVOlIWtY5BoUKt3RHLp2V9zdZZdnzqlEvOjKcWlV3hho8
EW191rL2RclAPZjxXRbFTwaStTZ1fCJSszfAGp5OxIhal/N0MsQcp8gBa8DdVHP15XDoJMu7rMq7
jEZp0T61qfoQMrHR2rkvPf+lzpObqHAvaLBvrEel6vt5kBcbRVWeE+Hu+zG4oypFiiKhP/kEm9e6
RKqo8Xgor91U31m1dqlzjVvsJNnKBXQcl80yEOQJGEqE5XadFcNe4Nu5TdT8oW8D6sShvVTtgYTE
mO1TMhkh/KE0Rt2OmCJVrmLNmBeGviixnGnqRJyRKlb0xJHkaSRu1OpK/kPcdmfkGEJqj+ZK0nJM
8t4CAQmZrKd5l+XXmJVlSU02HzTqpn7Gmg2TTR5XZNeG4hynJ0raDgUj8huUfA1EYoXZ5vMMmNgx
C3L/NjjmplDRrUHUopTDqLLWJKvMNS/jNmTJR2h0e4djTydMnJEHme5aZpBLXP0Uk6JSJ+Gs0Q7y
vAt07YriwSLKgRcPhIO4zRqXP4dbKg31IRKHekIuRsNLAtE9JofJe/JHjE4GPZ1JpVzAHcHvM0zM
5NQqAk7FPpVeedprKcbCba0p47jnHOZRqZ1lcqlqHBLKhvKQTXDpzr/3HPoFOlU+/RXAb4aDB79L
HVB58jWDypC96hv9s1Ura7yBZ24Wg1Uvogz9ju4us66RKDIqj/RJ65yflee9UeseI5/KIHU1Sn0D
SK6QCp30GsueuSy/Trhl/ci4TvtpWdrsi21eDA6Bfp8QTJKYB+Axc+OKFwmvi7NxqOHJ8hYb720e
tkxY7V406cKidII7tbiEHukKwULeb9moi8LiAr74ozO1vd2eNAc7t/HaG8QciuAIUEhWZmS9Fxjp
sx2WF5N75VYD2p8MjhBcpCg9tjWBnHq4U2zYfYp5NSlAm2Xlw6bF06ZYvbxjUp6k5CEL7iUhsj+3
vXqdR92erdItwTCEFVLipNbXoinrCmttpNKKR36sc4wi1mgpCRzl760G5TbN/Y+OjlkVwPdVxSHt
zE3OOWKKFbiliOooI9WlA6G4VFkIKX1iOWAP8sPJElA36lI2ZGQajUWAldMlzz52OVBF9TuDIFT6
+9x3KXobN7n7XmnvtS93SIO1AndTYx6YqQFFC0r4sPovKLTI2Up74GEcjoz6zbIiMtKiN7qXb9SP
03lSTkfh2ES91I+22A4TUYEjdlwaU9SOTP+VDKRV5xUzm8C4PAx+FHX5goHfS4KPbd4f4Exnc9XK
L0NA9g3EfxvICvkbCTHZawVKyhgy3wycbofgR5r5q1IB9BDgzMu2alldNfj0wc34zX7s/HnBxJvI
vOJatiZIIc3E2rEYiD2KwRaLTpqnJbG9oIzj54RVvDYAVtnFBe7FIvGUpQin68nCrELr15S1RINX
QsohZdskVsqLTw9kFNnF7LIlwPinsLll1xjBx0MrMSrbQR3vXcVexWb9HMW43oBtzdgEUbgDW174
FB3IbsrH9Fq02LqFOJHiCEbc4UEy7hXO8WaH7M5IjrJoKcep4lI2M9OlWqA8a4y1FJJKybHr2J99
ygUpbxjdmEiEMVc1StiZuZFDMbabdTPUc03x2AEm12GTXUfovoTj4aFs97IKWNjx9Vix3SjWId0g
OejKzFoJrV3oAl6/6ayUkoSVfms07566TJOZ5AD41sQGSVmNo/GbLvb3rbyfOluy6fmTAhNkW+S6
MZ0tS6XDKMBs5bKPzFE8FPpRYWDNsJJO/kFPzHWX8K+/7iV+I/bBevG/O2tfVIBEFcS6UdrhSbVx
j/YUHKv/C0WX9HeYliOFFX8TVg0xoi2T73nStHctjAg6oBPD9iDCweUewNLNLcf4Q831L9km/h/0
RNho1el9/p89Ef/j3/7Tf/8v//43T8Q/f+7PxBbtHzwLwzFx/SAus5Er/emJcP+BI4GOt0srTHPk
n/yZ2KL9gydIFJgGD8tEF4i855+uCEP9BymeguasIwwDu9q/5Ir40limw4uuwhWuzJ9A/ad/kVek
ooz6SBndy2c0rZGYZ9UnZS3WDsjWVz/dm+MfDeS/Bi+oX1RJLoo/3cTMYXDZKGFUvvHP4w9hMOlG
daNdmsC963QsZva0bmNKamk2Pll582QqOha6rTfm9/SpiPTLoXvF6UKMDrY95Sgq9U71qBj3SfVo
6v0Pvwni2ZQPawOhk0WWQENVHQM5cLI42BJrt8oc2CDYarURU1e+D6DsqT5ikrh8jjz77OOanBEX
GWYdqU062KuCgtcivVez9qFjDVnaAXsQt6cloJRXCaOoJKwWD37+HLT9LRiClUEEp+NH8P3USWJ6
D5zgArSp+kiWFF4Kk9NoltLqw1DXhN2pFa6kWZAo6Jndmm2iOnO8wqMYBe5bgRiq2aQGui6+4ax2
7wXtGY2yxn3C4UfkQsYVsJ/ttSvXCR8spX0BS1wSHFPSSZ71qT3OhjDHI0mTMfN3HDhWw0httfd0
fKLeM8vYzlTbByceriD+zVkybpMpP0+pufI69hI1RYUxxSdbw6aBKIqEhqji8pCY0WMHeSd0ldsK
Vt28Lt5HJXr3csrqQZsdorI7WU66DQYCbP3XXOtZ+wULcP0Umdq9EPpq0GmIFg3t3v5HAX82zsWt
75+iLryL4C74ZAUr67QyDlEMOyEtt31G7bFzjfvJP4fu+ClzvFZMsHLwXjLbp7/O6JsBiMlSeA6w
K+xOp7hXLeB38+LohyBQn8OiWruTvcVCfcjc6kZJzgmnfSzWL8bkX/MWrarGF7waKpnXPhtA7cZR
6pNSKDc0Je9GRdDeqFahy3ECn0KhbNKJY4Ad3qQ9vRetDx/Mgf9vGE5VndBftuD0dg9ZFC17SAW6
AdNTr/MfCkGBdSaup9Q4Y/EvnIgqvXR/eOoRHdqsbkIc8dWlbJS7LqxeYyOnU9hB8Tbu4ljWR0Pz
uojyrUPILrkWIgu3zBNAIjP9BwDwh15X7gxRbNMIi6dX3qQ6KdVDM+2KgPxnxU0oXxVEq7eUjihC
3VIyOpIAAGAylXtdb17rpF47o3MzTePMcvp7ZE3U50ZS2WplRgZcyhszAFZx9Bsz9T8aUz24Vr8y
HMyT40jCuKO655BICl9m5qXMKCbMs1lJyynuiTkrwzKmtaTuxipQPsUSHqUvZPhnstfPXOCyAdjR
RAgUdJpIMWIvHPqILIOcdn/jbOyy3beUxyZ/6mdlEs57P78PM7ClsUiu8F/sO6lLGzmtsNelymC3
Yg7XVgIQQt7AbOtXA2OyM5RZDQYSh7ZzqLrWo7ppHeCPX4dB9qOEvcxRZXqpxqFH20US1YCC4sqq
o3Drmf6RXpp6UF3qpp6ReQsXi87eKsIK1H9SLTDtj3MyedFu0yoIpzakCzjsqokJ5CAIQJpVbJoa
O1wIkx7jABkLQFAM+a5XOEF1A1Vcekm+G73wGMn7oYSKaBfWuGGbYqsQuzvL4tRZIq4ADqUixlk0
t0ClJkISsbVUZXf+dFdGwTC3CrpifE6+yDz3yhXDNXRAfR5hjIHqHncba4QTqInrGhK67QgiS0oQ
h4TDkFJCgaeoQApp8DP81gqvqqB4rBDmAVFvMdPoKSZ0KxM3jPM1AF3gPJDMlm7TdStTIbakyqt7
fAJIQry5BWh7pnXBR0XFIeN7lR57Eov9WGqQ+qjrO5Ltdp9iOxnVncpk4ziPX9I7t9ciCFI2ikfi
nscoeG9La2DmDMgVoCExc7P4hXbuujfCD7UI+QQ3XDpvZkivglwRitww13qRRStAtCN6rfGxL/EB
l3SZSEOOVpFixkcYh1vLAgoQTxYJDyPhlRmVuyXlQ+E70WGszb3f6eZOJucELe9Z5g33vqOMS2VK
r0rQzvPOhBVGz6Rd96G/oQ5139nZC5mCydzO1rCQZOWC0VLuta77kRYEl+YWr3phAEb0axhjnnk0
BSkaUZW+xG30IlPozYpjcxWOJ58AvsFCiegkw7mKDCpECTX+jlRyTGWIOqCUzybTYUaMq/VU283O
GbNT43H0MiIA4LpyDKfiEZ7YsK+L7kAn5ExG8mvrebfy9OzL/PMpHorZqEUPVZO8eGb0gbL6nhan
Qn050uAAy0HbVrI8LC878bp9W5jXQO93IVheux/vpyJ5KftDUoU/PjnQ6aS6S2PozsDhoJ1mOWAM
T0TzBvDILDbKp6kV14NTJotMd2/6MX0ZocDN1VR5sHO4IHn8kDblvOKIouEJLqvXqOGjQVaOAKOQ
bcLzmo8ti2/jcS/Cfm0O0UsW1aS5K4NYpGaxLDpqK4A1PyK901DTKrB8em01VO9jPL677mNHfE+b
hdmyNQt3KbIKuWWxzXV+PaOrnMlzWJOkO0PxabFNKwBD6ZzRB8AgTFeYmyndmLipKSZuo6x963Mc
y6nNCxpEtJ4SvatmYUjBl8o+w5Rz4kzz45fihV7yHsoADvS0mPPb2bPw+s3SPPjgfz85Slp/Eqs/
LdAhVbshRT2GC4jaLq/IoGicCfdBHf6wSUwRNDJmhgzhFDe44ERPEED9xF4GgguUVhrOxibgoMAh
8WOoTpYyWVT5ynoXowmXeo0o4LpNyIjzGnxKqwf7jNzjhW05HYST91pltVKnYUFYpId2zTx8jtWy
UPONosFOnciwNblAAkTYolX7AS1OY8YD8xs/ib8D6InVUfoFM2EFCGDB9NEXgpBMDx+AcTLiT+V4
z2YQFifmBopoebXO5dO0h4cwLNUFKdu0EyG9AeyaE3Us4hcLPMbCLRBz+wWsxT7+KKLCWgQdpdmU
fuLM9vGdj9Q85kInIK28bYC7lSizmdlRck4sjhoxPnnhfSRF9Th0cD7wypG7BGi2EbeW2rvLsO51
VAX9Q3AMB+OtGYS2MuF9MRFqa0/hEv8gG9OnDPOePYnrbIoaVTKkCd5st8DpovCU67zb0kvpbnMx
brTqjtAXcdYLHYRoCvm+zstNjlBoJcbRJ5hC3/YB73o3Lg1NU2ZDRKcgZQdgZQlAu4QH0gAu1XuH
OCqyS4zSm6HMQlvcwmsnbhZMxCjeSwro5HGxfucFyzSGCfbE7COvEja9y0Ef1fumbI6xQld5anQ2
zZo77Zv0QkQRrB+t1Delfj/RXdoSOfzRdDULFjMBAVzatrYR8sUNNeKYvVgVVg95rkazzKJyagUU
GzrhX9s0hQz8srPP8V2UsgVt9I+IISC4Zi2104eqAGsKl+Ej9UNsovZsBPfebT2plGx8nkcb1Usv
peM8AC5wHmq3X05DdttID3Vi2/Sx43XG2JkSq4ZsSNpR7LHfyLueCmSUvUVlevxjgXR4A3kIPc/9
TvLF/piG1aHnIfLQ0/iN7fPcY6mfjwI4dohSzSzdaO5IXkRfQguKHOvgqcGim+iHxz6cF81TrjQm
p8xYKA1NktFHLRqNN71jX3XBvjM7fU4kl0LDuz1HafRk6hW/NherwGCaEHlLuTX3wRmN2sqqWAFN
9WFQQTYo4WGqR8mZGpAX1Du61XOl9h+bolhorUriCLY8s3uqYoiKRcliqZOyuVJMQssztrdNyj6t
aIN5meArjpl6KzXayGTZjLi0RRW1r/7YdQvAC4Q/F8Bdgpckxr0ZxBORBCA7DCgncy2LXqccLB2r
IgyjRCX23W5AXYfhbWK151AduFiN/CglBL+st8U8mxpkrQqwlazsUHY1ebdoEztYBIqmopNVyDfo
PBtZcAj82RhH9jqaOW/AhJBhFiDF72iqqUZ3IKwN6jpf3k82TuI/m4SlLfwWrU3SAYbONagpRAHN
FQVo4wTLFk+LdSKgBVK+xhBpJiaBVuPeNNKJ3KabwvVwXvUr0GAvo+Nb2CgqssymiuiMctwOqWly
xiFkNLCGY+yRFQD4ZfnJrG/0u86DtWrV597hl5s6AqXMFEscix+V3pytgEZQ7FVrfyweTbr6AnqM
Q7MJtlLg4PqqSvYRdsecVJB/wPlqZQJfQm408OIYqrcyCoNNTKI/f7IWGXDxnN3cnGOalJfIjf14
jZumX/Z1vos6NvmJA901NjWimML5AAZrAS6pWutWR7hFCdx6aHPq4U7fXcnlGjbCR8SyuGgh5Dvm
gAI2vx/T/r53IdDYpb5obAMuoFxlk7Feh4H7gS4QiU3P6MnJcCKbzMPXPdnLKPPRrwLOK9GjEerU
DOe6pxubA58PhbVsSAyfGY26aqKebZZDeoDczRiCx4xXuGZ5iDu2Q8iYoKGIAEcGZEefDItEcUBR
0uQeAxhjbRGSzEUoTtiAlwxrbHte8Bp7CDga2WsoqORTwWe/aXanEvNmb3Q/8rbXUABPsP4zqpVx
S5RGNcK0bIuejf9kXrtDoqwRakarMlfAYGdtedN7RnnDStTQ5K431GduKkE47bys0SNlsYdyQ8+p
mRrao5td6ToAX9WEaTQYjCgyQfRZrJnlLNxE8LtmAxaImbVR2pQdb7KJ2N/aPfekt7wnAeyMo1TI
kcG62LmsktsRnRA3PzkdFYWafXk50Wk1/Iw1lco4NJd8AY2pBW3TPmZQ7bmMbDtAMJ/ZRBkxTOau
8FIaqoj3ofS7s1x7Txt2Gk3A74+q4kge4mYKyuusYcmoh4KVf3QQVsvMaCIWwugltIKXPOSOdkq7
GYLmxDzNuu+z6JR2caVH7d4snCO0Shz88pfE/Tnvu/s2BxAuWXOFbrxlAWwiSi/ukirpfRjyMqXx
M6dvQge7J2da0XI42zJQSQ4bz+nOVtqtXMV81+mbT41ZzYcYTmBQKO+csnZx1k2Lz3DG0kAKleZP
UCF5X4LwxUUWx3G+P4uA94mOFMcdlN5URK145uUGIY62Pp8s6katPC3G07yzujs9cq9aGV9s2/oq
88vnrMtf9IFxL7ejucEaIczZ50/Ac2QnmQXTUo+eFIMUMygQa1slt6XpzpHFMdqPCJmHiSQ3wwJO
F2H2OtOx3JpBykM3A8Ga7aRVT6gSiu66TpHAhDQb4dWeVWC8BQV/UKr3ch2ZruwCcHRq8i/N+AxE
aB3d5ULcBZ177drVqYsJwCH1+Ad5HChLT7XQ94M2rPvJfRB1+A5OZx+w1Cqh+Rwm4TM8r1VkVusy
Dmkquq+AWe9b6Fm6um7ba5f42A5VVzqF7wGt7q4ddrHNQb53D3E83o9BdSVB2OjTbvLGWAyt/aJN
zUXPGqK/lHUTKyQ4FGf8by89aQJsqddDYV8YRYeIQ1RRGztIscgGCMpxhh+GQK8gkLXQgi97qjpt
BzI53otOe9VL+OeF6I6aGe+swGAk2TkgO0LB3KT50BXrrsvYClrtazF0HOTQG2RKfaN41Q3xmRQu
uqsiqDa2Kl4qtopBY6F9HvxtUTnv7hC4EFgJDEQ/sdeGYgk396GdmpPq5u90yjus8PTBuAQrau7C
9r1RQ9RiEC1nnZO9d76x6IS+aVoaC2CJE29cjW691e1i28QUqgxoiYs03VqjXkNqR2AWpj26tvqV
EsKa5suParKeHIfkDFEeBgixabtQe/tQY/2exQnIslL4hKJ1/c5oHHo8pH+IRUEBy+6jR8Oh9Gdo
N9XEjnGswt2obsPcp7c7nFrSwPCoLGFa9svImx7pyuxV97aJdShs0X1aoSGTzeMyfhkltjSy9/Wg
Peahi56YVNaKFJ4xa+qZGEO8NaRH6oaGzHk6JxoyChftmSEPitRi4Ch68QKM3kcSJexqnW3euTTJ
yttCrgxttzfjkUj6cnpLiH9o3OGBFEyvsPe+IIYzme6LoLkNTf1Gr+x3YbSXwRx2jl8s7Vx/gX/8
mMfDERYmdFYoMiLc2DHAqI4PFp5y0tLw3rKmYj6Z6R45/jpPwK044iqqYw4gK3VIrykN6W50qfsf
JklFzALXnkZzEPgvSz2QUWqK8z6Jf/i2esDCfNHV4A5q7kaH7F0B+cRMvQV8gaKxnftaQa0ifHM5
fM+qHqa5m6p3DqL/wg83uWaxqewLFlIDy4/fHVOvgZeq2AWWYAwWBASlTvzUV3YMaHV46nNgwvZ0
6QiFyoJdayS3g6c9qEPy6IvwSR9xo7TacHLzcl+FwNx7czmJ5rkYzVvVtm9rH6qqouprPdfWU5/e
gYFep1l8Z/HGgAaGBpzchCGhhIG2J5rvkdQfPhmr1dxqi/s2fHSb4IaBdp1a1rmNA1qYHUeM0Tpq
Fg1kb6QebxRvU1pcbIolqMgfwyDdjGa4Dvxki4/zo+61dzYICK8JwQwz58GNOfamqaOtEm/YDaX/
rPvNxpMbFs2NPpCGLyEBmAheXXLlis3nzIhmUJa6XwjPeqms5koppLKNhUobFy15waia+S+cTmay
VlGWyQfP9EPHrUXtJF1ryOQ/z9w21ZExVt/8aZqzh0KBOxKqMt1/7kVC7T4TAn9CTtCdPIGSRofu
rzxKLWNrADadIvsgixlVGb24efLQ9+gLwvGaUnl9VIqIMt9NoX0g0oZz6s2MpFkaJI6RaIIgnWRa
boFhmuSnDFs28ArhrYkC1NBZUZNYx5WzLBt3p0bl3Whuh6TfdNp1Wg84L/pqhXTr0db8G41zULdL
pLABdkkVjUA5801haWebWihLPhBHjK/Wqhb2ntb6CV7RXBBxqpBo7ohhi0lmXQAUdlciHW5oOV9K
T9wR7rSflHGVs0YPqljmso7KUqQTYtrGHDso+gMm2LqBe4kkz1Boiyox1sjgl4LaDwW8D2JgafUy
6torT6X83I+73Gt22ninkCZN7MBR76Y7GHNXzahd5UbyxnzFb2xXKbObp2a7spRccZ2eSnluXXHT
F9kDARJ5XV/1qOOJVwEwMt7kQbUfAbnXkX6KMu0cYtfSgauWZLaGzg+bILjkrOTDSbHz11LuOnR7
oRTeKnKqQxNALy7emCI3OFixE0OhpEoyIdNUgGs2eS13sJwQQhlpXOdzBDABVWc0QxH9jWpYBrF2
VzLH/OF9//+9aUr32KTt/Yum6X/9z//tP/7tb03Tf/7cTyA5gG+mQxdUsJnmN/7ZNBX/MGhnIMKi
g6h9Iub+2TQFPmdacA0dCET8jY7m/2qa8keq6jjYd20oAzo+9n8FJfdNFx9aiKkJh9fetr9CUzrk
NSlHVe8oanFy4/AZqXXyrysFJBXBolEKNc/6Cg0wMiOvtFTzjqXv31UpHJJo+A16RPvG4s2NwllP
U9YibOiLz9dPpszuk0I5AkZduDBYFKBp0kIjtVIt6djCi48S1EEd7SqInG1rvnaFsS4LyHnDnG4A
84DyW16C+Lv9mHa54HyrgaSB5fTXJnE/aJPnlnl8yul7sn+E0orRdLQ2HdZCK1eXhoU1TncXbTYs
ZTsggNlVgNJoc+W257zrx+1eMbOLkWbLGgFOPEnX3Y2kO/VtKn7zpL5DI/x8uV80HY4D1WlIsvik
BNWRtLal73HcgFa9DzO6E+qqLlT6MOnvGCvf3yYOlIYmLEEf5q+3KbBwe3S9G53SHE1Wjgg8ThZR
x+5lR6vlKgA8S/iz9O1TErBoOMlni37up7H7XVP/O6yGwcj68zK+vESkYbr91PrxSdCymfGSQZh+
li/NiGi1BGyAHo0cmozcyvLy68/W9e/eFDBVpq4idfubM99NWzMNqf+fkuGB9Xhe5c2+7B2w5PYG
GRsBcfYF7/o8cCVUFYSJOGz7XH+nW3dNq9TAyc8ZPLwo9LoJ915L0dKvL/GTA/jFS28irLCYlZgr
wMX89SmpKtUyVUljyN4KJ35pGizEyWqs2ybMnolgOtmsZmWSH9UIZyRJaxRQDnIDxMK0TzUklPh2
fn1R9nfPzERgYkFhEkhM5H39SQal6hh3jUrnmUn1qD6p0lmBzBReHrpRqLlU5z8aOoNKUy4+Db8Y
CVt6LviRF3aOuBXjtKTJTJjeYCNuFATCkXJNcvCBGI7D5MfXctBGGXWHakFj+jQ2BmXNbl+kzcIS
IBkNb05k/Jp+AIIz0qcgFpeYMgNz4xfZEZUtBQKcjQqndDIAVfCAJTK0pgddUzcLqXa0cbpLD7rb
W2slYSdHuIskScnpSUpr0wA5HVYgErIJxoaH737YCrF/IZ18yl8/fEysVp5fRNDtuSJa6sdf32f9
+/sMBQlcmeX+baEoChcpM2zkz/vcieHiPDvO+JCxTS+w5WH0NihAGfKFUHFQKyfhSGmc/wpr8Z5a
2S72XvBuzmL9Lcyd34jh5Pzw9c20bHREOpdmkOT415cAAUOOEm5KTnblHora30kpciZ+p0eT09/f
PsbRbZdFzGS5/jI9hnUeFG7VJqfRy48uIY6qCprKsggkpzrs2dk1kdLLX9947Zsbj50NTpyD8IEd
5pdR56pV6WCfCU4+e1ZdlJc8RJXQU+1mkjxKz22V4VydYCIhfPz1h4tvvrELfRScra3yvb/Cr/qm
FaBO9eCk+bycNu2uOjhKkaUUkzJRXxH4swHEvuzN+KLiWAmwnsw4zZ2mZpn41kkZQ3QtNKzoVY2g
KKOoWXL6f/fETNlmbbHx8QEFeKA6GIAGjncRkoMVHYOatjFSYofPyEqsyG50XUYuluqzlGT++msa
3+weXOIlQVnrjqE5n8DQnyYRh2GnIy4OWfdy5DgpCp5gIZXSlsA6hq76GJiY8bX4w2OAjpIhFS29
aGvkDnPgzCD72sMNYoHlsInGRgZCVwPLbZKkHyGAM9vCCK9y6Msr5ZR65Qli6FqtcHQAhInhmhVM
kAncCGFYm3wgSgU1RdFqp3j6QFstfds6hpVZGnm3UV/v5QI4RdaBrIbfTfLfbAFcRpAmDHZR5t/m
08oZB1UXEagLt3x0lOri0wqPBuPKzLJNcSP3JzkEjg6l8NQQDs3xZ+jTZ9NVgWFecpE9m6N2GrHG
F0308evnJNffL+PPlYo7rk/V2FJ+XZ8JE3SsKgtOiZJfag6fVZU9j0F2TDDf//qjvlvsXE60BoJC
bgRov79OKVHvQWMfCHWVuzLfzGeNnh2zNlmVSbEwmGY1g3k4GH5MUXlv+UhgY3Nj11ArejRFuo+a
uh+pxP76ssxvdkrMPmDgNSSYtEW/3AI/jvEKpSI41f2dCtCSNKcLnreTi7FbwkwkV6FGmJwZKAfd
/MhV7kha8B0MNfwRfZCLbqF+yNmOquPSiilj1sFmAmKPMmoXsEDrkGflF3Tj6d7qPSp/+hWT/1aS
E1M4TUq0Dst03cDDtdnJtjnuAn5kAPApn4UU8QdgajE3XWdI6HXwZNWI6zGjcplg9ucqw5oupmpr
5O2y0TK13w3o78azqdswKMEQEmop59SfxvOgRTUNhyE8SewAvK+tZGQpKTgYZpsBwsGvn4r2zfrD
WNFUxxSGLv/+18/TnT4oiQwITy7mGdl4l1CJDGeo5hGYqGVoutx5DG4JreOdO2g7iWYLgWxJ44bE
LP36er451CHNNhwKB6CFeVn+ejljNfguhdvwNAVsVpXeOoTV75aGb28xH2GZTBawPr985SnJADlH
QK5I3KSoilJJYsBRG+6iuqA5BTbp11/q23sMAlDVyHcRQNT/+qUa2yx4BDrIVKyTriE5Y2zHVVwe
v/4ceeFfJxnTQm4OH4uX53Mj9PO7UzeQMT8RWVgZJL3IRnYqCbZGUR5DpEID7KBff+R3BFGYpRz3
NdU0JNPvr98tBQDmTZ0ankIb6ESnofrE6D5N9zSPLrkhW2/1WU4u7qDOPRStUfJm1Omxin93Dvlu
+ufL87U5rIO+/3Ilpl36SQTS5uRE+izQs2uPappT13Oa4AvphKrJREn83zxb7btpzRIqOxyk5ZQ0
vryxbGkQ+VZZeCphtpI2dvACXFHATkrycXIfS47PMbRZmUr0KiebT4JsKX4zbj7v89dnz8FGA04G
9tnV5cD66dm7o+50jQ3Ge+IM4QMrl/ysyURXhrusBZbrMK2HVn0MycwE30QKz20d55+E4JKrVi3E
UxU2F7+ud0pvnCuQaqFBH8bTTplvb2Rxs9OXkjZYavF1CEtdglbyPD8aPaV29k7QqCQpSlKh5DGl
psmeYz6RJwr5lzTISfvO5BC37s1DsNvMARt43CjKQCwPzrYhvEw+rjznAO/qa8vH6cOk9/uJ5tsX
1+Z5mS4MXFN8LbvoiiFo4QXB56mgcO7UdJrL02rAhsHu8Ok5PYQ95zbM8Q7pSGZ5pGrur+Sc9Jsx
9N2EZEtAKCOIUtvXfbLVF1qhR6X/P9k7k9xIsizLbiVRcwlI3wxqor2S2lBJJanGicBoNErf97KD
RK2kprWnqnXUeRqZQLhHIB01LwQ8zN3ARlVU5P/337v33IvQqGuuUgDAvYdGGtWYnOitC1+yiq09
2rB7pRkzmIikDWuSjxNQ5MifrvUXhYT1J58AdGC5lUxdl+XYBeL6x3uq1jqiMKc4uVBrXAWHKOfS
hHQ2zp9qjb4mevSlMCZ+cYRYEJHlrOfefgRDbbrlDd3mZ50qvxoF57nfXsYw/BbuWsyK3ibxQcis
daTg37Q2ccYxlqIsEN/Dl4q4OJmIh7bcByPrkGcle60Z917uprTVecOat066R3XQoG4RR5+YF4EC
y7OlKL9Z0teCnqqBB6tKfZOK4i8+Mqmh/vi4/fHS/Gmx6WrVbpOUSyOwqIysZ/LeFgKI445eUhXs
J/sVpQHAEB6VGW8gjai/eAn/vNqDaDQtxxaSvcFm9sdPx6Jd3w5NmVyknBRofpKXIUGP/lUxnH0S
G4s+8R7kotZR96xW9KT84iP6yj1bWC0bk6Kp79eR+lfbnS5v/s8Xh+MsMw4H6DC3zx9fmeEiHPQC
P74IDirS+iPjZgtp4oJ0yKt8RvkYbqBLg6V390LXy8SXl4xHieSYOVf8MmptXyP6w/pw1Gnv2vRJ
lkrEKWWojnPvoP+yrnSuN39xTf/lK6dCpQDD0vhPR4hSwQzUG7SyxBkmmSGBWr+IyXYOXEAJqNfB
Xk1QERsneh5f5QgrrVhBRhW1cZFd5i9e0b+60Tjf6bQuyHP5p2IlsdVG0WBIX3I6z/L0REH5JJTD
sdUvWooEFv5kmA4PSZzuveynP3t/sQz8q/uMjcXWXFMFRPnnT7OZDSamnk37xA0eJSRCPLJqVtEw
wt3T+k9CwPyv37V5367+fAtxWOA96zrNkT8vicQddqjv6vSSQPOT00AMQ40H7isp4q+x4iSH+VZF
LB9P/pY84SchKiu5TzwoRyz7zmWE5reQ3U+OgdLEHgiYUPscZBX+UgKEse64G7Fhhy6n9KR8Egi6
8E4lsUR6ctCp1vID5JZVe3sb6OpqVKHyDVAsQSl+zVa47lXlwcwV3M40N3GX+/PaVazlqFsMGfHz
Mul1FZiV1SbK9EtLzJRseNJmbLmvxKN+D9oQ0GQHTy3zp4sDYxXQ0Gs+g1izNja5KZSVW9WBeUnm
gA7WtrNrpmJklmE5rfl1kp0Qy8+HU5+o6Rpa6lHIjWMdPsqerJMYLnkHYw3dESEWPRHmqneUuTQc
p7B8KmAnCpFNQJHyZxM6OxPVRecam4GHMkL0lOpE32Fabaf4E9IX7hm+tzdPd9eyHPML8P0L3ECP
Wi4jzVNZ7B2/fCRY6yUjky522UA6e8sJZ1U5q45Xm+c9Rhz8UjxHzP8fha0qNYywggfYgB3N4WS0
t5qrI7nMlkNOXeL4V7MzduKaLxxlnTlICtibBSopfZBKQGgDAUN0Z8a5X+k5W0a+mQ3UAxxZSB/c
Us7uhDndKWAWR71fJZiv1aJbzojznBZGMDeG5C0kfnaQhojcPYwzlpaVMB92Fm2bruP5yQ8fR1O7
zFqw8hr/IJA4jAAPAVovPba3ci8WU31T0EGLzzxE2iO3kwZaTRBrFdq/sm9vcvIy1WZjIOBxcehi
ftkJwrimqJQtxYvdfa5DmbaXGVmDk29cFE+9eP20sTHXyWHX4DzR4tmgk/1aRPmTNni//CL46lqe
nCj8bIWFCdsCL+TVc5qj9Lhky9bovaWatSHSUzrHCpQj4TOLZlKWXun33F3eGpjdQrsA69onaAGL
WEEyE32L60IQ0HENYVFlx+drhql/w6iz9WJ/QdGzEzHvlANB9NiQBmBeVUB8opK9Y8d4kdta3irB
Ol4cbmu4UZjaNlpK5LKHW4KcZMIZR7QlXCr8zzpBsnZNzchAXA43fsyhtdwVIWG1VXNUwOUEaHYt
Zu3CM1U8agQSG/qogMEBcoFQopfRsUBB1beUFy13qywPSTuS3rNtexshlro7SaFXTS0X5FU384+E
ayPs56Llie2HO5W6RgyQBsmqLFtsE+2xhhqZhemhseMPq6NpJhEiRZx8mCaa2xJA1xHP3Q5aAVrF
E7NyMnMIaOTVFXLH2tVL1fGVJuMGTlNSK3O2QAaor1wbLB+7pTAixL7v5Nzp3I2qxykc/gL2wFUI
odGu7U3bXeNEmvnSYgEhEvPkD7BZL4Qs70yXSDdrbyubYsjXPgFGA+lIc22hT7XwSYSPIfxmm4jO
NKBR9/dZxGymxAl2IOCA/GXm5U576NQ3smpHz/tt8CiSE7wZhzNmhNXg9kfFW4SY4NqgvSnusCf7
0GJFQmsTGe5z2WzY0x6yFNBD8on8fNU5JBZ54BrlM/XMDUGkizE0L2lKMa7Hn0UK9UplVtFH3xLH
IctnXYRP27hScCbmTzJp8IP8wx4UZHXBLwkQkllttwFETwB7ucqWD6MWrVWYQwStZ0Nxy3MOaW3x
4nXmJS4DfCzdX2ydnvYvSmhSsCwsvbiY5fD/x1IoLaeZj3RQnmzFntcR2LNMa9bwWeCFk4A8RqwB
uWqcBdfV8KKQVw+vbvqeomEfPaKZ+wawGCiChWn0ELzKdzMiMrmqzm7J97fo1BjTPvQNGrtROZMO
j/srM5HmZOxhKu6WMa9w2H1nqn2mcLIXU9SfvcI9+H1/wx2A8j/9iFWYUkbwa4BZ0/L8d/A3FhnW
1Dbw1mPqnXLVXtfoVXPFfu/n4MWeh0NkGqcaoaWmt0sz1dZ2NhA5r6xhwt3I0/ieu2rPdHStmAVy
cqRethu/xYn2gE9tHSXJNgnU92QstngfgkWvFx+x7b2p/vuk1LBoMA+FzYQv0esvmgcZLhhIXG3x
EDfgVXCBJu2mzxN8c5561kS87IAtIaCqW2Mr42kGJsyfGsL5hWJyQIJ0+2jk3sbU2ycv1N67xjhE
7PpBrB7mjR9Pz34fPrVRuQy6ea1N/lthaJdaSbZqrO0T88EtSjpEOpxRdpux52Frq13it59Zi3fZ
iZ0e4FX2SshasQzUfGV583ORl+ZC1Qb8RgmAzmk+x8qgb3q1FkontYhDRK+VkJ2L8CYk7juf6jcA
CQ+o2V6QsbfeNneUMzPWR9yfX1PvP8+j9hkb/r08HaxblsMmxNqzNMbsDYhvi3CpfJxfPH04D7H4
rqGGDzNYvd7qLu3UvyJRveoKQddt8eyQjefF6ptqTwZEselXHkHJMUTAaruaKL77Pe1PIMd5vcB0
8QTk9NVKPxUEtPx3SWKaczO7n7ZTXDqneENStlAabdGV0z523ZN0RxZ2YZ37ePiqO5iagIfNsf3V
dP5mKME1+kevxBRduDiADYVebqI9jnX+qUf1DjrcuBj05Hc5QzmykZIzNUiq/qql2vMIO5URlsPH
k+4a/8UE4VTlw7LqojN9g+toR6+Qt5cExC0g1lw9AzjIlO1pKJLt5+x9J15p5LsmhQs/j8WtQwNb
z8+J+e4qykusudfYdK9mWTyhNLvJSfW+/4OJnVJnR6CARRdP2oZk02+wPy6bRvyYnx5rc8mD4BDO
0A2slnj2KsMkibpeOGX+sUFq2C8qkzpCetJ1u4I2IjuSzEZ6o7phWXqZvft5GD/CC5lv33GeH2yd
xviwkyi2wQ9XiOWvdmBcpDipGjyrQQLJpBxaPB7qV6Uz12O2uEzjeEPi63LSnvrWOMlOe+/dcGAU
uk7Wmg80iI9VWYCdlAb37B18Nd2TALCXRDekr4eGorhiNyq58yUJy7bKm9RDQ64+iZ/L5EgexDTM
QQaJ5EKC9qTiJKf+sUD5qQfHqUyPskH1IfEslHFS5gmSRcq2hgI2XamKeZbLJkNQhknMpanURjiN
cI1kiiMV8gwzVg5bFhuxvFjLyJdNAjSaKVXYuadChVmnq1uBersZTxDEZDWdL/bN8+EIRtNbEytk
fHekFTwVjPu1UlvlL/JrbWZzcmEEj2sYDGn8Du+/X8JDACUAs2Xk78j8oIkOgzo7yNaEsrCZd5ma
PYGc3+CbWLR83hqTznxA/h5qWyspfswJDH5+OtMxOmrW3tcpLPhchUvlsF/7qtBO3KucJivhApv6
NuacKUPESSWtpunTz9C2Nr2SfSA4wYNsHwTz0/kOZAE40j2Vt5TiMaO++glO565Lh6MP/leORUXG
fvwfw04PsALCnq10A4WN5EOYkVqjyp1dUw9UT+lnBgetqXHigic26e8EpXnRg4JGXHn04vwjzbKP
EpZT5MAtprLLwVmbHqtz2699DyWxm78Ec3wqcD0F7jWr0kM/e/sub1YiKug098T5++cQucuUxqLw
l0dSE/3Uw9SBwtkSd6dX8ugOvbGTlB7Z7kejOdaWeRlLRlMjUGRUG99pj7ZFilupaUYC7/KcmMIR
m2f5IM127LJfg6XvU83AoOxNZELeM9ywzmsUULzQ1LEj5kcZtaa+nZd2oC5F4WBY0Ycg36dUY9yT
wGNPcIUNqfmQVCwTiq1eqpgnRkjMorGogZvTUziBjdp3A2EU+NDctHqRmLLW1B+s7vfkci3xseAY
3eg63zs37rva5Y/ibxeAfRVDJR43UkxLCzWN66eQh08O+gL09804W5Kss64xVmr5Vup6m8ScGehT
HvyqW57VNnmqIojE6t9Tsyq32XjbbLL2upo/9/ZNAkuA6lwhwREIDVOWFUCai9LVxRcA1QKAFGAg
p53f+s651oCXZV7vjebFA6UgM9PEgMpJ6SqD3hm0u5+nnykIbOHh527drKLehIYeL2hDLbTBxgvd
YUKEqp8fixSkeeQHWPbG4MtHUtJR/ZXdwVa7ndfRmuaEkE/tUSbM2HnWksDjKtF13koiQwTkVdL6
Wo6nmePzUSNjUaOvUH32iIyQY4tpR19SqqqtqRLiVe2NcI0F+xDbGoLlyd3a40MNlEeh0xqH1xn5
TO+p6Pq960wtndTRd5mpv7Xiq+midwOs49g/NGP7FBrPCTe+BsLEalUY6NV8rWqFw9LUjSuHfAh5
fqUl7kwNgrma+DCSM3IMyl19SQzj4vqo3u4jclo4PfwtpXGuesAMkq734LpX+WYi2arFVhVUmFDw
48YFox11K29SJsLuoavhPF9LGEPOFmSD04u4YHjiR8SPWTkd2KoAGnblIURcTmQMxjo/XycYkYTL
Zgf+uz8dJDOhQ+HkxThgWu3TcCvOIr1Oa6PT16FCYnpZLX3lw83dXRhTJDFNkgOnKH5kXCrdaImB
kdUSK9yD2llX3Ak/2vROM7OY8BAejz+4+2H46QdnNOgl1oEIoUOrUabJsxUq/QfxCue0KkAlMGzM
HqYkfzIVvDptC4lgnNMnfaQIVsdjPmYLw4u+bNjxxKJ/AYvcwgj9MACLMVw4wcywPhz1UoKkdk0c
03LbWgRvZIk1LeNOYcKNL43HP/KNB6/tvkYL5XqFQdAxN3Bdv6SLpFf9UQ51jNG2Y6v8jpz2qNf1
wbLipUyHdQ0OspthMYKnN8sPhHc3WcBP4uCHVlovacnpdjI87jFmzDxF0l0RvZYoTUboHJOCuyw9
yIxqIv1A1tAptncoZi+pj6Us6vklj54WHOSoF9PKwSeP/ZeNz3XDz5LzCs60JSk0C8sa36RcmGzv
Aeqd4NO8sL1ZtX3FVSUtHOFMFXQN7qgwsOnSn/TL7phiG1JDSMpEfwrIjx1pV3rdsQQSi5PKvEzJ
zUncz7CKDkbjbiXEwB7EF6H9Dpr8SWbqvvX3fBfplcg5u8UDSKRIH3FUR9l2UIpujYg7R1Y3eOcR
R1zaczhGLIK4SYRlkJY4KoJOZ42TmU+Gj5LEj8K3J1q9KNuaGmqavlNJRqEFsr/rhnjEJEgvIZ/C
ML0zpphqDKZFZ/ZvkpMCIGLXU5h4MS2WEQRFH34OMcxlk73lbgGLPwSc7+jlwg7CgxqqKY4uZR2w
4M4WHIQxVL9yjqoSBicRaBKPItOp+06FBqAml6Bl3+1JrenM8qUBBMQlA06Ad1V6wbJkVky9Wp18
C5eeQP8ate2+IsSAAq1DazP9nPyaCUpcrHzGoGLby5ct0b4IE4N2kY00c3tQInFLNROO6nc89lvL
dB6NGc+KYjz9183Wf55O06G/A640z2MGJT3xf5gcBn3pdKmaZRdph7U+u6s8pRKAcf89/19pj8Tm
H6746mf7899+E+XTTqef2e///t/+9//6n//n3//Hv1Da37/vP/Fk+t8QcVHZaa5IiP9DZW+qfyPx
FNUhkDH0c6K//080mSr6ezJYXUSD6AeR0v8bD8w9sN39m2ManuWwdoqswPp/Edlrnv2n+wPhPz9D
JaiGF8c/92C9f7g/nEnLHSdN25exZNHJAs4Rbv/KaHQfkpfAnvtBovFTYgNx7+Mrenm4zRnaouhn
asY7w6jXVt8Vy57cLEZArSVSHs4MNasiZjaV71jo7bSfbbi9sya13lsQhltFs3Yjdlp2ke4yaMVj
2fjTQisp8DL/mAB2mdXszXFzCILV/QA5L1qz3/TZ+GZOyqeX1RtDzy/xADkGe9HW4vA9KZjnzOot
qbPHrA0YD+iPTKpWMCFrb/wFK/UMMRZrfP7VK+bGVNuFWzn7bCx/QPWoF1qsPI62fqqJ9HGNV9/p
r7E2s9YVgEyHdYZpMonmTTUUWzBqB6VVXtikV6iO36M+3maeu1WHag0vZjFk0z4pc5sQAFIQGnDs
2Ub1k01lL7KJeJu5Ip+iexiq/MGts+ecGka3Umtde9XDbNSEjvfFZuwsyk3zk81/HbSfVC5reM1R
/hr65TFUkHsaHHKr+qwF/hO46/eBj8cq9a/eHD4hifjINxZRSswWRiAIIQr5YeZ6iiIO5errGOcn
w33thx6XJUQSxrHPCRo+2/E3FUagpvowY07UxmgsS70CemBJfgs28nI4Z1WIB4D9ZYzc9ZC0LYl/
JL1YuPxp8lk9iSD63HWLmHZS3kF5cVOiDIufjWu+p7l3G61w5c/IN8aQIotUqUeQHUAToEGEY3/I
BVseTgxVIPXb3pPqSL5HnJy60cBY+diq3BhszLfZm15c5vlMSDlg61Qp5sLsk6/eVn4onfMSZ+Mv
W3E/h5SNq3cfAkoAmUcK5VfJqJ986t4gH06KoxsLMudM8TEXE35rkudfgpdWg9rh/ECSNlVYnf1u
ztFWl48+2raZLADqXd+F10WCmwJOVwc4t4CjzWkirEGaey+Whsd+Som14tctnaoX9oN9DUaypNRp
D1GbsULnLWU8ZUYJn/LwmZYXrecQVI3FU9TBNjboVoxGDwuaVhezVaA1YMMUxzjKcfOeb9RuRlKZ
OU0yz1ELjhHeFR1lspK0L62lu9IF81k1lC/DILLNmsub2xMVwCsHc5R436bee5vMcL8GOxNqB6Ul
/QUcWxuOicmDFXIitaLHwWoOLcJbug83zVoPjvi/5+CVdIFzrD2VMJHQfreg4psGJBVSxOqcqOir
Z4DgDDrIuRFOq2cgKYl4XkEJEzmJps+F4WKjUNEa3jiPEvl1JDNwrNvVXt3e3w9kmmRJJQPVwWno
o4BPYvp10lqOXma5VQwfcTqzgyZfx51zYdbAv0fcpxFxWmiY4d54v70Am7FYcja+xXWcvBA4xkSD
LaFgZGMWZCnQvcQtAN/AUlxaQX8JoF2E/C0672gZjdZD1pSPilEUu8ngGJHaGI9Vhwi7bRIOEGnl
ExKC8TAP3rKqvYPDXe4E+Gib9Koo/blzkm97cOfV/hiU2U0O8rWV3wyd5dXd9+ls8/73o9SeQ9Z8
9yOzP35m1GsJqUQj7ouEmVnIbUasuYBfKyY0GPZfQXTvbFCEdv/o2hd44K9i3cxGPogyggrQkd8U
yl/4zw5xFLZBJY6/tlxGTfe7GDLycs1zm7ecKcATFAzAioAKv6T5VAdutKxCc9oQtrQpYn8jjlAb
5VPs8eM7LV5laUq6TJhEy0mvFjK8swUxEQesaPSGTrAyyYtydrTbMKvo70FPwsbU5iTrjKeWAJ1l
PjGws6x+GTdByPAMaiMKiRYyg+bjHD+a06tmdydfbqSIe7z10ps7kfbZtygacYlA1EJbCLHBR+S4
dIfyJrPGFi53ztRy4UkkoDM9m81p1rlv1My/hC1dZEsP11EXbh2abnlK0lIYbfQoixa4qLmyxrDM
igFONzGEiLRuhcvhosDSbvdTtuB/vI44UmtSC8qdCN+Dzj6lCc+0EX9rk3Hpaodn0IdmjTC9N/oF
TdlP0mmtiftRjvSlygFBqzra57YNG3zSH6KAp0TDYb4oBuvkp8YFp8kJKIlj0nQ3Dx0kePACN6uF
dOEr0TcIBY7M1q0vvGtouW+zEryFtrcFy8djysp8f8TYNJe5O956er8rEbYlYXPjKG8SJwXrBhBx
xUZayy5UtTdWuQ8HUU+emIcKD3oHSQZNPpdu5u6cSYJb3u8VJRm/PW84SQjj4A9rwIDPKjG7plZ7
d6KcQdxLoTcQ0T9MC7amr5/7Nk14XQzgTWA9rv7kZNwuRskS4GTNa5g775rS3iaLRTmmGUUkzfdY
IPozutOs8VX5QBKvRY+ki7h6uQe3LBynx3hwXGYhFO9TzhMY2sTy9HKdg8pb6pP7zDF10zNpg0WA
1r2rV1alxYv3wmAJLfEiL4yQ5UD1JzQhNsjiaN1Io5kaalG2NJfGJPx22vIWQZrLEzjOD1CvGuQB
9bZQ3e8QhD+H92SlzlO4MoO4QtHBbVnNdFAsTN8dlRNREGxcGR/loE/fPn17VW8/MpO5272blJFr
NHDBCbFpWY67OobhVpzpFc4rGIAgOopdivCex20foUqiPenJG3oMwthbJB6+NIAg3chVkHPNxH/U
wIpbv5sWAVFokVvcDLk7Q+Lx+pDlxRwd+GJ8qdtuwkJ9bLxgb7+FWnxWg3Ilz1EF58cI3wxJSYmj
+QSzZFPPfGumDgyEwSLNckTGj9/N3yJ4U7vqpjp8deIzJYSxID3ze4hwr/AAqRq4oO5KC+ZVusJR
n33cd7NunBiohPUhS9KltNu6rGgF6/XdqckSnKm+Lnz+hhThX42ar2c8T7LeMJsZUdG5NY4MGshx
NC7zsnlMoWEpzbhSK5gjVcugIvKuSTs92Hi0zb61FmkZ7ksbJBwD9H5ZFSer9F4BR5xUmCcMDniL
ZGau0cu9yehSZ8qxNrPhZCQpx3ObrLXsVPm9uTB646IOwastt30Y8wCTHvSYjNpOCeBZJAbXZHz1
yyhYTpPPWTk7VLQX1Sn4hlONXJ6oJa8/yP4d065ik4DeaClEsSJlCDKW6znh87rf7xk5O92ln7mz
7v+Xm/XtXhCk3S2YfvSe9eIN1u+2iTaNzjuAsYMEVCu+2dGXdGVPaZUxBUoXpqYuJ1W5JyObVbFW
82QdMBqJnbvETLanriX7yHR+BpZ6y1zrEPbBT1ngZeny2I4Hi+t0L2Da8QSBCWxtDceW9gQNEfmi
sWBTvz+Ak5sCOpqQWEQ4+h2FnBWjBOWinUmVuffESrVv12WIvwbfB7NhaRfp/HyN9aSPHBIuE2sF
EBdOBjZEV1Ou99mCTZuPrii5bdyp2bzuVHJO3Pizodor6QHKy6Cl9ilfbDi03hkoFSqIsMDn4sZW
9jl1KdM/v1iaGpZBzX+VbwnFYwq1+GBmo7loG9iOSfCaK/6inbyVpXQ8+J1GK3cMWX0wzmg8lPLJ
y9olZqRI0c42K1IehNPCwH/Q6ivfYsYYgXKLvN8j7UFBypN9uOl0+9i44BdZt3Jkkcsanl3a5OWy
VaUZQW5KKD9a6kN5pN3uuW+yT1n9ZXATZizb8qLlPvTTEgDqwGR3ZA+TKyDamvviPRrsKiD76EnN
4Pc1GmwRMMcm/NTKeTvGV9kHxMCRZ/4V8awZIY2ziUtwJ0oBucm6OTk6vU0qRfTppw4Xsj42QF6E
Z3pSs+Rb8T/TrjuaYeKxeEn9jUxqVOrtCPOEsqpcE/rc8MGy0kaFRdwXfHr5xvt7KNyZhA64bdYp
7v2r20NDHvt04WnubqAvNvJJFSUViWi3vOZqdP1ltgiE8kx0Xgp3geEX1Lcdd10P/1MjDo+hxLig
M/o7ZjAk/tnc866dy5VOS26AzIgeKgNoWNHZbyMFqYGnBhuhS7cmOXcmu2UQdmzG6nxTh7bcNHO4
c4tBLFdsW33ZLltmCV5lAKJiALzUkqpgyiUX8i0OjEe9qBinAryYyDOWBqWn8lHea7AmSb9lLbhv
u2Q+LVLU3U7Qe0t1ZvOjIvvth8ZKr/iPiHpWXrlcaNLj9imTN8Jo6LUN62JIjqEYPjNjxNrRBoIm
qyHBEc+IhEjL+a2aB9bC6ZCSuN3SLaCnuZkoAgbYH8H3JHLbBEnIQJjKjBIMI2+l0DVkERCrijSF
IYvup2ysF+7DffeI9GAT1gwvSmId6Z1JESXfq3ZIhnRwEwB4qcKRg45nZFxQjNR1V/b7uyZdKT2A
y0MaL+OBwwA3gDoPyq7WPouqeMpKLuRI+M3SbPk3JUw/I7VKlpUBWk7uKtvKwyUvRvKr6bjyNVPJ
Y+EZS3NsnmadGElMl1bZbcsZiIXGLSMnQFF+jfbvMlI3QU600v3IE8VI1grlV+QwxCApfZFb1XOP
2GiZTvYZntG9phVBWqa319yvl76cQkLkG5S1HBplX/E9dR3a1YNvrAqh3fQW+nrUe7LzdaZJiaVG
5zjMN9bc/som7X0CKk0udr8CQ0PKbnakdEOBVTwMUKgtJYyWRqO/EhG6Hqv2zemKT7ydr4iCXmip
MAHXVowPnrrZPYSTabIqjBsnLzdDU+1zjquZnoJ9oilTOdo+A5Vt1dM77M4jgpE3n/EFoSNEswVE
JFFEuCp5yuBhJ7CQhLdY9nqGyG1k2o627Gvc0O31gWV789mbznNDmljCERBgJsbq6IBK8OfsF9Rl
EyVxfQYqfPIhgg8qWVzDCMydTYc1wuJElaO58qFXwjEi14maXcbcg7x3ZFpANJsxOVQRR2PzBQrW
5yiIckB0DwnMclcfH4NxOwM5jARoTs0pGW+NPh61VvmYovorHqaNjujOhoeudfPbPHQ/Km86JfEp
14ZNH+9rZXgqadWTN8rgr7/AXTp5QlmHfZcv6p+N0Nd9vz8HuC7LJry5tEy6uv3usUgjpaleFUBd
JDwz8UMpCdgdt+tzzuQ+F3qYmzzozfyeO/FjqQQ/R8DwqTED50s/K0s9J66yp0R91E06X6RuaYsk
VteNKLnjCfhP8O5501YTCr1jq7dIy6+R2T1ZR5Y8Z/hJeqMFWhx+bURd4nUoUZhnAyqtUAGGynww
K5owrQEEfzDbj8C0Qe0qDDo6QIUVM7ta8EGgvEXsx04FIxOTgQkRTFBcyYZD2TWNs4+i68GsZu6m
NaA5Gy1hS1yhwYbZryELMeL3rGM7N3Vmz22u9RTb7iLLwO4ngP97AgBs3zkkm2bKkPQi41qbpbvr
unhjkR1gI+/i1TLKjvFNqQBt4+Ec2dUPR2m/0PTcSouMqgFVxtjUSwMhrJwOl3GmfRABCVu9yp8T
ZWPbEYuVVf2wiDfoJesAgOm6aKpNQwiC3fbhUsGFrQ+s117OET4NISN337abF8vBCX/l9jGJkmmp
KR2MZMA1ub4zbPwJTPHzmbLVmocTTNYVrclNRe3WJ/6qivW1sGGbiQLUt372XkHfkBTWtHvnhSSL
pqE0CPT20Q8LmjjTL9cerhow7GbQrlHYrHrVOhOxenY0pqtdfWuYrNTahW4icyfStC1dO3NPOTDR
EW61tEZpTa0dMecXzXM0uK8u25pqpAJMxP+EuKOoHjiWMvoKl6YRvQKAouSzANxyMDArm5Nqol2b
LDiZZInNU/OKf2bhEnLnDw702fDY1aPDs1vt6WveXDvIIXhFD0nDCjvEh7jPzpoCEa6rLr7dbSd9
uNI/+wE9/RjX1c0e4MJbL2pAAkGYICZNEItWBEWjxame4pYDhG72n5EV06JVXgKEIgBKD0pk8mDM
c476cvpq2uSFXAB/wb2WLZTWIzCW+Noi/Gk5BV0YP2QEz3huin/ZXAfmKqT6VquyKo55HLCPBztL
MwmMo/8KCh0RpPYSNQyt6947Ji1N66arPulLP9FcXGZj/rOxonbRGDlygDq+uYm+tmuTndZVOBNq
P4YxRv7Nc2JJy84Cl4vVzOZMZAbNmSKzTvRn2/4MIp/y3LYedY/UY7U80H8542Yjh8LLrYXjcOjr
Zw1C0jJJQcfO0Y9iCM4KPT9kZARfjYTae8nzmJWH3Gc6HfbN12CAY2y7m6K/F2HyVY4kDqO41MMW
IU2Dnr10gHa541ZJguc8e3bD/lwGD7EXQjbeW24JicmMHoMCIFnvvMXkeDAD0gimULcO/V5X8X/U
D94Y7ylR1zCYTkkxbstSf+4mq1swZDQgwBJD/NslO03vvE3oZEuriz8td7gMlfktQici6Tmexcti
biPOzYwoEz160oyB3AAyeIcfkW2+g8Te9S0aDFX9Nak+rvLyHMVkZhMYVUCZS+LsPQriY1xs6xkZ
hOO+p+Bmt8DKGSaktyzIdl2rxRvNTQBPKVtvLn5lXoQ60PI3vu4eWfyeuhF0Io9LZgDXILo4zJPf
jeJdh1Lfc1H2RvFOhBo2Ou+tStsbrOOXVDnFkfdeOtm5JisPfwu09PJZyWOyLsv6Y6zjX2047YdG
BaIVvBgTrlm8b+AWAMe8loAP9RmOs+N4+xyuLVqrx8ZMynWloHZpeZCQWLhZDvhYI7zTY7GO9JU9
qm+95+0yc9ygGFhpgX1WJ2flBOUlq61D0lmv3UBjzHpR8vGVGuIHLUMm5XaebAagLKQJT0tXGmWN
zT6ZOELnNK59HFP2uyUE7A197XKV+Oq7Uqk/tTA+58AQ0iy8Olbyzpn65inecVQIMvNPbWEckybe
+BJYnT+gYsGDNhw8qF9++x5Hv52x3smzpM8UMdaIdlXTH5IpIHVdOeoouQbovr3i7U24w+UAwA1E
xIL04GVJPravKT9hOi2jaHxgiV/aibfiUSVuq7ki2LllFkKnjsRdw9/F6CvSk8861vNIOZ37f9k7
k9xmtjQ976XmcRF9nJiy70lRlChqElAbJ/q+XUMB3oWnRsFA7ShR2/AT186qzDRsoOY10uD/RYqM
7vve9h6G3THOjALqO8TyaC6VQD/rZnjNyH7MG+O7nDjvTK83g0/JbZTtk648y6Cc+yaSCTCdneM2
++nNgOTOdKbfQ697wIvHLRVuZuQ9/Rmhw4Tzlr60avPMJIZUgTF25lAOMJtC3zKjnuWy3XF6K3F7
4oVXTZ2+OQLRXize21z/rfoEp4O2ytLhoEfeC6nr/SaV+SuZfNmM9OmNDew75v3Ud76BVFgLA5ML
sqEqTE62+iEIlDSpiMWkYmwA8jQCyL/82N05LFpEYVzEAMLSypcAvGxMnVvKkhCrH1Gjr019mgcI
BcoqZ0EMygG64qihSrAa+2gVQE0lhyN/kYPyXgZQCLY75DNXZJ/ySjDh2lbmAGYztS9eq7AHQin8
GU2PElVEegAXP43JcI2L7jd33vxRvQZOSdeKJmf2lGKu9cG8TKCltH6Ruwy64KfHcCwfujN8Nwn1
gT7IkT2paRWSCyNtIZLg3cj1o01w4OiTHSxs7yk30s9IH1/04bmkRoSF2blWkXMZEvlTU43Q8mWK
utmNDhr8uim1OcgmJgqCQjMUVoPTrI3EeDQJM6Un4zOo0cZz0zc4sKwpl72iLz2j/Qxj7ioykbgx
CnxynO90e8Rqqa7TWDk7UzkFOCtPBxqSi0p/hdxQXDTRzl5rhmylas1rV+jFJslzj/KhcFnjEeoa
HEJFFaJ5oafEzO9NZFypTn5rORAhBySu9IN5MgJjbYSMzVzd06EP41Or+etSuPBn5bLFiyXzftOk
5rzT17VOxpZR7eoiXtYafYmescTEu0+9V2AdxAs+1dmFhUNqrsfkBpIyjaLR99+HvD2P6nD0xsyf
6nlnZmXPYgXlmVVd3UJ5TVMLVSxnVvJDAtAJ0cIIvlufR2t4Mn3tvc1uDHZIgsGzSenTCqQug/Xc
R9bSHugF1NWluBpJcUwIcp2lFIr7sbUz3I7uikVFC62GhE13DPwiLZ51qCk7exGJhp6C2vlC7EUV
HDMzfyF//SVBhKy1sVyQAXsIqnFvWcGuHt4yfCeFZrM5t3eTtSy2D3XQ/loaxuSmXJNEtq8rFaBk
JOqd2gkNFmJuZtWZWlVnEASFRDs3SXdGTPC3V58rAo/T5lML3Eun9essAztvFDRr9S6jR9WorWMc
hxQaBYfcHpGnlzxOfIqKwIl0ykqqbmNkcun61hUT6JdiBBsjXTRAstSd/gRDdqB26WIMPMelQ6mp
/xGHkM7hti+qzwHfJM/pntPBJHRyqA6ZJNK4ISK12bqtzVkt8A+ZP14iTqYWffaOZJ4u45IphtB2
P6XvpiqWWWGcB928lYh5qSRY0C394iBw/RstAxLYwc/Sv6sT+weHwyQPMBwxZc+Qb2L8XwE0njJ2
Q5hbGuOYfXKqYtFSy+N7xEQ77oszTg5Zcy5UQPncnQ8BWMt/yUr+SSOrzDFUpDj/7wTHf/vv/+0v
//Nf/0FX8h+/+FdhifaHarLAktFAgKPxN+ISw/2DSApVI/eDsRJ3yr+LSwznD5dIKoYnzSb8j3jH
/xCX2H9ApiFI0Xg1wev+pyIcNWuq0Mv/xujpGohUSMYRmq4SWUk429+rjxIVENjreudqj4+U4QEK
v5wrxNVjCCzY3kaxb6zqFDflTvV9oIbB/0xS761aokA5koJBAm3Aulk6nr4JFXwLQbKzKjiRQey8
pvJOw9DPiV4cV3moolEZVi75ooyD40pDbdhhPbRj0MWEyzzcxbHskHam9Bn15pvN3bb31G+bes0C
SxNJt3Zx9UlHzu0Cu9mYXOgCWKcdNXGSWWFeo5SfeeFW+MOLl1IyZb74fnCj4OGSKPlqbOm57YPh
s65Z4qXl7JKpcEEjm4uPC4PjuN5+dKwXkmeo1lZMyBAcfp1hb1wP/Won827uu8osLajAI+Jo7vgK
uHwTPdpYXWQpf1QXq/fY7DWmfvGUKcUtMd8bu3+ixerLt9MvRR6ommEGQE649Lsc0Xt/6Sa8K0g8
PBtuu2I7ZFI0A7pJ7HeX0dOU+FACg1u/8+bRGo1KDmZJ18HF2xAPJVQ1GycObe5+yBrBSkGxWXlz
k/z9EHIL3bX/bTXKIc/Kbw9JLbxWmymbwDUozQn11ahoK4pdoHdQUwyueaf3fJxpUbaLLcrstZgs
rTS7QIrdaUDD++UQo5jsDH+n6/lX10xOU3012B6mgvFES81eNN5TOSpPfpNckIDuCdwh4VYySCxr
4Z76wn1KOo/QLmtZePETFJNRT2klI0JAVNBNUBnAzcHZnQYmxQcoTqYCHCGqS0ay8wSgZ5CwfES0
fdYTcBWzSUi9159Ieh/Gn6HV3tqOeVt+NjGvFrrnBIB73uqwMVBrS2KKMcvCyKh1BRIfALvZF4tZ
IVPTmrncvBbd1WmKjjh+xFKYZpWFEToqPSvG1kREtZw8uG5Jd/hU1mpbBHV4t0KPF2ZRX/98m74X
3TxVk0Wd0UUUQjvotf+i6+gCwJF2burOnKEBPa7lr2mPn+6o1ajPQZpSV1mGLqRAqrL71eDuUFa9
iUrFJZlBURKuH2YmGItyGdYKZl8PBpQSCKPz0WDI4cenwniOUHigaU65YiNntfO2E3tIJkDOhgYl
/SeNmRs51ZPJZjK4NqPqznOiTme0ibmERU4fC94F9NTNkGcTpOaZ3QnbVENccvybVt56eh/up6cW
ve//VlaMOMGdyicJM4HTJbi/WjQdL0wpw3IYJAIh52RWKpIkfRUDmucGCIIYAHljUsw1RytXTW8F
cwK91lAa2Vot2TrCiqlh4iraINlYJA3OtYprkH5ljAPm9MsVccmyIuWzV9Z5eUbw221yxuXOf1L0
8Jr6CaaQ8hBTjY6XkZbqBLm1ToA7LN8Zp+bBqagrxn0qMMzNtJr4EZ0/o/HY1D04sZmTI2RIFb6n
uFeYJtJlEQZyprYkvovMoYplfPMlgPM4/pSp6s+8rk5XjqbQGRBDPtnDxJ4Ta1KhMPpT0GLoI0oB
FoaJvJ3MPW4+LigtpPyPFc2trQdE9wYKC4KHo0QJukerFJz+Up9IeNfJjwIRHb2KSzDniQiNf6rO
PYowuoM5XgtcEGqg7ct6wvraT+pZF40SIhLLQDoRAl1wdzNZv7S289A9na6akCRoB6FM68cMt/ly
DPtFkDaboe72ikL9VPEupz6xvnrkg//iuupWC/Q9ZhoQfzK/NkGiEvlnn+oO+EEcs8hbW6H26/QI
zq30G/ndKrEKHHq5cdSJmm8wHuLIWQzBuKU9wXFRQUdwXLX4zcosIboi2bcg0tqCvsCNHpHHn2Dl
HYvrMLQHJRzZ5coj0VXDGkbySSDaCO3+7MXhbRyDVY2XkfESG3WM6sU+B53cMS/uTYdRsgim+PRD
PX0lcYI03qKjxkcxDvC59JqecPBwjuLurihUkGSvif9Nmvt+FOxCGA0JZ//UuNPMDENSPDJxvxQF
kqMF/9NrrDPbTDhPI1Y5oZjI9UpE+aHXUGKfzEL9Q2nAsgNnDYtxG0r+liJocdQQp8yFdyp8/Oa6
LehADN1PNDBXeKmb5TNjVz7XtUQs2DkpMzT33WhhBMWToiW3qjSfCLxbjG12jk3/2arT9eiAHjdQ
RlQv+u6iLe96kZ/NSr+D7ypwCmJr2eFXaRkVlY31hibCFKUioVGtlazpYL3iY9NTunqQOlyy1L/Y
uf6RjXyMMp0q6b5RUt0p5MqNdpdAmk7uE8XLX1M3t3jCf/qcrgwF1bddOM9gKVtH16+56Z5VKYE9
g7XvA2TqiWcvHE3MFKUZZ/daJ+0/o0DD9NFAFkHZzc3W+YAve6lZTHuz9OdG4F24Zq59Kdhy9XKv
Nx7SDqyX+IHHGU0IlwZA2kusfeirO1oklrW949135hCwQZ7qtsDkbXmvvQ9eTxkjODXtQ14QrRJb
fBv1yUoQjie2/ehM2ENNqjdBjH9WlmRPjsuu97G9mDmYH7qbNvnJS/XQJP33kIiPIFO22FQWAlNm
alg7U1RrNdCD2RAMO4GfiWK9uZ3dglp9ONI44gTf9ylWfCVcsBvsQ0sjO5BmhwGJ+xiebS+0ZyJH
fZYOX510cqQ9zW/oUOKtZtmHEr/FSrCkbCaeY1CebFP6s5enH0Z7NQvlGWBlX6mTzgXnGXwjdL8l
534q3rUwPBPFiKKLFJvass5h6Y7zxJy7Ed9iHFTPdJSt/BFhoWjLj6jwbnGbk1kotrat7us0eFZL
LpG8/PC8z9xNF74ODAQ6NtcwCSOzmVlpt0tRo45mdJEp5bstumHRH9pBJ2S7fGD5ROahKNhClV87
5nAazbDQwmgpUA0RuUHaiL9UEv2adtq73WNWaPwjLh5kSOG37fjPReF/wcZCOlCtaipymxl8OiAH
ifLRHajjaUKejoVxsDNoJbPwESrBGXpQeWkGW6H0Z00Gl06dkCDqsubUeeom+JVROldK6WIeVcGi
7pRr0ioPR5PHQHfWQ+G+kEQ6pyF1nscVTSctoVG+/Ilcn7ljIuV9tNq9213Y3Y9KbfC5zTaY+Qpo
to1WIB+45Sr5SRm5e3Rx95Q7u0IX51a9joXkhoRPJXDdU+zmQHbtfbDFljoEjm+g39xS0tAaN1s7
xyU9deCC8nIrGexJDQdt48bZF7PZhfjUuYKrAttuZ87vY82xzwtcIkblYaumFhg5QV/VtF+N5l52
kyhUoVazoJ9Lz51H2ypoK4+DzcMBi8eM4CqNarBkX4puVUtxgqQZcWL6Bbe5zvJeqkasseXRXWMv
Ri2/owUhYgOPRQTI6uD/554+D9FdCNvk+QZDTNoWkTKfZSt+hTX8Dm3/kyoXhEyoXolokBGWjLx6
ryptl2XzrKkOqD+/TLPFE0QpLYT5c66WK7sVGKvsrkUgRzOb4/ros3dpmuR7q/I/kjUQxzXuhGSE
QB04FFUNn4BCV8P4oWspftliFbI7zEyZnlQTVB3NqhWUzyYapFlC83XYvsSIy/CQGMFecSSKxDrJ
NqGjwHs6AKQK746S/qcqhjcIapQOWCOpmY0voxYyNiIBG1Me/AoNN42o30nz2BnqcEOcDOMW8S9d
md4Dna1n9N5EoV7zaJt3rDGDsdIK6nrz/uGU48HVg41qS/Kl2mvv9C/LIVdfdfXC3vkRdXJcGyrk
w0DrrXCCJ73MuiVozaWmmQbjEBaYs1tikxzDHalSry4hBJYp1i4P58jbtkN8GkR6DYFLZmrl0mOi
mFdVqZ5pg3jVe5QUWiguis39Shp7R23NOYG1ySzmm7Sd4BRhXCr9oKHLLFtFGlKNNPKXKvQFTlMI
m9xy+Q5CKugy9AQK/7Fxm7kV0iQceoSw8NjRB5oFtYy4DBPFFvrpxMbHVHgLObVTdOi3l40AmqrY
vwZANLXhJfm3Z79S114tVwY3zUw3dqJ14bxasgesY906GycdH6FY2XW8ZU7DLMaIq9TIM7Q1CYYz
mY1fbeu96ajHqnAXRvFPkKUP04+WlSRwzE0AfdKu2NWq6i8ouCF0r9u7EYReHTV34OBNXF99VaJn
DvPPrMRAxBnKSlIcuka5K3W11c1um6rdKrLBJq38uaPyQ9T5c9Mn7axritMg200eled04KsJR+sz
H9ptWNpnQ7UufTDx2Mq0ZRM5krsnp6cFSQm9t9yFEGiGjayo6MEhgs2wvoQF/EWq7rJ4XrLUcsJ0
sLU6z3CBW8CE1EjdF6srMWWBpwZO/00uwjK37TcEs3vEUejD1R+XVIJZkR8dozm7cXBte/eZ7+Om
hNW2rcSDkRkQ02/iOUvVVuMnjgH6I9P0mDv+orRb5ExNDVLA5kO+Bv7QM3LHnRkinyHlOYHV9EN6
EQfK2kSO6ZTSI1TS/BSWP4uU8BrlzpcW9MsysM/DZBZs3LXVaRct6p/iP8kPtfj1NeSoEHrUt+AE
Lct1ZPW7VnYkstvnYnB3GgkQduUffdk+FZn3yxZS7O1KbHru2wsxEIzWjRs5jEhzbfETEYvX8d7q
iF9c+UIkRx+xtUb/ArPPY6sJzdc8VhnEer+a0+mTJfIVddbKTIZLjAs8yhUUy2AN3FJA4nEX3XuN
o2E81b0NXVnQ+UUkCEW9T/DR3CEjcmBkKhchOia0szx6PP1DqjwuffU9i8py6Q2oymmIhO7Q4m0i
MKuayAjcR54NG88XHwpBgYI3CczuZlfbRnZoLLqvYMp9ImviLt1iSQnUV2eLo5dJm/s5QXFR8VW3
w9136A2TnB/Jys7w/Vdc4fgvrlmsHVzCAbMgOtrjiPZOtdddJD6sMX0Gy5izzHAu8RC1E0/OkvE3
Ln3oY8Z2DnjxyJluph7LymxOqYOu1/ALtNftFCpXMIhqMVq6cJ13zbwuv0xfPXdN8NrrdMJTlacU
1rJvz5Vfb0VoA0IE5wwquCyQ6vXitbT9fU3UxVi7L7VePIDIhQfoHGQfqipeB8t+KxI2GXZ3HmT6
pBTxnYYWQghIK3wuq+K5io9aNkX75Ai33LF7keh8guybjBE6vi3zgvic+40Frs3SlxEwYAjl2fXG
bdm6r22avenDVu2XSTPsx77laUwQbMe9UKmqmdtGx15GOKPsuxf7mDbKVaScmia+9JnzNYwDvkl/
R7vTk+y0RRt1PPrD5wATqIMfR5KLkHjRPUtJNfEy6ztJn6mCW4f9fXT6ZxmOBSVV7mfL9mORvdA0
w1WobJ1NvOM5MUnt6/BWFeqP2YT5vFHFxRs5qX7NDqVCWYnPUMS7oQ6OOczGNKLB577VJRymZrk3
rKEIphIispRFZXcg4BarQHCqg+FURBUpANSYpvLTK76a2O3nA8H2+ACYeDRaCTT9oFrtW0F3InLw
U2JYS5m671qKzSyr2r2BE0OQS6SYziWl5DLGWJVGYssa9yS1/C0Xr0nzo8XNaWqSUu36pSqqrVLL
52QqMhQ0o9SPrLTepPhNHXXvwf9OuShFYGoMyO65gYVy9pBVr3C6aIG1S+lBjGWx8eCpvCmHFc+F
ZFWPxkUZzDMxGesoXQ+tYO7IZLAYvYHYaQB/JpizEWRUVinEmSsPaWW7CF2VoA0z1AcQEvURSlTQ
vvOWenhf6Vs8e9EYzi2j8We9U6Iilo9RTZ+qLHr4NJezmL01DkCD2HELWMeluvNSebSoRKiKfWS4
T2bVU/0nD0np38I2fePU3FsIFGs63Ul+x9Ouy/5JZ7QtuxqwVc+YEKU+UjtCaFxEkL6N/LKDjo9w
hMwQcyNu4W6P/Z8VuTWb2dhDXyuqRrzQsKhKEl6E2E59WfiOD8JOIqSaPfFSxzAidKvyWgw9ff7e
6neNmIzt6HprHkVszFmDOBs5NW2HknJRjBXlu8hYlTJpwTNaPw0NQnPFtrBVUHOIBI5h00yPdbYi
s+dtCrRwmO4Kzf/IPW9TyGqvDHSTKd2uEYhujbjmKAUYf5QrlHXvpfUiQxizSshd8XiWokCf2cX4
8HQAzNxs3kO/mffpsEhd8d1oUi6EpI0jc/mC+y/NUH8rBOqBGiw9RATovJNZW6qrLH5rcXSrnX0W
NrPF6CrG0tS7vRosBstiUcsPnB1It9N2a1v47cPxZNTO3UCM6jn6LrW1hyf9vYi1n8hQn/zRWqWZ
zfDvORw5i1DHuFyWubazNPEVi4FGhOSVAMy32E4XIdouc3RfAg1swWq0te/276OvPxJtfLXE0kgg
/cA4WsT7SjGsjXKgo33Y0rE+96S7Er07M01jZ6X1Ba/+0ausV0gM2CJn4+GLQo0WvzY933M2lxkX
+1AgD1HCpWO1B9Nz5sJmO/ZKlnmTYWHs4kcSuXtKmZKp63hhGVhM+pq+R6zw6B6UCxPCVibhMBuL
zJ93pnNVnP7m9f4mH3OBwQI+McEEUuEk1DAcGkb3qnhik4NHGK2/bk2yOZLxO1bh3VwPka/ws6ks
NJ7JloCBIni23f637KuNlahE6DEShF3fzNzMekjxEbueOq8woqb86uAJjgyr0RCg9bRtuj+1R+iE
OIpYXSoMd55W7xqfqMrYat5SAnTakN5t17Je/osn+ydoKoOWg/8fTfaX//HPf/mXf/kHmuzff+//
sGQwXo6tU6KBFgd0529ZMggvx+Hq09g94KfIZ/1r0Zn9B2mwZLM6mgn3Of3OXx3Y9h8w1mDIrkt8
8lSc9p+yYP/p8/57koxeGJ2RRajEexuQZX9PklUta4bFIHOtTXrUiYiprDM5Lw+hRytZHOkX16HW
K5KDfBxqq8StNgk+3LlWQkfJWKUxucY/4h108BrFXDpNvxNJfjE6Zv/4OpjD0ku7TablC1VNDmI8
CpWuUsd+qWr30+goYcx4/IYFSX5t8Uuw6KudOMaMGu8vciZ2o4GLlICLSmabLOh2NjNfOOwxrnFL
zLdhXJHWBDNQ3XBCLJyu3mpdeSjsdqfGw4Pbx70rtLVejkepXiiPwIXsH61BbmiX2TbqzkfIFCTW
96DVkGEqn3962DKmBM0nO/ZeBD3i866bNwSFslSQcuiSjjIgID1UAaltLre/MFn70EyALtA7ZtTN
VYAmxZebKinOht0+Wr04Znh32K99X2WAbpKfwSbeTXKHMbODGzZbk6zroMivZZxtfVfsXG3vCIm5
JirZK+VIYgiZFEjGL/1QzUUxLsKXIkKgkynnxCXAcDI/ZYF4SGBqVXM/p5EtiXe67xwaZbg5iXIh
dYIgLewpxGE7yZYZ7EFjZZOjJHbz5Mcb4hicsnvPS8ogVyPMAzkr8GhKlL07irO1PX+da1S95KZk
H41ytKm6u7RSh2VG//Q0yCLh4SGr8vZSxsz0yi1Kk6OX9zPFkitPcx40F1fktsQ69AmyhMq9ub1x
yUZt2XF75mVmPPLShhLW+BH2zSlUjH2bxljw++ysJQp5kF43y6tlNJrf2HnBNM1qbharMQaPk8q6
k3IZxfxp1LtCA9k9fkqfDa6eKRQ9a5qB7yc6uhMa6nY9Qlmv7maB+V6V6Ck0BnvUJkRneAHRb/tR
ZstgWr475IhEZS5yvfsMXHkkJ+rGOHUMgmjRNv7DTpCmmN3V9INL1KzUlq3TFoW7UBRER33obow6
OHQM0Wuzbtq5wDM/85L4VYw9ikx5dg2RzMs6f6ef+5FTpVOSLGPYxh7y8K5lxltod3ffrXZTpKIE
3sLO/q3+ySYiw0ONRIwUxt/A+uhgBJvsG3sj+u5kpyp3UtpQpobFR9+11wAz13xMKirUpw3V7Rec
4L80fDKP+z+DzFeys/d4595VI9pohbpuKbJKmmKTKvJV0atVENWLSCb7pgXw0stkO6bZztest9x4
1bXoqQvdfRkYzzm9bGCE5S6DIS3q/DWE92ls+1U1QRJtp98GyXiPKiTosbLGx/JjWOPXYER7dvMv
M85w3nbrsSBkiAU4o8l+WafvSj4+VTZmQn08qm3O2DXB1GmK9BzZ45OjRhSkOi7KFlIJ8fF3hcG8
peJOto+GT7qVE10DYR29ZNhEDhE/cFmRBjahltFiaDq8dbqtAJfn+wDB7DYx1pVFI3hpuHtPRbME
5nZwMu27hgYEgvW+EMeAc9r9skEax/DzRrrAJaM3FXV0sekVDXeetVLcco1kF3AwekehtopUa+eQ
Dx0l+cILzYuTYU2Ih7nBbBPlBr11kMaaP3BTNBaJzG8MwMDB7Pae/9qb4rUai2fXbBemXa5CL/np
NKDjlNjTMHnlHrqxKVueSCsNLz/kDz77LrKgpqR+qcPuwxHNC5IEY1C2kSRemokS67Ra7W0Zv5R6
9+O2/ZtRJEe9TZ5bAXIGjkH0urS0dd6i+qaHOgLacoMPZ1DpiG+1VzVvT2pEBY+Xg1qFdXDDPbqo
MuzHWFsOA7XetW8Tc2fWA8MPxKbC+JXZZ2XYWAQ8Vn56kV62DlQmsjZzblNaV5yNxGgl4XuSFGvB
WN7J6jwSj9R05XfrxAx1qvKD9+w00Y/RQPhAofCIsrtlFFBX1fNalhm/J5HYIE6hd8L7ieIOcPlA
Le7VgLDmbaGnr9NreFl4KuKU5Sm/WR262PjXkc2dRBI8dAiNUr35IDJnqevJkxeFF6uG1imSg+4H
v25gkmZobeomW0/V9pkXHcaa5bfHtDP6XyT37CX3kD6hyLwG4UiXHeLg6Z9amwBES34FMT7xsj4n
NV98nqHSr++i8m5lQgxcis/VKHBHhgu4LW6ahLOFxKAl9Q53767vrUVseqj+h7f+Q/ThqfPxQ2kO
iQ/+V+/V16BWlvow5Z2/lw6WuyW+smVMtJGuJTSBFutQoJnjP+A7uw7KuG7Rtsm6uQc1+4BeQS6Z
lBKEp7b4AuT+QKH/53+1NHkKew6TErnrrHdwrKzikZYUHhZ4nvlTZXWfvoUp89koSasmFw+f8goD
ynMwRgeve+7qcDkdbij6da9lJ0N1cLnyGbLwfXIYEh269JP6A5po45IJNeS6OUuq6H0USI7NNAWB
pH4pLf3f6ac0mmtb5JfpT8s9F4Jl2erWyiwJu7cXvtpeXY3fA/cBnbmV8QgYi38wb3G4VCvR3Bvb
WnQaMomYLcu1yO8WFDKLcImL46Im4W+tTHi3uHXh3jTwgaUBihuXw55bzXUKyxvL9GDS2RZX4jbQ
EWO05blB8KkSxlGZxEsCavOdMMRfrbC+yiD4MrsKvspcDAIZjhMRLLmW3TZSPDgna6FbHnLQXWKm
67atdxbibM5A10iJ6G23UwA50Mq61ppdGEZr0xzf3d7/9Z34XTUJN5vBr9+h57FaBldXoP+fXgvr
p2ctANbYf1HCcqlOXP0UIUnf11IhKg8/yU546br3+XphmOCTo5TTMuivFqVWLm1sWC4O4L83n4+r
V9Gpd80N8TMbvcovU6ym6WXUkj/QwCwUTaxaLiYtGxfFQAlt91pl2nV6NV2JDyV5Iz12CakgQ4Yi
vzRFdLJiZgObUk0ASXT1+463LyTJzoN9C4kBN7r2XrLGR31EDqxGftZzbbT31IDnG0wcYPatkOFX
6HNtE+U3vSQ96Osp6T2S9mKIjFXTpQvo8g1VG6cpIDTQ2804Dgdfluu2Sy9Jks0LdMR5/ec1lprW
wnbjxYBAORz40jlbbDU+wVuu/3TouvnakMUaRfpNcJBjZSehvMkMXvSRTzd3d48KzK9cD3qLkj9p
r9PPOg2XCjLLyFfmZeHtp5fwlP4aNfEEbp2mJpyAvwhZi9IXcJQcTK56VSYLziaSVectjm8TNHKe
U6VVhaRqy62OakGOAG9pdS6qft3a5Tbv472TbIpEnFFYAYVl6S4KwhfLZlTnq5eOwAgBUdzWb0IN
T1j/5o1UV6odrgiy4G4QooZTfrBNe1V4AqzC5ZvoDqNUe6hjZdWrOJmFubRTsU5BBkRWrOrKvhIM
A3YCPmcl1odkoMnz8LvGXRuU4UK1nI+2xTc2wJ2rMWidHMcZPd8DeAL3Fyf/bgLy/0fn1UaW1XrG
VnrxTU+Ms214ZyrrF0kTPWtjj7q+vtCzas30Zi1HFGYlGe6FXb8HpXr1wogAvwBAMNzBnaZ6cQ4K
UjyIcDvYvb5SrUPSYtngIeD03qEcyFXstUtVDpc+SZZJnm7HQCNLxDh0Q/dlCki5mLm41fdGPqhc
St2FaccAo7KOTmcPMzoVgOQVQHBq2PDZK+RdEEly9ktlS4XebYyJfCESwwv3BM1vs3wKCkifRe48
pWTUkUI+MBB6LnB/ThZSNGOu+W3s8ZbA0mSZv+9wfzckaBZB8poHeJsLyNXI2RlVhx9ZGts87M/s
OJ9NYuwxXjMQYo6NUgMGBBMzxb4wVKtYj28tX3nkZu+dBUw3qNdEFVQsdefQ018xX649cgsKneyU
SZNnhEcQHBRSybuRjh/ZKtCQCmf4wuFf1LUWaNgUy+Ipf6q+azNBQ4SY16oWo4EOP6vSnY/YOLWl
jiEfSDouRtLqConlWbR4AqCKiFU8mzhx9ECex6EAMFM5uzvzCcz4QXzIYrSbuye7kev6oXaAuE7X
MQ+bBZIKi3owsYvNYu0WwVca1f+LvTNXciVJs/Or0EqPZuwLbXoE7FsCSCSQmxKWa+ybxx7qSBQo
UKdAG2lego/DMT4GP79V3bWw2eTo02Zl1vfezAQSCHi4n/+c7+wawV3UxtBUakImadaNO+58OigZ
JTKowN9pNHPVFDAqYLyzKkyZvfDNiDVtnJcWBsdML5gVlv0eCA4CknvszYoRlTtcm6RZs7dVgVrt
jLJ69vrxvfbNo1PZt8aLtvY+Zv5odu5WpNU16uMzF8szTyoY3QPjsHPbY2oAytHVuKsZHPpJRjx4
ZKM8DgDVE1oPDDA3JZNtaFMoR/OWil6lKZcOXpKp8tdBSihQsTcxr0NZqftwUuCfPpkeodyMYAMK
bZomK6m3e7q9F+1OlO5zogoG/KOLPcy+xJZ3Q75mfPBe2PkDvTAXrRJLbNabTNrbrWARvtRggyNL
2euqsZ4C+0pD72ZgtKVQAKbPcSFvQwIytZo8FoRlpjFe9kZ4tDwMTBMckqQ4IsCwyiZ7OSscLX9b
DLK6o2XPWzJSh3WmB+BpMZmEIeuB326BrDII2Ci4H0rVATmLsFdCFG3sAbAQiaegkhm19rmwm03v
lMfUDj+HLBIz6gpKQJo+c+ZZ0djLCGeNUXnPRmAAGWUJL337rvODnYlvoXYEHH0G5IAezggxp9GO
n8MofsgbKreTo+cRw/CUp39X0aSKRicnxXX/d7M5Etr//B///H+qaD9/31+85uAKDRsRzbUs0/6d
iub9SVasaRqOclO1YRL+VUXDha67qGV40D0djiHa1l9kNEQ5PPA61cGO7loaZMp//IeP4T8FX8Uv
wYT6D3/+XVBBtWQH3u+95i7VgMh7JjIfUUXZIPgbkqHtK77ehHhVp5LAJbWFd5o7nsEtcDTh6O1O
CTQgM/7qXRqxAyZCihgh09pze1JuUeCtuyYmC6a81PhvCoahgTTk6DhzNGnR4e6mScsOh4FipuLi
cdyTGJg46mrJrn+Q0XU4BD7NDBEh2jzBJju0IEIi42wSfC7IXRdNvG2FDAZnuNWUCDRd9ADB6jPW
vZuZRnfj4C9EaL6KyiRHHi59p156uJN0XEombiVH2pZ0/EsZ8zHcDvR64GzqcTh5w8GW07QI55OK
A2pKvSUIiV2ccYMJO2LsnCKA7S9TGzBp81GJN00aqlqcVRF3zD7wtyWhX3XAcokDK5RWLEimKytr
H0LMwwyO5oYXqvPQcE5MiUjW0hMD0ecU4u+qAtQQTpZCGr8aaQGz8IL1PQxm5+I75Vvdmw+Ovy/7
fNcU0b035Vi8XQYQ1mOWpxtPx+pXxv4jWhEYScO5AJ3ejyrYVKOBVGXo97UTnh0kiNw7V0rzYdvI
or4Qz1ERXopQYz4arft4usQqLhI1sy95ioPV4rbvcFZNq/xqtcMTAeSPhHGUH8mcW5Q+FkAXZrHv
b4G8HGmYx7dVWvd1zT5F6XZabdzbAGR9Y62k6Ufj92+jq1dAObaZDZpIo8RmbmYkAwMfHdZ6NbMG
lpwFkK4tHw1RYxrEzTKT3CfWv3RO+nxH1wNOkFpVOII9J0MEW13DB+AaiAA1MJ5YzjrMAUUEPagS
Z7PLMJHl3JOconvsJzYeVcuxH986Gz+N0U7B/wlt4zsLuPFYMaZoynqW2JRAcYf2KabtBURFuCzj
7F1FipszkYhlSVbZO4tEDc9kIQ5mO33h8yaTRDZvvKWTA+dzbNm35GdSI1cri9a5wMEhNB6gL14w
tS6yOv+wwE4LM/kcK/2F7f4awi7XQET2KRk5pgzeSen6zwKwg5/5b12WYJXkPg6kYK05jFaQcEoH
KdKqjGdXTE+Bai4sB+/O0DzbIrxXO6K/tO5wcfcbjJutnspdaP3EOPHb7Ufi1dODl4cno/RpDTSe
+IivI0bMtdoB3kx3vf1cu9q3NhQj2iqkqMC82mTrHKO8U0xv7ZLVwt945mN9MgmV+CK4J8yPerUJ
ZUWPoe08/yUl6/IYkSZjkxbbSy+pVqpBs0/gg2zua0dfWm5dHUPyZFpGWeA0JPuaFpE7U29sGrMz
l5BL8zkEiF1mkh9CRS/v/E4ADXLCd30yttOY3UTkdCvTn1LuhTc2+smN9bVat+CalnXcF7uOufDK
HhVnjQPBEGq7F9667gU3+NL1ZxBNO8bWMbrAxspdHLhDW866Abdi28kQguuvy9Bgp8vKxBy24wCf
UrTC79RC8Ndothrsc1a0myYOsb32uxI8Q9NjsRFZs6jlqJ0Qfx/qhOnqVyfSjqkKqryN7IUdB891
Xmyz2lx1lfJs6OMpk8VK1sKcunUc6myNBtbisX4M/YRbfpY8TK7y1pKCTaOj3ZYs2AgzQj361rgE
aHnIH2BcXyb6GTo7f0XAvYLLfPRhV+ct8Oa4nzVeFywbC0AzA2UTI11oDZdywDgwMSEmVI3AQ2Cm
Hq8GnraZ22CJdPlCiTdpgDDzi0MFyutzXEheelJvbNs4QHm+Ew2+yTI/iFIQv6uqvUN0SHjGCkDD
fMTQJ3AnaiazZaY+mEvExm38NRwgTrCIq8DBh0QsHEDqcXXQQpxr/iXyw61VFRBwbZwLSnfvZeEt
9kBHj5gzTVGeVIIiTNDhfilOtemUkFqI4liICBgIGA4XYcp9bGFM21a6U3G/Gwn2BqG+GDbMw4w0
YozgPDNBFBSgPiuaBwZqR5VJP2V2TfamPsSUtRUpsqx2MbTpgux+drGHm16+UcrqM7WVz8aJGcMk
DIac9Ntr6mPUqi9uTQRrqIn/ocPjCVL2TJjJm1suZDoAPgLOT1so3BO9ryzVxAzV+5YYkNi0cIfP
hRNPJeijSIovUjtMnJv3zmtPbVnfkqrnjZv4aIYvue5zkXTkxqtuE2j5V6nmr2Z7wjaSzxrb3EYT
FtDB6L9wAclmIEY9ThuwD1/HeNHcMNq1JrBNLcHGCkhm8pkMa90jnoybX1kbxdIIOBgmu3MnWeV8
5UQoIbe5KTlDicVrkzchuYkUMYkACcY4011FgbloyGcoefsIMv3ZrJ5bv3rUxQmNfq8P+jHFWpKV
Jrb9qV0rTnJOihJYo0WMPJRVxWGvfA6a6GaFNHCFPjFWq+a0xR4As0gkYVgMFjjgetei6Fni9GqZ
XA01/Z5ioEjUsbVD/Dq10Yvt1VsNqcLHZfTzD6lZaScwJN2IQ8m5uqPizoQSHu1CebB7ElEDPtg4
ZpSndsner/WVIFI4V6BlzXB9v3rsSpjuz7w6vOITuvolP4AjDpYIHECkPFe6BUMqI2vjiPS7/2E2
tKfPGsPqPBAlyVQWghT+plaRexrH6Nsi8QVvF+oKaag86TmaT2h968rjnkny1ILVZ3xpjKoCI/ru
JCDNaXhAqjHYCmALVztlq/TWbtDBygjbOll6sHUyXrPQ4W9ck+PX2LU7HK1rWpie8pgXgQ0Pdnxe
NC5Pf4XFX574u0Wtd+rMznFLyfo2zUUNKtkY+c2nThdkHrtXWXzCLZ9zIwJoLDVFUibDyfLZH8h/
k1I4YhXB7gA0NPjEqnzAJrKQ74nE5lu+c8WWuKq99EUqd1J4rnOxK3EnS4lUvn8/nmGWRt9+G906
9BaMT6s2i8/yScgvmCp5hJd3TU3dG4V31iKbEELPTkm+d1B4N24+nYeKX7JTeBGgEXyFRXlbhmX7
y9sZVVAKMMRsyEhNK0Ph+VcuPFB7/KjKK65S/DQEDSLLec1cbSkf2jfDQ14miyHlpeDRPRWtxmjF
MWMv3IjOuNMoEbnDlwHLALHQ1Tp9XPQt1UIKoQ3t3FX+LSNxOTOc7j4V9UFgc0jqbqmCKSlq86A3
oIvy8dZ73aWFWjEF402EaObIZYgJ+AJLba43owptZNsrrphHVfim20wMHY57FUk5/Nv0JgUD+Zww
+6wariLer5tP4Y1BwHPww4TZrHFws4rmzerBdsdHz4X5Lew11Rrx1B1cbXpRw8BdtTrlDRQlzG2W
eER6vTX1xTC56jKiWqzNcfcMVn4rsuzbhmE9E/F7n7tI3BmiWeHASgla2Vl0mRyIx5jekUgSG3hv
h4n+q0nJD8VLMjs7hwhZsVfS4NKKYhPqjuz+Wtutc5dZ/Ms0MYzCpYX/JT0pjneBkoRFD/dLVt+L
KlmZibnKG8ZYsYMnMLLIaHTqe6ZHd1oteBbeIukVsM/hsEuMGsVGmyee+sIdhIrGj6zP5OUP9ol4
t5hrngT40dHnIYww/IvvAk99jIfklpk9DtOSGlyU5KWlA3ZsehdMrIZQmCVOsiCmyhyx12THCTYt
jXMOiNQXklylDkjdNB3yY2Z7Luxp7VYVzgUYt7XT49AdtVnkPeruozP22RyOKy7FYboSS9s6JgQ6
fTqLyvri/EXAqW82ENE/k358jlmTpLvIHACtFTryXmsXJ1UpH8YHNe0eU8P9aAlpsBvWv5yBY426
TEz/u64qbqdITRMiG0qkPdqsDayOAeeXWetuPHCc0KY17F7ha2z05AwnIAizoNPmLeO/vpYL1rCb
RvFiiGrfKlDzkrYl8GCGZ9GPNyqOHqpk5FLpygetRCw1zBWT06OTpEdTDR607oZrbq9H6bRQ6pj8
XjbXUOVndt+SeCxoogoWCkTyVldfOrC9k3BZKtyXnOj4TJiAh+sh3Tk9KbBWJevYAdSe1yq5AXx3
NMBYjzX3rK7gBoK1s01YTKhtipfDK9g7jlBpeNSc4q3tGQwoTMSCjTO5p5FcOGt8clU5c0CG42yg
6PrctndeRQEy7WrnDAhPDGCGTgsXoIvyCAT7y2/Z47j+kZkU1nhEb+iyWd4Hy666NWqCV68hAZaN
yt7xk1fb6Bfd2F2gFj74BRM2N/8M3OLYeYQMoe2uNDIQvQxDWDIVIeMRqgxKJDIy4cjshFTw3qay
K/emtjOp21qSypxbwDpxe2L5bKx6Far+g00qw5DxDCJcHzmOPnhegvRGQIpDlXGOgr7b3NI+p+o+
KtQvd9K+K9IfESkQj0mDQWYCW848x8iGwjHvhLJsIzgpTkBSoOB7GZrFnbNgS3gnyJt05E6Ukt2H
7ATL7LuaXEpFPkWXO0EZWIlldGXA+hsONDMqc41kS0nCZZRRl0B6WxrSL72MwQTkYTpyMTr5mEIG
ZVDdwzlGRTrWOXskKTnDfj7awX3o4Jhu0WFZyImspbM+nqOqkCY0dwL/mSszOjFhnUSmdgbiOz4x
nsQrzyGxHmmDHGXOpyXkQeyncHYdISBfpoFsYkGqzAdNMimEBd+RyaF/l9V+sl0XnevvaGr/5Z/+
13/9z3/Q1H7+pl8FNY5uf8uV5iGNoTSg38BiAKDwq55m/0lTLVQ4urNdR+NU8aueZv7J9fgfhrWf
hTjt36KnSTDD78Q00jsqtnpNNegmd3Xkw9+KaVbJEIYJAQPR9MUCmuPX6akFo9nDZDOyl9+8ML+I
eb8V7/7Wg2kePjsLIZA87x8a5SMb+dCrxubS5ymfxnaZMakjDrJWYm8eFcH67z+cJp/87385Psqm
4+CLMg0YGFJJ/I1SWE9KqYTxWF+ErVEmpC8dZ8USu6y8rWDQZNr2zGxAOmTL/8cDm94fCt8Zynm2
bVqeza/reZb+h4eO3LhNe18Xl7QQO2z/GzVwiKSVa5VC5ICboYrHqeEAIML+gkiiQijKjywaaaTd
OlFfBxEuefqnAnOg7g2XvgTbajHM0gdrCYmnAi8AyzBF5CA0uTMjbPy1DQbYZIAcu9klGV64ka07
6BaS/Otz5JYsWRankOqEwNYvzaePmQZIBTQqCr8UoD8BI7pEqejSa/Gcx0NFtWCPvxp1juFN6cX1
Li9TBjEaUFW6XtOYnhDfLiEmg46jAawjX4R3jykyt2+ZYt7VRTMfepg6DgBa8pIPgUN1hzpcVOb+
+I8OUF43EZimJEHusvAYxswesUadqTJN/JODrQi/4WeYditDJB9xxph6DD/o6b7K6TtD8vlE45Rv
WfsE83TthRh/B5hwRVGe+5Tu5NHY55Hx7KQ6XoMxmk/8vrPaLc+T6+87ubziMmh8sVPs4tXrJrTP
QJ8Pan6Tf5mCNi2N5FW6P6Tjw6W7BRHuE9GLoXnjrunQ3KZO8zRpybFmEl6U2TFjdp6zUQ+c4q7S
spPR7DwdWjS+jTkJ6Wzus1PVfbomCfRfuowZs2WW69TOzqbX7cqkoWvWfmyDZtNUN/LUc4L2NOxE
y662MFb7V8rDl0rMbSGjKPUpmDDWxB+aTytqxK0SlKfaHeilX0afCRNljQm8WvPCVrWxjHL7VSl6
Cnqqt3x88g1vY5aPwrTgYZRr22cMLtvhi2rtRPXOD7Gj9PbGpZiBNuiFtLDkFJs7FG/SltBa3A+V
QzgUQJPFus3TY6eUHP7GNVVJKJD8WJXJ8+Ctq7TeBmb2OnBolF/H5CywooeyanfyW+yerlF9FpDO
TZXuAjbkNSIGWMExjJpvYNh4e2iKb6Oj8HVoDDhxstr5VvNpXmbDkzQTUGFy1YqTKKytvKbl9VHr
HJ89E0oEXvMk8Xne/UU+3CSoh8dKEYmRN8DCN6siqhXLTKs3ivlWJxtTEKn0UtC85mYl/Qv1UK2l
c8C24o+wLw4QM8ieDg2bPn8JkPXegEO3G4viZrOBXA4TO2CYews91K9G7b0k6CdZrrv7ME3kPILw
faZ5yS5v7r1eUzA6Zp8+KOFtnmhsFvO1MQ41el6MThxj9EOEIb/VO+wAlWLhWdr7xAnJHisLCo5/
DVptQ+bKm8ccEe4S179A/QDugmUMW2KKmddcGkk1fCZm+Sb/K6oqO6osSesizfDMeFF9Z1jGq1aI
W1RozisTUzaN9IsfFKjDmm2F9xNrjOaufdvO79uM2qA2VmDuO6emt5OFh6DCuQmtszDoGOWjE6Cf
hG630EYcvgxYSSmeIxZCt+My7dA6U+vNMWX1RkyjSpnw20G2AV0r4lOTDJvEc146Vx3WmuJ5swIy
/CI09WU5qdbMcAMkT1abJsEDBtwGM00RhVsWOQMzVAI0rRr4IFa4mFJKhVJEEMjYV1jOG7TYmeIZ
3Om+UXgpdrYWTZMR4+ej+Oz409wVDHIyXDo2YeI2utSdPw9CIApKumhYtd08WMli97jOX7WmXHt5
d/GTfRQ1O3nNg9GYM8r4kMgO9d52ktes9zg/RfXcse1LnTZPTg8DiExZpjGn0CqSrHn3RKK/w8aV
sRir0CucMbs4tH4XIWFYGW9ZO6r66aVpfxxoDeUQq0dUr0ZZGc+TuCG6kyvr1BeAYF2bI0AB1GgS
6p3v+WLBe04Dc3HpjFAFcWK8Bw55FzumvMuunYdJT98KM3wLDMAtonzqo06sJZ41hqlQxTIx1tXz
yNBeAO3yDkZsj/mxwdzlG+a9YuGJtVJzXsgBld5Iv0Hv72pm/7MJv4c3oAsJxdwz5bliElzYwjqm
PcKNozfvHg5J09zUAmCFO+wtk84j/MsKI0X4/XwYX8KGAzpbJQzCk4wDKtlny/g6dcwnlTlHZ4Lz
tfzumxMkXl0w5/i09bOVaJuJfmpLE4tGcY4BHAumQviXs+HgOvaqygnHTJR/of9/uvU4r3nHZ7qd
UMMwsQWvaE9SU+fDqKxdW4EySuTkClEJm8BXh+NjljYQhzzmDPnEWThOCdNWEQfQOruldfsoRPlh
j+PX0LQr7CgUXFEGTl6bfu97hX4iN4h2fgDbWyTb1mZ8pe90+gToPQ56mhLKh6SFrRGY/U2llpc7
U6TITmSx943xaIb6tk77jyQlJTkYQLMRJ8dyrBZhQMQe6RNk8oPCiVUMyq1sYkY7OCYUenyMGtsh
1fBKOt7DHV6GNf8SoAaXrpHOoU5ieuhw+pXE1cf4CXfJG+lDSF1VtkqdK7XQc6AiK6/5DCOcNt4A
3XsXML5J9BijFYhzq11PlLv24WMouk81BvtBaRVsmwBGl4GzSkVdSgL/tbXCUxWW2rLM3B56Ybqu
Gz4A9vBkOnjiI2Yl3JPNQ676RLA7xrPQWOYqrP05kfV4Ifq+kaVnHOedpt3i4rdcc9Mn9qLSylOm
RfPUI/mUGuHBcuDvWObc7xG2wgEYx9GgOY14pFKqn4PZflqiXAwXrwViHRZ4SBOUR0qiJjujxz7Q
PssofRc0C4dKdilq5lTZAD9AL196+xza5YcXpNQCR2nOVcWYha0WdOpPHJ1kBHhBFGNVqe2zKbRL
H0WnVEwLGBPMD/t03drn0lePWaysh5aZhKetW1PdZIV/NMt2m1q8ZmylBjNbN02NwdLXQBNk94oS
rIp7ZHeCG9FeE9ld30AH0aKEeZk9D8VDBy9So9QqSWi1mJwVPIj5MJKtqN97YV5MzZ4PyjmDhhH5
tzZIYfEkc+GVJ+5JQEJgmGV5dG+k495tpoXbWUTWX8OQzWgamhh4lY3StRBnvfpSl9E1i17qJF7x
EVnqTcaIPdhEibFIcWQKUgxloj/GVnpORPbCaGfDjXRde8RNKIVSxZ3QSZ+XOFuCYBFMVNI1zYY6
vTMsklVZVkvy0ne12eyiSnnXw2ofRNXKcJA1eBlKcF54ipcxD8WP6YJoPxTm28Q2CT99valp1oqT
OJ3bY9zQqxO5MyPDlxgAI2OVMoHkkEqGRU2+RjEWfuXtSr08wUOcBaqwluVgb3wFfqoIHxgPcOeI
oTqPprrTx3ZnetvRU+bqON2Hfv6ZgDlV8Jx3Jd9Yzqk4JFMWnmyIlWULtQPSWV1Dhx2M71GyHu29
ETzEhY7J0J23Uz934wDEV7jpdUrW/FlifUagwDqXfbgW7a2h20+MgIIcJrsFAISQfOcKri+YWVNz
dQMdIRXSTptiJMQ02EZkeVBw3MLb1fnzaPb7zjY2PSgbeq5XlBzMCis/lYxjXGNakhei6CeFqqQc
7MhaMGs9Z5JOJEAAIx8MfbCehpopM7Cvh9jEzJWb8VpBz6tqUu55SwSheC4EeCzskK7GyEZ/iBkn
WUlzyMJLS1E3PXW7TDWXINmXIYyoMW6XnkXFbeYtzJGhaRcsNPK7Y7utMceBFrvZpQLVywAzk6e4
j9zu0VGefFCxkh8w+DZQPwu51rV2k8KHV8FHHXJlmOkq76yXoGOTzZYuTygexOMXH1KLziGf/W3g
Kv1c78c7aS31sP3DERrq4ENq55SkMLM34exQF79SCvXmWxwoM4LWhsnSUOVgn/Ab4rjTTyObU7mR
r11AuyH4D2xVAzZywDErZeouYdHutMY90GKEqdK9uvqnJ1JjFZfiPJYET9ghJWVJo0zJVgrhHwMI
04o61hdTTwmFIjDvD1woVuo666rAkMwj2Xq4Eb0Bjq7Cg1VUwWueGdIkMNOM+lbwIXKc1y4uXlDE
1/3AYDKsunUbTRziML62mLUnafC2Rb1Tu+Ab0WLjs3H6gRqD5JpRYZ3mOAnaaOUVxjz3qQxR01cq
nC96D3Y3y1c2owu58dIJF1XTN6a+mdyWWWferk1ByphKyLvyMXCTg8cpw8l5hTHDQ+rHi59+Es5k
wIWDutKSQ+Zy/ArzA3cdELAraW5XCtId3RJJRfZWHL0Qvh2vlfT7drRah2Px+uPwgut46OJvtaYo
u3uKODRG7NOcNjmKJNvHsG0GWYpmEVmi0AObdb0zhvjbz3jfuXQaTV1LiFTCtlDF3ZaUu1bDm17g
mK7a/BWWyNGEGG04BI1lcV6RHeXXulH67XY01dSadOQHxN7oAXqwDeh+olzntkqJe7mUv3nKaKc0
8BTl01JZVw42epcL032qLXzdCPgc5+c6/n15dJc7VvlNGJuOJqOUSEYyPGAIo1lezShkurNl1T7Y
pneVh2oCv5hReuVKGhKUd7hCPJ65yVlPijuD597wZH6cZAyGLsSoHGFh0a7Y6hrCPhgIEuCcOm9J
TR1bOSfayIvWBt+ph2pF9KuBHJ8kN2ZIZ0sn96DnN4HADkYnmQfSO2uJHYUtX2RTPozcPKq59hiS
VczzB0L4S9WtuHKNlXxNcMF+YGg+yKef18Vaw9Iuz7BFkKzj5sXg3CVPsAXrnrqy1PbCpP4Ve+Cw
Cwx/N9nRhxj4Zc0xf2VyeUr0+qFEpJ00OAStj7piJ3AyxJNuDQlRqiCbdzjjB5ZQJwmfUjnpLRNw
vMymTBcjtEdpjpahy6sqQfG8bE8WbVqi70Zu5abFtk7SHGjMSDEZFNbk0j/IqTjPcPbqVD4QKES7
Fjv5hFKLRwEKzoA9AzSMTu0MHDNl1SJ3xCLOHugP4qV2Sak5bvQRBChBXZQyZ4OyrsbVESfSxara
JzdAaVG18qw2/LI+jHQ9sFbBqLGQGxBSrm3oPZq+xzGJq8BtdrWp9QQW4ccE9X7QyZLI6ygSVbMY
zZWSEwyK6NzGctBT5zh2y8TLnnJFu7DHffadtUzuOHH4DDpNjtJbl319jSFIXrbeWKx15efR5xDw
qUMW0CcOULS5DN3NGZo1oBTy8mp6DtTsWy2sRf0wWGIvP2slfZ/JoPzIZAQW361w5JIfWvkJpfiB
9Lm5kR/9H80QvfLVjbyKRnMpJzgPQixya9Vh1pLymfxtwakBnM3OdsNKyRwWgUB+B0FKFiolhYBQ
nHWbNZd1Ng5ZDFASxljbaWO4BnbwLYMRqq7XbOjjpwBPVoXaY+W8WXpXIuxzYEx/LER9OI8JQ0SF
2Nj+SzirepAtehcf7bpeivEL996REO8m5SoujLGF4MKwQ8ZOlFrbZ1m+5URzMF0FFpuz9cy1Jyx9
Lq+RrCmZ/PrmVR0xnJfNk+Lw2a7ddagFi6ae7hTqJnEnOFf2xxc/FbufR7voD2JqLpojg6GZQPwa
Vom/w6nHVowccNNhGAuKD2/Sj/IWCNKuV9Wj1FISlewOtUphlz82rJYcDb4Ld8SfEMbkCdQN6Vmg
ukr8gHVoPTDZyFuSI1xZZeq/V1V/wQg/FxSw4omzz8UwvdDpkyzsiIe0NDSkiDvS6C5btBUt9eBn
DT1hwI/aqiD+iqfGjjbgI551g75IRSFaVugqvTSB+YT1etTBjk14x6KPYvRmENO3TYIOkjQaB18F
n1Z2MAeCHHV4StpsBHfDPLst04O8GA2ZEdIHWF1cb5HfPcHuPSS5tpC+C7zRC8DBd1OQ3uJk03vj
2VeJGfFGTq5zbbmNODHKXGCa86aVUSffW/SFRn0uoZGCj19lb4ugPTISRnQdqXydrL2qq9epR2Bg
FHjgZVnVtbXtLS45BD7PtIneopf5/nXg9u4qJwADzyGZjs4zF2WUHV2CQTIEJCN5UiSozGwhdRLP
wL2qjAeHzE5Qs3Ijy00xihlPU6uSTWKe5Ipp6r70geJ15N6ZVzfFHD7aholxlV7zRrHmRg7QrxZf
Sl+dgtpD0uS5/rjbS3lYGhc6DnRlmTG2Ry8s20utx0cCk2QAmEp34dHMVM5x7yoqKXB9WA4BxVNS
soC8dJXpMXkpGoY61wsXSCqbigz9Jym9q27lBynTIHzS84XuE/krx5xwDoRsyleWF25KPoQQeTZy
gxQLlGKdG19CjNG5J3BzTvvwoyTm1QTNkzUpQHf9bbr+cVvHwRHG1mutMry3F9SKHGlkkq03T/Kd
jGOLU81XSye4fIkGK3kdjWBlgI2lqXOe+vWTStmgFHLw2x+bhssu1EiRMnFE5yIHRtyJhgV40kSu
5LaRLcXfHxdIxsDv5xSmbqqaanOWpTzeMv8wF0lDEflOouoXJeOUNlTKR5wHp8pJT5VNY3EYv/Qx
+04/tbCTBsyWM0XcZ2a5mVxIudDysWI/D527MRwKB93efEa/5pw/bUSY4zHuqd0N4g2yCz2Kdv/y
w+9kFByZjTreC6e9BFYG3SUdqGFqH3Nqx8malJu6RQmv/LsY4y6Or31LNjlKshfLam6OQazYK5pF
pBunwPJu9rvNUIJxbDmYu1CAiq3xdPnTftLpPKrZs3GLxNigzp3oUGcqm6/RtedMgbyJUX0ryMOo
/SMOHUbHdqMslJSiAgIla90fHdwEDuyc2KFI3ADUmrYGJ8NU5lOeVC7BH+/If/wbtvOPohxFBOz7
Zxf6X//4j3fsG4q6+G7+QX7br38vveu//mn9VRzfsq/6j1/0u+/hR//y0Iu35u13f1jmTdSM9+0X
IvNX3abNX7zw8iv/f//xP3z9+CnXsfz6809vn1mUL6K6EdFH89Mv/7T9/LPMB5jcxn5zbcrH+OUL
5C/x55/+9b//07/+t3/5wyzzr9/36zhTZ3bnuDpsLs81GW31X3Xz5580WPR8vDUVzOKPDMBvKBvO
nzRL9RDndAN0pCajA3/JBzDq9Jhhq65rYOYnKfBvmWe6f2PyxtQU4wpzVZLinvkHysaUpn4U9MZ4
6ftyUWjtV5TGiCvh9F6n2SsAvc2IcNt7AFKn6VmvbML7Nr0GzcqmJk7XGHeJGguKV3UDGOpso7e5
uspTJNAsowDWdormgOh95xblKme3uA188SCq8KEsA9S/DsnLkpmcYqE7mGkhxEH8ZfDOh3OnpOIN
W/mDZTbbEkohXIBsq0qXSsoag8sDGj0b9VRLUYbrPpl7WD8ts71zI6ZmCSaIVHO38ZiczDh97Akn
kUuPQkJQBlDwuEs/1cKh2BSukzoBluyfit1oy2Z27TXRZTBiZPbPE6o6Oq6TivLu1L0RWLv3B8ye
WqBEkGvYz7M9U8rgGFrmatTlORuvfdW8pz6OG/qw+AFCuUCzh7BoXxs9fI+IMBZa82HCgDS4fbGW
30HQ+ohb7ysN6Dhyi7099YWsOrv+b/bOJDma5crOKwpauEc/zb5DIhNIAAlMwpBoou/7WIAGWoOG
Mo20hlpOlWkX+gJ8tKr/Z+nRqKFM5IBGew9ANu4e1+895zslpsiZptbzUu0xqVptQ2saSJC3qvX+
0AnzSILtM+y6rS6Cx1JXyA9KtoqOo6huaV3miflc2KvECu7k8JnZ8cuIN1fPxbmrGUJ29fBKejEG
MmUOo/5+HL1XnIUvMkMiF0HK1Y3i4kcVNLt31VWmeorsnwI4Xq35j5XEXx8lFmFfZPX5WrQGVTRH
vnNN+iCYmz5jv0SuiQmheIraCRKMilX614gmZQ0wWZU1RlktmIMjQxgprvpzrxiQC3XlK0dJPAe/
zM0R97PM4W06AajoPlZxU0sFQ9ywwR7s+RVMXrBjfMaP5ltYDY8JDTEXDU/HfZH0Z8gq5ovsN0ps
bOxEuUhRffiVebPr/IyEaCuZ8uFbpdldDSRst+2SdJgtHgz0MmjnypDi7t3DaEn3nRGu/1AM2RFa
/baPi4VC8l2CyyEJ4mvlyhc/L49DoB+N4j6tnC8jkGSV9OGz6SgwYXzOYx7Llf9dR5OaJmNq1t8U
CFehlG808Xa1DeLS8jJK+O4jMZuGFizBR/GqStkiHZmc+OiYJjTWo8yb95S+FUJee7LYmNSvtr/A
oAspO7aIt3Zw7j2Q/nBuQmOkEkCr4LfWFtb/DmgfdtJJGzQFqeDZP3Wtf64Sa8N3Ca/P204gB60R
72PrgPLqlmpGQlhuHRNzfNe9ASxBvpX9okyrh3BsDiMRc6NvvBLSNzfGFn69Xt77PEczG7h20tk3
Ep5D+ITqmyLNd+G9dVmAfMdyEtofHdBbz9uEYhiWKKmevCZaDYGd0GAx6Hmj0BnbY9pF21S/2Z1x
9psrLqEPxt53rWLux4JeG5TQcYJpBRNWq4Sv1faHFNqWMmG3HPhbHIaPUrOeraFAuNmedOYUEb1C
BbZFAL8rh+Olw/PySiay6nDAsLOysmFp2ssU+pfqyVcfGlisy/WgAlEkmeKJDHhWPqTXrLxmYf6c
wBMz4Yoxy9kJOGNGouz0SVdtATKeddgAbDGcHdhkCoyyzBSvCswygAcLHYaZDsvMgmlmiW47WpNZ
B3q+qZsLFULGxECbYGjOhEUT8NG6Eut5fO2gprnQ05QJowaKJ1hOABT4aswcPgJ4aw7ctXYCsJE3
/TlAZIsgsxUQ2pQJ1cZ2fu0neJtHWhPt0bwE6jZMeDcAQ9TdrETvrEN/o5faczXZeSO3fVwc+7h3
yKT13u2JCgw/Lsv1a0MOFFS5lPnbjOZqB5fEgNoNeq7Q5JdeaXtkDoRFQqcLIuZkYbopJmydlTVP
ZJcSbADRTk5ou06+EJr9FmllOm/5+/Rp7yzZ3k0OkJlPG8TQoOQ59jaqMLkbrER3xAEBXbIPBMB3
HQp90TGWojK8xxdacOFGJ1cEMBgjBS8CY8+GCHvaaOBXgwIKZyNm0mvP5ujGSx8HM7lRGCNg/gWw
/yBqXjDJH/S6PVXCOlf+HlHLGZfNXW8MO8ss1rD7dq0FL8S5+vAFaziDKrxBFe7gAH9Q2NPG9XFK
CII2ShsQIHFzmt1JIkT71wiKIf0CKm1isKEbqlAOReicwyHZRYYHNNjCEt5C1szZ5kHGQRl5a+RK
cJ70+waCInTnBOnHCl3KRhfYH3zIL2NxchV04fgHn11YjHBQC+se/jlvtk8QTsDBgNwYwP535JXP
6VUm1j4hyKRQHiK72JJy8RTIhBtNxdPmq7CfcU8T3+WdR/y0fRsx6LXRJ1gnh4maDlGSeNV9X1H2
CmG+TR3rwS2OJhisqKqvPoEb9HIHgemnyKkfuMsiZLbI4nDfhfSok4ttn5J5AeUSl+SphnoZO5jF
tOPocPvIB+vST278PvOvJe0/JxEMJALm+PGugqdpdDS0wupbGd+lap68RMnIsuq/+tS/RIZxNFel
iyEEcSOeEdQTPXkB3qVxzZsw+Xg12T4S4lqwzRPrARsDUcSITNwheBGU1jaq0xA2KLLGR0s027pX
F6WanzvF3Q5pvxGDjso4PNE9aBCnYvd80kL9pXLRZccfY8J5N8QVT0TMkUEe7Xma0pODMsCnCTxd
cU/dxErP870sgmdarR+DxykxKl+D2u0ZjyJjYiabWo++Y18zG/5iraIH8FRjBQ+xnELPshTTYVEw
zyKGAWjlQnPFfYHM2VPDuzQfXk2IBuRj4LtsS1oUCbZHJ/kqImPT06nv8vaUNcVitBpi1bxF3jrb
GPbsLAD7vEBdytk3GpdCTTh9yS8IsicqKyoDvXksPXTudZ29O315Z0711mhu1IEd4Og48H3XwyXl
zhMuOwuXINm5XGUuE+hs2FeodRdaV9BH8+P7MHS3fWTe6RmdgMz9MNX6Wwla0msIto3Es2YzKWi1
MOPpaM15aCzRL197DUxY5+gMaEnGLR2OFj9G52TE9PHKeqHl0YOq0qYcCX0LYvUuGsQX8yNMZPj8
HCw4vj0+JIZCk7qgeawiCsKWJcLyTlGLYyc1hjUkG4TVfdW0csaheGlKm2g3/24cwS9Z+ZVb1C6o
rHVGRnpkB1daUw+hO0HVZnRWN47okEMV4zJAWJGXcqfZ8d4PsXyWJc12lqMb6wSUG9DEUFVFkHqL
3v+oJeIHv3XuqyLY1UF3VzLENaV8zG2Eesz/OhEJFq93GiAk2Hr3qdSHtmR+P8YRAwV2sVT6RVsh
UWFwsuhaAWY5Vu6yBo0rQ53FhGY2Ks5OV7GvDf6FIk0ZCcJxVuHLEP2djTsjjs+uUT8WObyzrHS/
fcE+tyT9xg7ka+WsR1k/0xV6dYmGHl31qrXGjrylXazSHTHrgXFd2q5isuaqaRjnxBenUvauIsEN
NOswI4GmoAVJeh3N+waEQZkqwV1QVW/1ZAtww65eV7H53moOogJCLobIXvdj/tJqOPHaZYdrj0nB
PKcRFzd8WiMkleGsY8vZmuClS2Ht9NzZp02zjwd1wxiGGTRvD0HNtjK6Rw7kbdxb6zapDnXyTvYo
DbGSgbsHXCJctOi1FBE+JWgM6rh6Llv/Uy+Ne+0xTTADe7XAqybHdxsRNVbjXVAqT1piI6Qe3mrb
PKukiYyFghgiXORO/FjYCVjt7CDFzq0Cnk38WktCTSgeC2rmMDc32LDuq9B4ocbb93TGq+wiGvsN
3i89yya/g2l+VQmEYgO251Q1d+ZYLMdIXYqBYaOW3qkda1jzqV+Jf9DYoKLrmMZcdD2aV0Y0z0rl
FKXuic60SrHQF+nNIFMYjG2Hf0iR2wJIg6MUc4M8LiXfu322wSxJVI0evDaBXE5aVUsE1mxE+8PZ
zDoOIBz8/2YDzQYT0eufIj3/7b/813/9b//z75oNf/zcH80GTdBSMAwLusDUGqBt8EevQTp/caAA
WJpuTpJilZC9vxE9NRoKpmaooDtN4+dn/tZqkH+hA2E6Durjn5/6p6TTE2fgP6iLbcCZACj5LyhP
Qwci+qu62KykJ4bRDk7AAc+hm6/DjqzSCl57Ez4Nk4orrkYIV6N9+Q89mf9ERj3RSn//y4ZUbSmF
qqk2nN1f/3IYmYpeu7Z3yvFC+lqxav06nKmWn80mjliXD1cv48AGY9YJf116xrItjfn/xaug3EJa
rSNRp6fz66sw2lgOdjL4iAsqpLqhnPvBcGpT/zvMGT+Uop8nnnayhnLfITmwAMvLOs7/wcv4rXc6
fQuGyaegG7wCS/td4x0AQevCcAxPBOVFUOr084BFeulp+j+pJv/5S7ZDr8pB+aTRqf31/cKIx+7s
heGpDFArMivK52LQzqoEjxgGubqQDQCgSL1reyuY14b7/ucfOCv6t28d7AY2Ah3Vj62hTPv176dV
GsdZUwJeSvEDZm0JELy82gL/Zhz/o3c7tZx/XdwT44P0SOIhTWrG395sjzptsKrUvSeg6kYl0HPd
t++r0bhTPf+WGyVzMc8+/fk7/PsdxR9Fiis1NPMW2+vXd2gUKtYBwhPvJy1B73H5zZnWqpp17IfJ
fUPuziiSZTda2z//w2JqCv72djXksiwiDd8FfdJf/7LQYdH0hVTuMUq0c67d60aBpSSM+pqro0I9
RAc6kecGtzjmTILXDNAXf/4irL9/DbqQE86Cc4uL7G9TAGYyoxKS9HLqhug7NQhOVCti0pxmaU1F
X+Mbx3/wB6d39du71gWpnXRfmToI47dWaadh0qeCo7SSJRhg6X+LWnvH6LlSc/0I5RAPsMDJNd7H
KkterScfatqeXe2SG5G6GLrxQ5qz0opv007w0/Rd3/U5UWZMVMYURCr63HmpKcyfre20YlVLOzt1
eJNSRZaCWiXlS2Y1oP4dTOy+ORWCGd3eEOcesjr+nkZTPSoTarLwUhv5blKi+ILjpcq5/ph0zVSv
eev74qqZqD2mKMNcchhqdXgwko4Lq3kk7ukrLu0DYw0NV6Q8C9/aBml1pWd64GL3hir23HsxYQP5
1YvYT06RILKreQOuKs9//qn/J6e3/cun/tvWSruyxrTr4S9UnYvVlZdKZ9bfNOwxzKD7yCk+XAxj
Ks3yWd7TwFyhta7+wWITlvz788QhLdNkxfEfm13065pHsq3iFzGCk4s1RVLm0xYajFe7wJ2pFVsx
1gAQLbFRW+vgonBIk0rOHE3ZCHhRoo+XEUL2psFjCuRP9R8SE9/I6CNTyGL307fMG1U3Rne5qSU0
XfIv7aQ+lD59PEWR6xxkgUzQqkrlSkgtNvdU7t2j8NFB6yrjV7uzaq46CExF+1yOzqUQFXCY9q4B
wKck/Yq9OhdVeib24TSg4eUmwwXT8ZplGcJyZvQ7q8n1jI1hC+927jgRLRj9w8UQR6OdGJ3PsjOO
tEjBSdrpPIci39kxPl2QC2VEty3opxFrdVA6CAVGC4XH9eUZ3agz9J8pximWvo5KAI60MksoxBPb
omXf8jIyN98V2m7KoczwyicpOaF9s3RlcIiC5r2hbS0q+SGSp6quoF67R63V1EVnh8N86M5jCJXH
slckbzwxUH8iCuMZgR+8e7M/CIssOV8LZwNa4CIzL+in1KWFCGEmZL1taq6KxdyqMAsl4J9Rm3SP
VqncebV6alxyvOxwFY35wky4k6Kz3+/7xr71BAsOirEfa+wKc0N3g3ni+OCk9U3e2HOQkQX2Tv8C
dcaf4YVvZ2nPrbfJdZrfNJAyi3u3r1tfoYumVqdXV6U3ugKVkCmQbi/A3U5d76Y6SlcPiDDsHNww
D040oA8RWGrK6kHhBwrhfvVueyvs9tBY8C81YBzMR+coYh+L0cwZ9Rc3EXDNGtL8e7QRapSteE8L
f6saJ9WqHtC+3om0eG4ZuTTlvLOtHcE8D8ROEeK7Dspy5YeIDjJwQrPKOtHQQM1Nm7q00rfczB4h
ohxM0n7SoN9xe3+oMH7zMuhf9M3aMfS7KpaYhpV55zgH6IKAJjCyh1WzAIuzdbvouRuQtZf9MLmG
YASZfFyuudLMZiP4ANTKEMukZR6Tg0uHltOtDDNYB2JZWTO/lujEe5zmTqhfB5lAHFbFgRpT//IH
5d7vjC1n67wYxaYYo3xhBc5bipKzk/reGvqFVZv7IE4exondEI3d1Ro/80Rf+s34Rh3I88SKtlZI
awrUiDIQExjXxnOcJ59B2dyYdahRcsWjDti0Med5OdxpDl4PbECVfELpu+AKlHPV9ogQTOIXZ5pK
h9qR5/UjigNkd+aLbnaHVqH/UZLAiHSxn4Io+UQKOpMqzpn10OM3TyvidTS4ehUzQ7QipsOiWbmK
j8utKwbkROg18Dt72dSFSWkg5n17HkgnjRKCaTA5ySw+wymAxKQMJy+e1u1B9OoDjnH+N40A17PV
iSt+Dkv6USadnzgASM9duGy1dzOx3JkjXrROfoSt9+Xy8Jo/K1VzxPoz97TqMKjeKeyrK2PDtK7e
yjL6TCXYMJclSRceoLn7PHJ/NUenmGtG222BOh26GkFmqsaPBvKm0HLvRb4REmMuhvCNmvgY4HJv
F0KaWha1B269MCD8B7m1UEzJB1Rj9VNw7pCJ/aYHrZiJF8+WxzoVh2muZ47hUx5GaHNb8+gjTDc+
zBa8fYlHY0HbaFHVGWGaVk0H2GFDknEVXnWo1grKJSLmoBGq5GB0NNwagxlVSdwRfRNzqVQI2IzY
ukpiSbJgXGO2W017UQKTSEhLsaG1D/3W9w+Won52Q3XSovEUWEhZkK4PaJYc018n6PJcO7rmoS4W
RgHKrC5f0q7nax1jcgRyPtu4thZ1qlprq8CYZOb90l50ffPYxDYfk9q+l7nFkKe5joI5VqGVNTro
Nz+io1+SScaTvpulzQgck85bJVnocZUuBPxx8ozvIqm9QeRJfA5uiqcHf6yPg+rs3N5YZAAMyn7B
YHsVkDCdq865Nkka1r34PlbwbjiitmZdzwkcTFiKSiGZ1xnSeY/fvI2q11bRue9kyqGPg37vyR6h
v23fi+GCJeiIc+dBjDqoF3dRS86z1HAOLbVKz5OWtR47LT60iukTfbeGZ5RaXqD5Tm4zAOVaVz/T
+XorRHFGpsiUlGmknnkPsCJfnUCiIGK4ga9qnHvBl6EUD0o3bBVLrDE4MZWFsrLoXmuJs91FtMaG
cSdZI/GRTrVXebA1dbNPVOcQSzRW+MI1wMlI1MZyHvuRP28176BEkHCIRbZa1I49gjmhB1g7QsSm
yXgtgmHd1OYz48BTrOT0lPCQdnP62OaMQ48mv86s2Agufibe6Vt/WHbx0FT6F5yIs4l9Y7DHuV6j
9XRjBYALNkTTB3OPIpcpVTQfHCI8DW9Vsr2Tgrfg0VicByPmgspIz/WYrFX0zlwleTr011Dvpuhh
rAHDR6anX3FS3AY8DgQqf/o+MxVFAN4OnyONcRf6QRbPhxdaNPcsb4dmc1WPmtzkdGKBsJktxO8h
dp9jUdN8C3eOYp+UYamo2BVc+WA5LEI+h8bVerA0JBHgqZCvnoKUKU7ZUpbI98JTX6Cn341pGPGx
+KdehTMOXNSfuyUB5AU9SaXo7vJ42A5xebIT/+BPNj3aujN9yuuDccRsDEHS0K+ZN8wdkW5G5FOu
iHl26AhG1Q93GgSZlEL0iYtLbV/xOH0ZY5cs+ollWjpLgQ915gT1umkG9L2YFOtg3VCaWPTba2Tw
DTV9bRFep/sPFtC2kJAAp+10KhbFn4vugPNSXTRBBmo8Xtd8WAuaxmC3rRqfJiOFUWoAQe15qjQN
3Wnj4pn6WloM87XiaRiQoHcYHEySyuCQukczFnLptgID1Oi+dTVlvaJRyjdJfItKgLq2tU0tAusd
fVwlZPcAArsgZOIX2kE0ASz6GTulp/Dgled+cPMy/40VoqZgOwz8Q+Ss4kaAacNkoGeID+zRblDL
I0wgeAHJpdk4rHMy0ZVCR8MZvlGBIlnUeZSR4GDoEhTj0HwUcTCudAxjWlrdMCKyqFstJfgvuyqT
oD4bDYSek4osJWbV3wEE2QY5RXoqyivBykdNC787ksHd1mQ0eU1s4xj0NXH1jQvcRgZAHV6THj2U
ipq+KGBSjOEtkcaRB9qhibhbwYomEouocuRLV1AAMFaicQOcom4wRJHFgfGUSaoIimvfNSgDcvut
ShreFPWGq1dXQ/YXI/Iuldpt1Eh/kB65Y77gOtGXs9ZUsUcZFIGAKNB38E/qsCXFCNe0lj5UBSXg
GJgd97N0k2FNXRrINedadiyHbAnYiRgFHbtmig+8srz7njxH5u48kD2uTyP8OOG0j0PnL22fryUZ
s6uvO9DXNBTELYPcOsJZ6PDVTP8oqbOrnkyaCODLHsj7GYJpF4lI5GIHwWe9rtrptmcrKPHcdVJx
j/u5ndWad6wtplhtzLKILPvUN0zdQto0eFLo9KY1H9Z0h/OHvF8451ZypyPtBxXK+EEbja/PpiU1
fZ/chy6SOT7YeX1de96lTiZ7hU8dbHl01n6WqjblnWEcugPqBsfwSXPQiUclPCeVYg6YXjhrRxtJ
CIuTSSZmI2tFY2HnV2RveWLlQztmCpsn4/Ok/Uy64BY1/JCdJwycoh1pl5Pfh+8/tsdHu1R3gqNF
oDc1m/Abqw7sL+5T0Yh7uCCwTl+Ibtij9ABXVxHdM/3SsioXuG4sHhuv06bMJ5QRYzz0KLigXdA9
vUT6WXo2FX6Y3k1JlSWV2XAMCoN91bdy7iFaZXBczLIcpFqrNPWyxYKUG8ML59OYGjulyBaQqnZV
0l59K83nehDdIMdfVESYbs4EtU/yFSZYeNg6k88RRGpg0Q8FOHZJEHvXQfaGPe6qu3RcMmFejHq8
r5KjiQvDj5yAkcMPWivWGGs1BXf6MeboJvphMRaoiUcPOn1N200U7P6W7khV1VitNY/2lLY2ewhm
Xl1dHeaqXErRJDusV9fEHMPLp3BWF1Yio0VaJoeizK60mlsMVN4SKzSZPwwWUpoilevfYmh6MzRN
NkHRPU8ACcEJwYLa4eaycn6Fm4yn+MFd6kDoVhF2E4e4OmRWRHwIQixMraQ1Sv4m+LM3SzGPsrY4
r+zwNnUzaDWgGQaK5an5q6sB81L4DKcAhaJZiIi9okbp2alU8gPpvWGS+Qg4JZCjOquJp5ar4kyK
mYb5ZqrVOKN1jSxABwlScIvZEzO16e57/cx8nIfpEO5baAL4kTHi1DcFaTH5Stu6KPpFaBvpyorW
TGAuts6aMpTwZvOCp6aJ5stVKj8bcHWDfZ+AnS186uI64RJkXKazW69tiJic1mXvXNrAubh0elrZ
PkfZZ+/r567jxK+G9toT5TbLNZfOef8QwnEosLyBnMB+w1Y19b3mKGhdUJZBwNjXw+VngcPVPNoc
bGMefXemcZG98krdhzf8HLYMUxEh99NfaMsMFLxpnPmy7VlDlBIQrJcRmh+4/kWr57cYmTxbdNnj
E5a6fhdPvdxp2wsCSfgHJdI9VX1mSyoTnhTHk42SSvnqpjY7VrBtAbBU5ljA8eNP30GotaCOmr2i
o7EvYxZsqCRQzlhAvvIZJM5rHRnHNPQHVG+8y/47ErzS0aTOb26GhZ4Ojq8NRp3dNj1D8J3ThRLW
RTF5QHaX2vG4sGxcy71LaPpWOB+mtR0KTkIfiIVByrxnKu9k0uVz9IxbT0zMzOibjjFHUq2f28De
2sOkXW/g6umdNqu79FQxImB+9oG1dVUqz9SRBXEi5TVx+Jd++pAhgPEiyb7wybz6BRI04fZk6/r4
HAHLR3VEjvS4xrWRT8Cvo60AMIbgAXHLPPagj+dd3hTcwNGEdUSGRwn3sfaj/hARx6QKi1LR5V/P
fE3WVzcxt0TVoBL0++/OyaAG0FdU0V7pS7vjo+B5ue0s/ZhUgUM3GOIuvJMFBI412gpurpW3rmE7
gQtEUYAL8z3y82c9BFuqcOb5+EPrrpnuYPnWInrZkNCae8No59FQa7O0NS/tCsOeoFRDDlCq1GVJ
b5zdCnotoNKApg2kJ/1Ye8yzK2OW2NuCpF49vW+pkMkEkztDV+axR6Hxc/iZVXwS+IViY23qBRd+
Y+pOauUD8j0MDhGwP6QS30rCP1NqPjObU8VTSQgQFeqE8olUhaUThN8CtCT1VHwg7OgwTp/etOoj
JSB6W1nEbSJmjdhOH+JPefTXV02oj2PB46icee9Et66bhCaqvfVyY5Vlhoq6jCURNDkoHs6UpGS1
hEF0aDIOFAdfSoZNIuVvmZDLHCde8bBFmcVStbr8mnXOB2rEO7rj2wDRPi0cYgHcGpamt5q65HAi
zXl2MQlwUwfv20ypIagDLrj0OaitYyq1ReOG9hygxq3xkgOXpxU8Uy4UmKV9mkg4EVflEL5HIyow
vbeOoiMpMsGU5HlcXKSg4dvpEXQQuc095Vxp3G6t5KMGU0177JvYSTEjkGJbh8oyGNj3SotWHTq+
Vx51K/vQ6P02I5uxwEecuOMuzQsHVZdzqTwOZnISSOpNH5JM+yLwhNQkxMOM5NDGOBct1JY9mGNQ
c9YWZmmG67W8Tl8BdgMen9Y8CMZlGBePnbEzeK5NUyltIiBbpbu3aTqptCjcmJWmoyweWv0oY2wQ
ITb2KjolpkBSZxKNFi0NI78GUXX9qVmKCsuJORyz5lSSeDafdrGN23GWtclhWmmT1ccbSX1Sh9dA
8Ka7VCfBgRfV9enWr+RZ+u3Cq97VLNgX04psRv0MvTidDWr8UTnuY/vzmUylb6zYb3xoixGsTloR
WueE34Yzfds5OrLKj79dwM4j83YnpSzVpkJuKgam7/RnlxtDz1W6EMS/EP7Ku04hn4+Cf03W3tPo
5nc27dFa49juC9Za46oxbYy4XYzIEI1s7DfN0MyrhjXZa/geg0KdBzog156TVtF4OnMYI96RTBvc
iCb0EO3MlkOg4WYpLFxuBXRYPHbh7Gftcmf8Jq1pBpVrTfLFbhhouwUaR30t2xELLFuhFSDyompS
cdeHEIfhwm58Xlaj3DUgChyfCpmEPBwkOcUP+huYlEX/7ri8BuDa46bQ8nFu4V+djgItJd6qB3U1
A1+zT33vM0Ruy6Ev3wNVEpPbP3tB+W7UFMtgo4jS61aEczTzIfFvaKABv1nkV3lcjmTZw6LJKSRD
/5aVurUZ29c2Us/F0L8L7WK0VCRQ+IO5KtkqXtKucNhziAs1IhePHhs5wltXneqxHPOLVoBmVhBs
W5e6dDd+LCM2kPVkGpSQU3R97qD/LrvEXox4QvwRwEcnmmfkujpHsbEjcYlmPQjueYPgckamerjM
BUzYdHqIlF77brQBXkeeaKUPRyEJ4Q3KtD9YOTtBCc3tz83uZ8gxsVVhR570KGw2rVNcE0JFtFB9
h096Lmgu/Dyqo4AbVEKyz2Dc+SMP56DaYJ4j+KpbZGHvH6Ow+8it7q+Frq0kiyKvqHXdCw+BdiP7
hsxJwOS1N1nGqBynJ52Qw1c8j9hzP5cE9vkcuh8XGWZZpqedO9u+lNKd+0wdpun6ZC4SbrNoFWiJ
krDagcdTPm1AA4LJY5SJz2nDauyEaWA5PbJDpVh17WeSaNpcxKmcj9RoZLU31HgjJdG0+ceCG4oB
Qryl5zCdK01lGTA8ZtN8a7oowXNUlsIiDWkMN1gdbhDYD+XUAGM3jnjvemgpPzdU0CHBsgSuEITa
7DGZ53T3vTS9yYJ1oftkDL0m7Cq69T7ZR/FmiNJj5mb1UvG4PSPwazrQqxaifnNqFIfKpfO4hg0K
97zmYEcRdF+3uuaclZIGGO2k7jUE0CpsFp+e8oamQZtsgDrY8inPv2JhPpREI+SustWtfG+ECxmV
iHbtykG7Q0aNTltjRgxeq8CTCNWTkfSvCp40rml0HrswKOdpdFRt4+SakgaqLbZ9wOoTqBcHRp80
NhcU/s4CMsW7F1LnI63n7oULfZ8X1aLOxhPWys+kqkFplmuPpUH/noZ8T3oY06NBefWs6LvFQt0E
+k3jwmIYyqbVlVOvGaQv0Kh1vfSRbg4vhzloojxaZCM4zk0hKJkOeXcClkVkzvA9tvYb7Yct7Zu7
SXaHpumFJQfiv0uZJNQbDU4OwqP6ybWTHdP29ZCH26LVF37DkMCNtUUPEd8iRIdm84jsXHsc2hFg
aJotaJavldx6gQ2HtYT7yExqQMPb7IFry+PO1MZn24ifudQ4K0dReDylb0VifupcoNZM4alBAh4U
YabO47pbNsWLntbLMOmjVWS4D3bkvxXouzus7CIslh1MaCgPqaAZNhFVcva+PzwR/b4d1OFeMq+r
m+larZ0Q5N/50rzpdbiuS3no1KcmHau5kfofopGIDdv3xPaVxc9c9Q/j1Omvc+vfTFq//d//Fz1b
FoIT5vL/Z/7kv/3Lf/9f/+PvZVR//NzfZFTOX6Yhr6UKgVRnMiD+zbJl/0VHKPXvxqx/l1FZf0EJ
gRYBwNKvKiqDxORJBqP98evsf8awJYTzm+wDVqJBmItlGKqwcUL+Poiu1BxqjgzLB9IDu5BMQxfA
Vho84ZlZ+3VzzGgn1S5TwpFLlZIzr9JM2pAgG3x6Pnt++wvNWapCezGQlArDA4lsAq9lAKNfyu9O
1dFUFLAJOJZsmN2BRqep/0wy0KlxcqExW6YgnzqT+cXoOBA+oscGNk5cDTQTvXjR1uVTp7srvfNI
YrF53nfMnOryrAcOiBkkSlRJocGtz/wY9JFBSd5QnxvKCvIbN/2B664LiCsKmJHGiTcH37WNayrQ
MCXsFItPTlOO4XCLZLpL5zyEqV58stXJq+0K7bXv1X2swnGC301eI0SjchVJQi8CDq02eIYfBC9Q
9Z/bVn1uTUq4NLlKrPJMSGJr3OSe8TzYDqPG8U7zjS2S+j2xeNt0+nk70ukiK/axg3IedSDEev9B
WiX24EzedH7TmLp7/CZMNBv1yQ/eM5tZnpu2X1WbfkQIgHsvvEqOJ5cZN8XDIgwIvMysPW6QNYC7
fkEThBowgM2sCcjVKp2cLljVPu8zMDRYQkU93R1OoVF7my7Pt6Vi1SSkbqTlewsVJuAc6xloDP+O
0T8AczfbdKP2UuAWQie6dHTqrkLDJWHF5bzXiKEMATFDuqbvE55lWz0WPOoKlsEQdmsp+ycrhpAU
O/6+xvKX4CKe6pkcbEs17t26eKGVfKsglyQhI7Q8e89NmrCODprMQVpqEApmggdqCAww1O3Y58vc
r41ZzchKaS5RI76yOnrNo3JrleGDMGEDwY8z602PDWuox6c+7M7OFscSjfH20mndVWYf2eTVdf83
e+eNK8uSoOe90M9GauFWVpauo7WTOOKelJE6Urn0uQOCG6BDlyB3QwHugl80p9EzQ4wxNglMD9rp
+945tyoz4hffj5c5TCA7KeNV1u2qucio8qtrKlD9xno7JNt2tI521v7JoWdsSogktB5AslVGHcAd
lm/94BkXlwXvkFtihiZRB3tprCEOR7xdZxBPBrtqK5JL/9q3rxCKSTHP2h4nA4uqOxTxWoTZgFpW
GBBA9MkOGYemxdFqrD64T9Zc0vTSwzbC16Om1XOtNwZ5WMrGQLatn4WZarjbLmd8yAWrET/S8sN4
c8bbZTks3XKcdO8ye/OX58FRaZyVD/I0bkrf+uQ9dY87AIE///UHFuRKdmn7JwfIPlrrzmQpz3c+
cqH9dkZ3iBN7T5fyKuFKDVQTaq25xF3xPO8SJwOasp1caxfoVAFJ9Op/TfYS8dXI+gKeOANeZtc6
7EgCFySCoWFQrVEh4YW0sEFqWGfnlQxx3aX3/lQygIz02D81pjqFc6/n3ICAwumFKHJBJtmRUBe5
9S1LEzH3TmJ9vDdUiNmySSORakbiAIwROB8+eecFqAPu8ZA7rx5p6IJUdDcqXaR9TF39PkaCitkT
iYHT9OLSkalG+nwUbDeqqHXPpq/j2kSmxo8Vw9pNg2ezBBDvMa6Yz5/TMrubdcVvW+9rad2Cnvoh
rPlScaxNzPx5FfreZQ2AXhzl7C4irXWR4nMiId5ULlej6TiQHC9JkOsqSu6RKRd8J2sy5g5Zc9Rt
wOXrwVEh9JU0+kAqXUha61Y4pDo0Dq5wu3xlpqvUutdFBvtJRdsnMu6IVJ+aCr3Dc2IFlRx8rwLx
uYrG90Tk59BrxwdrdkD7MLJBjj4mTz/n9RNvObxy7S7up51bWX7oJHwWE0c7eSnA6956EzEI8tV5
t5LpBWN1KH2DSXQ3KifWwGzECTizKmMQj4+lqO49VSzgDMiSUjD1+8Wtz+yCEwz330rXpnNVZFdf
NQkaKgU0c6+z6hgkq2obUDuIA0By7vBsGV16WD1s8tW6+OP601KC4Lh1N6sGQ+ZDsQq6KPPtx9EB
tufNqvN1oiVw26sOREMZgjFYJqo6WleMSVuMchnlet+MVKuCQRyw6s4lxEr67Bv4BVGsGhcu1Qug
HQVFjIxCRkkxg2jAbU5Ro6ewISlujP7y43saXwqPgFH/BDGA75oAAwE3v67M48rsDO/fa6k6ITnl
ELUTVFEW4Wn3sHTmwt8YoFzqJCW1kpx6iU7NxFB9Eyq5Dz0ISdVDAeGES6W6KQZ5RVZpO0UR6ICb
GyS8sGEptHg+U4mdGrLpR+ulXa2NV0zRIqdflrZ/6il5Fql31djJFrG4zd2BoXGP2ffJOyeSmH68
lwX6mjC9Cv6pFoK7S8OW8wUoieLdppTjUc6JKelIyjq9au341Hcy1ePJCFJNFHs6Cj412yk5VEPa
fIxaFqoFVNJ08vqUJgRtC16dhL7uFmpDHfUhaTR/2gWZlnvpVzNz2Xf7+HO19Xe7K6/kHx4Yc76N
qSRlVJM6Kko8q0k5qGkpukutajFJbsiN6jVlFJxMik6S/IWHTLlSgGK++zebrPdViG/BjuOwnGs1
MZdoCffRmAZVzWB6gACVUasJKDezmYvt0VJLj+v6u+9elrS4j8fiWmo91+opu4Hvc9YZQhEuFcuO
Iz4vm/JtLLyXOF6PYGgewfDdy5p9bUcybJNyBHHMu2rs0d3s77KzLvxEz10D78isWVEaymvft4+z
kz+ulfc09YTNWoaClmGvKF2dmM6r474Zuv9iZvz2e4qQ/iObROgTHqNAFiAx7ZSTNulb49TYJBuS
7DbIXZbSBuQvFjycqC+4N7J7m9jFS0K/a3a/nbJ/64sY78S4tyQumrmc1inhys2ApW+qP/0lCwx2
dbX5foHbvKkntIKUoCgGVvXdesZHP5FTs0MQiM+2MzxBV9m5Vv/lasVH5hYfU2Iibw1cQfPOu0pn
/hrkQKNF8u6fQY2k6QvLOdB+av3Y71M7e4Dwe0KdeNAS7ZpPfH9Fe8dx8EC8GeOct4g13PgugF6y
kKbzphnpg8M8Ydcst0grt43hfDpu8lZm4zknhirlvbPI12ChZyMLH9YgmUJZ8fkfhxVsrDtvWVVt
qLd5zPMFX4rHQVoOAoDh0ANNP8FPN08TYgBJxPm8lu79mmUIHm9tuVzmeH42xTRseEzE2RI1NWIl
Midswo2IOUdX5XhW9giZW7S+o9e2tyN/+RTM+HpOrbeLVwAEttL85/SRwRqOy5xhakc82TNxieCy
JMFLTAcpM766iusgLDp+09MRScgLmEPW5aHSk627qGfgXk71k6nP/GA6U76jLY69WK6aLA+6vrN5
KHT4VuP0ijaPg9Dv40aesjFFT3I5aei+/uwg0lmz++uYxVMt0pe50Oj0L18u9fy4H0KJS+CziTis
TmjoKAiGOASj8VETBkukYIE74/c6rBUNM87nc4ZZ4/rJQXCQBELybrroeqPkSUZm/MZtgx2YMC7l
+U2mTOWVG7PrOpfB9OD3mt9SBuwfTudiMD8dfbgdqxquQoNep/voGo59rOrhtAr50onmxWwWpF5i
e0lykZDy+GO33upFGWcCdt8eXTe5HUZGkDy+nHl6CCadaY7+UxP6n95CzDQa7aS3kMDH4NGz5bdM
h1er7IzNYOHszGkVVibPtElan52JYi1kxIf6bGT1VqgjNnc7FbUZn8n6gVQJXWw6z+qOZcZYx6Dr
x3FegKVb52LCDvBNnW+MHhytK9SGIfRy+Uqc4Fnq89UbHop4jIJcvym0nJeNe+mleCnj9CnAriqY
efbojIu7wvGo3MkbcpOnwjAuE+kdvyD3ZjXP3sBzsYq9GxsMda0nVy83omGtQ9Hat2Ng/PaGfTUN
pKnngVIx3cwAeOx1nGI68O1AqS2L+jE48YUgDhz/SU+YSHzal+ok2uHcN8FTaRgHIZabFiRfzeFs
ohZMxfZgQ7+uGKvXegrTGPNfblq9kp19dL3PpJ6fyoEnmlV4G3Jbt7Q+dg4xA/Jk+6DJL24sNibT
xQyAPGpC8BXKLxSvHy2Pia2l5PpH1g7pN6ERxIpzmgSvDqviTlveLCAcarG8pYxriXx6DkrYT92P
TCvowmCoPFhqKdcG5CaCqvaTSHDRzZ1dsTkMSfdDy4Z7nXpEmh+d1LlPJofhQh0Tbj3pS3ca8glk
FLj42TmbAfb9UD1ag/c85HM0gT/FBSdl2GrNsKl8e7Nq2bnhsrKpTWC5ug81vynP5Au/gjz4kjOD
1ETEGOrZjon/QoQlGmx2bNrkYvAZ73EueFgIDCiZ3bYGeOOqyJcNEQCGKbk/5PI9MbFqOi3nE9VG
sP6uwnf3Zh0RqDloZnbKEfVzu7y1i/Kdi8YYy/M0xsdMs14oGBDB2hHtuLe5mFW1f8u57zKL6moA
ZB6DAr/zOuMD9GlzzWz5oGvNi5E7u8mYCPPmn9NIpDax35tVu9oGQabVKo7WZJ26jrXVQthfgbH8
1kk7RgTUz9IWquTIuWce3yYxf2RBRkI30nUTndjg2ojG1tjue8Y1ZNFZGC/zBy0FMN9w4DALb586
9a6Nnxq8m42BaRMVU3oWHSwUJocEWkfSzI9+Wlw1uJZNZsPUa8QQjibDmIG5K0XGSpFBoMgizCW7
/GAEw7vmjGdXhoXlPpI7JfbWnrE2QQKvDnBpcbFmuvfuxD29tblkZI7Ll2O57ZfqRl+r16Kz7nrJ
cpOyngvtLIPm2zKB1QQFz2uD4InmfnokMdqA/HjNOl62M5b+O2sPzlR+QNJ96yftMBj6vUjTHZmb
bakBN03mmPHQ2r7DyrkES/HqxsnZrJhm6HdCC04a7J0FnDL4ju5cspebB81XkLSc0e1j4yef4+Q8
Jso24pxe9fljwnlH6uUJPI3CBeyauOCKqZcvSz3fgFeLhqa5lJ1GHF+wJyhBZO3NYlEF6+oNm/bB
B1iv9zfa6vxKKR7ahYNAeoK9krLI6/7IL62sr2kKfWFeg2jJvO+BB8DyEY99g5YBXmCuqP0Ku2Md
NfsDb+dKLeNPZwx/mhq/b6TWDTk77CdvDyrjRtSousncPA7D9NE374E0Ppom/3b7fcXOE5YrtzW/
1l8tSbXAmn9kYT34yXCVtvHGf/aGXZ66pP6ErMSClNt9JSvnKfhEWS+29fJdAkHHAGAKtkxbsA6z
/3/6IP9vq6d0Rg06T/+ydvrf/8N/+Z//7p9v9/zD/+rvymmgW65PLdVCmvwnyimxOxtpNPD/irT6
u3Lq/gX8FP9HB5VBbt2jyfW3BqrzF+i/rAtj4NsWRTPvX6Wd6ob1TytcaKeezbqNYTg2Tcj/q8ST
9r5L6DsZH5rev3QeTF1tuBIheBZkoSgRRLxNAHQcOGyfGoexgLIHXKWuft3Oi+WFyOzB98G90QFq
13xfF/lPIlY4yfo+cWb2Cscoo6Uz1xzviW+QK8Y13IJN2Jh2RAl109EsTeuU1CJii/tsgnA0gppr
mORWyFA0K3gmfkVFQC+VeVQWzYF/ZWriDrE7ktA8sZnRjKxKp/iy/thVAHmWOHYs0qf0ruWwQHnn
PvHxsIzbNdfuB3u6nWI3D5kDPVmuu5v65Jfo/b2n8cMCp9+6QD2l37yM1o3wB8Yziz++VgOXJvRg
OXdBXp9BHsMOCPYcp+kwzdEw+HQ79M3kdFufCpMbRLCfDwELpRt8F9YGqkjvxNGumuPY38N0wyDr
Qc9kR841zPZo6T3G0kttYsBMf/hH4bk7u4qvbF4fLFIxS1ZzcHf5g2yomWA2vbe2uUlRQ7VUbhcY
I0O+HCp7lOFcVgc1fjrlZ2irhD1VDoZfH91e/CwfH8axf7TM3gRNEhaU4sHjRDrip1dJAJkcJ5v0
6OMReVhbml8/qbHu+S7LtV2NHxg7krpdEmrEtksHeFEyMRNkbOcc5kqd7EYdKpiGEgcb24F/pjG0
oX0kNslfbPCOWzfsSm6dyCjWU9e/pdZ3At1fe7fj+Lfz871Lp6DSrNAk2eGvbHI22q7gQ8Qhl1UW
Lg50VowuKhr+WSyA6MxlC/YhXGE9FAzL2qsacfROJmrNGj8ETJ/yb8qaAgEO8IbdVz6beymMaDXt
q89pwkRZtSeKztAvJYMxvrZhzXMnyvsc2lYHFL0o0V5JU7v2EGb8955OEhNNm5pkQkDKnU37zZK/
SUbkrLq+Tfl9wtiB+KST1aSnhmCGdqYexom/9XU+6XDZEUQgIfthQU7UTh4b6O0KUDBbvwNMd4Po
cysh8pTztmfLxCbXo7pIkOCTitUKyPAZhHh/Ne5bRy348jmfTm1rnpqlASjfAepZxpxJVtRemPOp
gs/jgG5aaPRaG5z8v+LpFai+gVivD6DrUxj2toLZ434Q0VGA+0Kh7geY97RZenJP2e0CDX+Cim/1
YaFw/LDyW5cvKtkoAJUkFWHpk4XJW+1rgLGPxX9tYe63sPcrxeB3JIngbtsjaCX8TD2Q/QVmP9d2
Umq7ApL/OM4H3+HWb1V3LaT/HmVW8I9ilgZrk8sHiwAVywAAXalYvQ9qLyDoH5JJZfxZEqAgc5ep
aQG1xuR0m4DFgSaR/a7xlwcDsqqHmmu3fCCmwnvtNZt4Xr0eesGGB+1p6JL8JWWkrvrW5gtyP5kz
4IzsnSjI76hnHy09sAKTm4hhDgAsowDBo5P/t28z6XDfc1/Uf+aOtpImgw9CI4fV9o4apBHyJodF
QSAmhYPQ4UL4ChCxjN1DgycAJ5ff0jZFeSYlV2TPU1NfZkLXVEGiWqnUlolv2x4K1Gtatx+ofUWV
7gKzOTlp+zT7zMWM+xjlW6KAdyjhAkV8QhlvlUTuK7F8QTWfUc9XVHSX5Wh/uNVmREFmJh9FRTaI
LeyNUFjdwhTP7EqAscuGQyt61mpcng/tdtRDW0n4lvsklKRfKHHfQOWn+cBYoG0yj+uMdO7yA8z0
MlyqeJ8qk4DzN+0bFUZWBoKOk+ApS2HEW+iVyVAou8FTxsOgLAiJF1ErU8JS9oRQRkWhLAsH7yIj
s4WaUdrzbTXkpB9l90XJMpJ4HvGSbieAKh5MxoTZHNP5YgaaUZTxqccxgUmEe7KiQCy4KSmuCr97
E4/FagDZ4bk0eC8lHkwyPkkcmVZZM+NUR1m7HoXa6/b4zgZB6OLlxHg6rTJ3ClyeCrdnwPWxcX80
flgHN2jGFUq5wOMRSeUV4Rn5yjwScnx2XbnvcJU63CULl8lVbpOyneDViXCxbhZlSHU8nGNlUZkm
71Or+6wr4xXt4bAC3t2C/LmCdH0FYIbNFfta6PYk71lTmLzqOIJoOUjttqO9Fbaj3hGOXNh8AOru
x+034PLQrYaKZgs5nRlXb+u58S4ASayxpkDFbRvgyhm4cxMuXT7btCWrb3Ps/yS2QElYP1j1eCbU
y6jv4p/pKr6N+volZiZHzZFIHUsuSd0zmuHdBMoqrJVpyImWVVoor4t1JMHVNu4KF8t8ScflgMsh
4Sz1/ElcjL7zcnlxWu05yTApp4zm0F9NR3mCRbYrHXHr5cklHfXHIVjOiae/m5YRurqDcM/PORWg
90RDjdBgKqly1ke75e0qcE/5PALq4sOb0Smm88lrq0cUjakda3O8I26DXFqD8awa+5vfooODwfuU
niQb3cl91/dFOLHuk9jcgKc5wCZrnv2Kiv+8zKHZUzG2H6rF6cIkiX+tgZcEulGJZVxhHdtYyKby
kh3/3cVanvkUJIZ5NzIlTNdTq5MM2c4viKExG25ycV7xqAf3lXUjq27IVFUxGKAi48TRe6gwxfRr
83selv7Gm+u9o2lPNpGzCd1k8a/zst5AGP1ANOTjgUecGgdLOQDxYiHnl/xu4dnnYSIQT6pvzb3j
DbIAUGy/ySmWm0WNJ7nx0czSC+Yuu3r5uXK4w4vbKufbsWpV1Ev31lypoZIn4yK0JjeWR2w9mW96
0qhVW9x5hcuVjVJDr3E+XGhUIsCY1rcdcKabu/wZDDkEwSJnf847L7DMePSsb7HG90wjc7VJp+xY
M/3CqUrj+VTJfWYD4xPymPL7cnId0leTAKcnx7gxWyyEZEIGd0nvClNK+oUUZnlQzAmTfUuPTFy+
Dan1M3DXmu4r04yAtF5Mu0T00f54am93fFhuBlscKjOPKksemjh5nFxoaAbXajtqWp3KldmIKHe/
RiO+a5Lu2YDcFi8JGkPSbfKBz/rykTYjrxE0symf72RQP5dV/9PLXTflv53LicLN1oZmdbWTVEWT
lFuxiRq5LYkZLnXzLdg1omne3oFjoPq+6Vpcith6YaCbt1Q8EP3DIBmMS6W1X70fXIeJHH1r7mE3
zzmA5rZg2GxKyb26D5o2PWhd/5w66hiqtuucWkYUueWW1w5XUw8vSeCzgrW2v6QLoL8LV3u58eRy
HYIZWSK2P5J42xl/RhvHAxF/WHZ8JLFFp0PQUlq0vJ0p20hfel7fsBCwGLv4Qx85+0YeEzAQEhGb
8YEbbN6WXUE/pDq5rRIooJquP5kfGicZX/c2hva9Yn9Ugs4qw0NLZVC336cqXcpfAFwIwSfDupnj
PxMzgl23sVk/om0SmvKHv91NTYiJprM182NmHK0ey47dyBfiBnvX+JpLczv05TbV8GZdtMhe2zJr
GarntMsLptJJ7KNxEkqwvS4yAOMn74azi/V2CwYfradImabsDmCzIMHFFaeoxd578W+hr5GVF7vR
Hdl8869NZu4WftLCeZslL7U6289UJJr4qEkuWsKLDDCTmdvsFjcG+hafPFVFYo+5ZtsBfAJnTTsY
eELPRMRqdsXoK4wPukTSXPQdRuCONu/W94EHZR4nS5dja8wvmXgXwS8w9eHNLBgN1tGjfHxQi8q5
FmwbrzyZORXwtQy5mJ4kXyO7r3aCYKvXiUM+zrAE6tshM48pNOxNNtXX2nB+1t68rES96oxXY/k5
W+u+D+xTy185lZBtupKRZ0IKphdJbhu27pA4KHqQDxDBZIqlWWw5ju1Wu2fgG+airbFI1L6besBf
YlD/sdf3khw19yOGRcs3kZQHK03P0AFvyVqeY/tN9ycWvZNoNlXq3viwum0ywgzMCGkbSXaklBYh
+hymai95nFh480FH3SFjyFyhakk7OtkQunSNuZZdxHwmO58ykkRTbTbMLfsrYW9nuLakhyiqujiV
M0lot4rM4FsnZtIKf+OT2343CPLjXDd3KsBbzI8FtyN/daNVqNONHvnBZz5wD+1o3+ov2gIEGCaE
/hQb+hEfE+4gh9alzg4Em495JXjUYKm81XBOE7HvnT4sWTonqc8mxyO1pWtuc88KJoYkufUODM5V
sKKxe/9/NO7fgL1yPUtRcv5lfed//Pv/9N/+83/8X//2v/5jDvrf/4d/A5qbf1FAJ7g7jMxbf51h
/ns6jm8k7rHhYHFYCuXyN8iYo1aYTeZ9dfJzUJmgq/yDxmPaf/EQY9CeTLYyVXjuX6XxGO4/AwMp
jcfxfR++rqfjbOkKgfWPZowzG09Fq7kgzTJ5T63QGunDdGVESsstiqi3kgfRXjSTm69QOsNvEPCw
hrdSAF1syuqmrYe7RvP2/DiXgD5EzOs5y5PIqKrjUnhh4NOpaxh0jIGP9HZoxuI0SiZn+3zXci7W
JyitrP44NG1cxvbcq8c4mMcpzAOgMef3PMoi4AT7fr2bhvd+YuEmz0JNL5gsedZj6M65I/742Xjk
ITY5NJsd59ZSOAt5kPgZrjvsKpslGy/nPpltE4rWdiOv+ppHsmB/eP1YxyyMCdl2PJhGJ3Rmov76
t68uqyPqkXNTB+9UcPd9KvaLkZx8mtzpumtotJb5BIqd6VtU9sz6qMZH2dLyj/F68SxaZOSg3Zal
9u2QSS7Ah2sE2ITLPxkpZnJJMpibkuYGD6GzzYl444z2kVPxXq8RfnrvmuJsVEK76AHI23Y9JEVw
yDkpkmnduc6ri9uizaxc6sHXXBv7sv7JshvjRuBTjSAymAp2QJWOoF+qCoFFey/8Ytd2/q6noJsR
c2k8/N4D0fTMs/ZrWV/Gpj4ZiD9m/tr3UzjP4z6R8aEy0C1sls5SJ2o5+jg3S8v7zg3NcU83p9Lt
bcYvJIfy0IA7qQYn7Irx1AbyQTCWMgZ5NGnwgVmrSuqVAeV50w1/bR5ve5hUPkgcjkM9hcN4AqJO
CWUNMIDEtSmaqMhyUHMXwMb7viW/rpEicOdjzb700CyXQEW08ZbiniUirpe+t+wbq4zctYh80hxT
SubEM0I4+FuPEqLu85Zrw9ljTY++dp+jgb36q3kieA5dXmBN0ErmB07Jw7ds1iSoTGYREGe8z4Nq
zxwh2Sn7kI3TiftsWHRzNPfT1rW7rZnYu1QOuyC/Y+jkqPRJ28pvAxKFW30NHg1gD/5Ll/lUkFeT
SSkDHkrMJdGKmOjK/WHTtuhoYoxG5sTptgMQ7aBHt8HZJ0Ie9Qwzw37ujib7GpJNj0ZQasqL4K0k
TO6uZNkTvm9Zae8K3d3B2NriABzbR7mmz+0EQnBNTzpKiUcRkt6zc5dP0NeG/Nx2j0neRJZat4v5
Cxqiii+wYNIWDUmfte0Eq8fkBgl69+BWgH4MgztWes4sGRp+ctbm6dWV6MNkgaryxmkIOJlNhV/M
bdjweXIMzgJTRR1bej4G5UI21PGI2SlWjlbeVba2HiCH4aDqbOus9lkTHbkrAaxM93ozmvX0wgrn
R2KWnKxscXHmbD27bnmLDTMjoJEkofTXA8xFRZrr5kjQ16O/nwm+9BRvhUYLy/THLUCoSlo9aKPx
sUfFDqdZJ/6pb/0SM9LMjOxgE8iH88mefGcO0AViYHzTr5OS2+/ShRe0aAhEtvF8XhiB5rHkf6H+
PAzgMHbz4NPhZihw6xO8Cj1Z/TItxraUHzwMqq7RZ8fEqgl8UlHt2xXeEGN3m3opsc4lzq+a2kla
NN1GTkfW+EJvwlP96GvrSWjjaRxotS8v3iQPs46E7PZ5HgqqEH0aIz7LIweUjHHDCrtLY+wQXXbb
luykpIRn0ykSFriKuj5Jl9p2/xC4EvB7CrXVftQdQiLyNpEWw4rURelKZSwk5SSfaSPsq9LnVJMw
Eov7zteOmcaZuUadM7sCrhE2uvOYc+xa7bIy70jGeRvwRG+ZfWyYf0SforDY8gtyT4Qn0b6m81C9
BYxGNoPKUXrbGPLByKhkyrhkgLW79ZmbdAWNxnTYNYLbrKI/8NCtUIKMcj7ndQFaSp4WsJB6/Ych
JEJ/gm/9D4kCEojsESO2JnMRGgA3ul7cAi6jufQWc+uOOTaTjyNgKTc9vZUlQSKZJevqy17nv2t8
0gqk3qqEMDLvOgRgAyGYaV4HWVjwydbHJhoD8xrnOlaDsS+CT/hJ3IlAotMLZ8dQjx8sBOcC4dlB
gC4Roj0E6QphugBLsrKb3pdahDgeTVxSPD4J5DDphocDD54AmdtC7q6RvelshVpe7muHpKGhvafj
T1B9W/Gr2z7F9q/DpjTaXJiu5nbKWS2aPwRJDhOpXSC5CyQPBPi60FjBtPYcCbY42iRcKcDzb5op
4R4Bv1HFHgT95U5D3E+C+mlVaj+VWRYjyZYjFWIGGOhONLwjX8WT4Rh6nF6HBtG5Cqne4nnvHYDH
5CW3fNh4HeZnzwZKAvNB+RASQ4IgEe+IYRvwIcy0a0u9VHIZYXMur3k1YmqYmBtZfSDDAHONSTol
zkx/KoyQGEOkwBjJlUNSYZV43FUzuF95em871dHHuJcps1UIV03DPUefnYPpRgEGzIwRs2DISIyZ
EYNGYNQ0GDY5xk2MgdNYDoaGQ7eFCAEGT4XRM1k3I7aPh/1TYgP5yg+yMYZY8PzNSeAFQ3KyXTMP
JRaSlQb3zrUuE7gNeXfvYlSXNyLVHm3WmMJJDXc60483rLgAEq+iutrAVubaDjO89dSpDsaQRTW2
lsXro8fm8rC7kFIQjyr0OorZkoXQ5BAs2rnHJJt1sldx5GChsQ7KtAI94IwaFzPyfIgsjLYUw63G
eEsx4JACf1Ttyl2dg94y5kkA1GJ5JpEty2L1rRza64AtPggMg7k90O1fpjwCLbAtMv15rvqrVrJs
ariXZMIr42KRcsEYazTqdYGWnFChpLpbykeHCwmmtp6wVaztJktsCbulkBHIzspEO2RxwhSUzZuG
XVdYB0dZ8zh0SMDuU/2F5ZKwwovS+y+/Qjli0bWwvKjgiNUHjz61zzTpOH5C2GMDvf9saYrpuuSJ
9jN5dZRzFeMiiHseLlzQBi5qNhe2Qbe266pisqx4h9I9L7l+QejaGtzXyELy8OF2yhWQpPfO5koo
iPfxmIstpqcZ2GTd4dgGUMDZpglXsY3Rbwbq/jHDUjrtY9G9+aV+1or2Nh81tj3zQ4EBxNbsqckp
lZfvdin+mC0dbaus32kvnkE8Ab2ghwr+sOHX0yzJdvwtbJeQnB2y9hgOhNWcjnf5fYnf32BzuVMX
9Z11GuSyz7lfCxvqgPuuc+smt/eT2eJaCpj/rNkfB5S4sZl2GldkSXCeyRGsOMou3Odn7vUW93s2
wU41933e5tthRua0812ZOuFHzKPe4nBNzwJvL4YQ5YYCBUHPIRCjKAwoCxkKg4HS0HkPPeGigcr+
qC+hgx6hHrA16bHF+RpnsokUZdAuVjQM0Fw7E02D9YQoGSlAoHUs+VeXsp2I70Lf2a3MqPT1XVq7
1xX5yUYvKdFN/PjXQUXRUFM8VBXjwIGIzd30t/yr5LJ02znZT58OU+VcbqIsXbcdKo1ArQlQbWLy
Mjx30wEdxZZcL0osQL4uaD2e8aWh/OQgGrqL6T4yJGijDMUoRE2wk+hFlvxpUY8cVCQGI/nWbpf4
T2bd6NioRvCaLlHJgbzN9ytKlJrCrlGmdBQqU/tGuNx0Kg36lsvlie0gHrbwmFpWNvlJR7SuCs0r
QPvyeZ/CWUIP08aPmNafxBQoZqK2A6cj1LMYFS1veFBTeXC6XdL2cOS5rZR/0nhror9JJcT5KHI6
yhyYkBGdLp6MLzOpSS4qCa9SYt6iZD0Xfa9RQl+mJL+k758RZh+8B3K7BKuUNLgokZBISp4a+7Tx
nvzMv65d/QWU8MIJuFQSI89itVNiEcHtrrwdLLTINajvYuqT4apUStRKS8mWqRIwR5TMEkXTU9Jm
r0TOHrWTIXuq4D8SfOVUjHeBPjwHZruGCyOClIuBCiNjoJ6aqKilXT+vhn9XdV8rq6lR4OFlzUuU
d/ytGcPj4MaQCocDpNloHsqDcV1QbN1m62To4AYsiKac39N1uRpcq9KGF8xy5y7ioU/X55RdTtXR
KTP9rlU0DjSWW2rfJ+bB9jZ/Tp4sfBqq4HOZrId88b9tezwK0d67pPaEQfKVgD7BwqsStAltjcwX
2UqD4VSpi6e4fW16AkCZy6o9iIVd6zZXP0VH1tptroKGrb9uGI2mWc4UKbazGjspbwmjVswgbjFU
eCd7GIRing7pLM80dMiiaisptviZo/Jtl9OIyAI+sMJ/Lhbnex2yP33wjgvMgzKW3xMwyyH/xuv5
zP+UxczbVx2qBuPH1vn7r8ujVvrf2pp/BvBFcmV1q+UL16fc4nNU7XP9qymYSnHrl7amAy9r7S3R
CDlpxchs4hwtZvawJlZkE94P6eEzll6q6fHi0sYZiQIARqOuBgI5CG1YdjcZ3Wl8bQuReieX/jh3
xDXiZEtBwErdw2BB14OWY8OXgN3BYW7kkwGbUSe5NeHRa7BjSLJXDmH7Uem98VYYJ9bmIsddNsBV
gboEYVB6vF7tV0sUd9ZovLg6NC+ruRetewsi8Wpmcp/whOqcYDu8Z1MA2LPe4xac4yI+FhRv2/9N
3plk162sV3oqngDeQqBG99QFeUge1upgkRSFugYCxQg8guxlZst999zK4dg5jfzi6NnW432pu9x2
42pJuiJ5AASi+P+9v90OOxGhXAhYodr1RG/Wrdp3McU5dA0M+cBreks/DZZxjCsLTmeRfkC8ooGK
w8Z16V2EFZo+kjddLzo2c9ks+mF+ckJt5VbdQxTLa80fCUERt+2MJISHnsXmR8cXjG6iL2Uakc4w
XWVtd2NI8xyak4HazrtNNT5tkB9dB2gCFr/50yPKKgigDjP6aialX8pef/XG/kPR57c0q7uWKD6F
zv4F9UwNyTdwbHKPfBdHp/MFre1xlA9ZnpMzPGBtjcf/Bpn8g4lLjiotY6ItmgwjG+ffuhuavUCP
vjCldR8wg07ohfVo+hPYt/mF3K4+kik8nJ+O7/ik/335SEjIZVcPbXyeUuwuOYfQBX/aRT7SYIT4
KyYLmFgJzeI4TTnESFLXA5M41qFC64xrFGRBe6czpbSF/i3PqpUQ6bxhF4SaOWVMRJC9Qol3rPDm
nRU7E80i4oqmlB3lj1Y5uGsilbBxRhwMM/ZciirUEIWbSOjC9fvvH4H1R5srTl7dMA2BvZpq4hd+
ewQLMQQOWpxBus7XoFahKGO+CSlWocBPmC4AaOlmxydU/HqBryrp0GXUajcs+nZVQ3VaQjcNl+5z
XusNYUMY+SGTfEdrBn5CyWIqMo0DK8dbVAfhRoRNevAMQYx5+zmBhKGD8mrVr9hKOZXhtJJtWeOF
nU1yTtzHtCItLotzOkgT1nx7VOTE9SUQ+wJu8xyv20tdX/eif5REoHPEta8BN2Q3PXi139+vvyNt
810Tb7ApLMGovAQ9/lL2nJmqUmDZ2RkoJ1IQc3pIxvyzj+12MTr0pKF3CUQMQ3IlgWeSZFWHlKva
UoW/+X/Gyzb+UIQ14XC4OumV6LsBZn55el4VZ06X5aBEW7fYUpBt6Vjlc7IqJXblRsqUJmUKlWny
Vm7k4EzS5K1ususG82kG2jb1qFOJCoERXUC7Ne2llZna2mCWr2AiLkM7RY5Wi40RspMwMltuEpk8
TXZlb22z7f8EAG7+YUYwdYviNSJFLsfRjS/Ie6cV9ELDMD3PZbtteiQ5rqBzIZOrDlTO2MNQyXqf
RaEbtgIO0MarMXuWjgYy0CcrJbO4AT2U6jw2VnEP67py4NfasVzKNmIbK8As1pG3dUt0/NQ/OQ+U
xVuXJ9AOS4w8syRfyPRREOqwa7MZY1ZmYbdl9yWC5M8I/18CDXyCSW2BIcMWLp0g92t6QxrY5ELo
OHE1Ex5LUCff84AFRg8ondY1LbUG6MWOpRprVzw1e1C+GlquMV77IzDOntnDEpqzbCP54bgddTcr
kNtRtOc/Gfb0FP5mpmZV9Gxa5qZjIDpV3YO/qfZD3kVsURba3YW71GnUqBJpGass6o5pldRL0gyf
eQK024OcdjEnAE7hCO4CFJ+//yz21zFi2XS8iDjReftsy3G+jJGklU1lGbN2l2IyVvG9XRwc9RYo
vy2Ilp7Npd1xOoOFBd49OGCxufHp0i/jHGZuFtYfsP8B+cHMHc1e4ovEdTVlI2cZGwitYR8tyk8o
37FP+fC8fJcovktVrrcQd7GcCw4wE3W3fERZie4+tOduP3sTwDNkYLGPyL4fKR8VzSkbmBGFbnJK
NpC4hsSReJG99WNxsCKz3nUO8apTwbuEOpHaD6p7uu24+/d96nNAtox1UwhxHI6/v4lfB55NpoOJ
Qlepcz1bN9T//2Uakyno4KoZ27sa3O4+0Yd0xRuXrcQYEtOFIrJ4sScke7//qV8XG/VTybNAYywM
Fv6vYRKFk/tILvr2zsiMhs1Qi2bXNgEp15IyKrWDXDbeLgByRCHea/7kbfu7P92wXIs5hv8uEQi/
XLMPTs6IXXSyskEhDFgfUru+z2vmZlraVy3B4j3UbrpC8Z+sskrf/Tevz+XCHdsHKGHqpvX1druW
BkZB/WgqMZvaaHEtk6aIGgscTVlR1XYUdYjI3HGvyTvTtaI/mVj/zrW73HwetuXYrvX12vOxYqtj
WM3d0NO9cvsEAX+Sztd63r3gZAJ3OzT2Vs+a586/+v1D99Tc8Osuj9fVVHlIaMKxlem6ep9/ue8s
jZRIiJO40ydgN03vSECzxLjFpKqvqhmDZyMsVVc0KGROL04l105WeqtKS19jxBXrlB3DSk4B70Np
/qiZG60ClQ92SvQJ+GumqBj2WK3RiPQYYlzqw4xnScGSl9vjvbpL81Gn2Exl15DOQR7nad9U/rtZ
2zcN50kI+O5PZBfcGnMNv+iqUnNEOULW9DjxOUMEwr3tKP0nVMqKc+fXzBMc25BzUD0pwv2oBRuN
LMpGkNZBKTuvxy0vmLnI7Pm2ot0xN0ziFYohY6a/1teKq2yCAx0MaHRNAGhCuJhyE/+UtGkNEltS
dDFbaht3eUnYM/xlliY6AHqL5813y9vRru8VUkdP9Qcve1CfIO2ASI9CpWwmfr+zO5azP3mcX5cC
Zn960rrNpl0XPNYvS4G0dIlN38judE2nEqOfJjBPUzgh7Y3z59AcQhwzLEVOPlMjEMm2fnPQ3O5G
w7AOLoho9iJzAbDAqv0dPhkGgs5EEMfFckjyF9RicmHE4bOpkUGq0xCewZas+okTSRfq0xZcMUeg
mf1KPsfvEQRo8hQVRCSbAXJ798Lwn1ujDjYi5WanTrovO5R0QcStyFvQlLbPRO84Cug7xdUxkyll
LS1aTUXB1t4u07UbzC9ePIwn1xXXSfxkzT3Pzk/mTTNS6R5jJKdGMYiVimhuzMpfpiOhBEVAJDfk
Fiu8zUc0FJ3EbBdlIbmMA/AplzykUJh3Hgs+GRiAbhs3Ip+ehtbQNQ+aHW3Qd7KPtMpsN9IVtxTm
dx5h+JZK4PH75/iHw9flOQKPtk2Xo47jfFkCSBoZezsM8zvA2odKTtaqFjP8DoN50ZAvSM+gTE4t
+CViagBbV+a6NKZw3RrdsgscC7oJ4pfffyjr6/HLNgzH8qj9cSzkV/3r2u4OVmo3nbgdAxDYyA9O
gSoOtAkhP+0IYDi0yus2HL2VPTZKSSbWSCm9Ffcf1J65mcuw3BhFVwGSPIdpjc0XYDbQ72VGo7oD
5ui54b1A0kY3v97C56kwxmzR6VdLZmlw49RtapL6vGLCluXW5P25i96gG67VCVQQ2JUtFt4gXucl
bT9c7Wj59E5lqTxcUnrqkCF2uSv/vW1QxEkJw/0tROrf/sc//9v/+d9/zOL7+XV/Y4VSo8Uhb8/4
xQrl/oU9NYeIn6l6Sgvz7zIZ7y82y7DwDWEiteO4/x8yGdP5i2tabC7svwpojP+KTOayf/916TOZ
IF2HZD92zYblWF+WPjza5SSNJPi5v59VwnpolDkApG5be6xnTYUfWEFdLxvMxsGXrgCqrVo4Qlmg
KGxufSb9JXJHWm2xi1TBEx9eJa47Wo2JzE6Xv4R4QAlNccxrcpOXo4fPBeZ0D6pPPs22UaO8J1Le
Mq9//8Kal53/l0v0TU+32ZILlW345RLnoYDoZ1rz2RbhZzjl9lo0MNg769x7wbySKTXjIAXc4IQo
xwN2ABPFXSiv4OMqattBGG11K2h37PQ9yKr1j7oABOe6NQ4JJvAx19dxNoiN7Lk5lNrO44RA3Dc/
aU2YK7eOww279icQft/YAnWLGHGCr45TVTit+9h9lBlLuaEWAydAkhDpeI0GHNLarVlh3qaK160v
HyXPpg8Rmt+EM7IxrSlzXPgtlWR+L3nRxxg3mKPve7N6cxP+lqQMpvXefWfaJlqMQ1HbsmjbYlkb
KqZMfwZOyTJPC3PhmDzlKbGe50BcZfN9ioeTAqTOGimnp8IowARxgY7LnEUH/SOt/J0n+YPV5+PC
HZ0XNQFV6vuCHrxpJup1efs5w8OVAKjhHE6QPMxg2lx+5w/MVnYCK7zlBIb3zQPb552g7AGmWdhG
jjWUhGEEPf3V5ZtCWWmpLqe7vLXPOFS+90idjKrbhniPF0lCf49InTJI3ofinqu/8rLujrble9N7
+wra4jhz/R5HpZQsClU2cjz+bZiS+OtQ1OR/Cpd7JsKWHiV6rSJfqufRqw9fQMG83CC9G17Scq1Y
3Ukf/9BTJAQc7CApslrPPrTq4GGyanzeYpkN+eWHe1wqjmDE3RXGqGq4gfJI56t7zrol5kKUWDTe
/QrFTjWvq8E+VbCGm0pbW2lIS3IAhs53NQJnH3iUvyw+dlYFD41tKN6Ne1Kw4oyshAj3h8mecqDL
ehlTIkf7L86BErqIjGdXiPQARodPIt2HPI5/KMaw49cABND2u0DNO1UoujwvZgUkMe8JtKtVO2Xv
BKN4y5OFt3upIJ4ud7ZrNUFst/4oIr5nL6L34skM9XsFaNf98F3vqWdfXnrHC26jwb+ZS/uIpQ9K
sm6eBhm9g3Hv15qp74dsM+re8zwDlBANWwqjGA+9RBsR0h8ifiLcTBb3ULabATeAMJ3rqjIOrc+U
YkasvjoBU6Vj3vTqNXQn7SEIBYL46MUzr+ocqQfcx4dLisRcQG0nu9vfquWyUeDxy+ylJiRZS2xD
tAtjDVL/W8kZYHG5MRbb+mVtV/NipvN4uSHqHe40rlzK+d4JsqfUmUEGQI1OTDwKZc5Ce7l6tSkG
eMLAQO0Utj+sZLqzVUWZJgxhMycXWLx+bD0yahJhtIvKY7Jsw2ydEQkkO+899qqTpJy0aEFyXMYh
yuHkMiovI28kk3gRn6Xu3kWOsb38CzVEJ0H1V4lySofHOpGpOlSVt9LKqyI1P+B/gjbzY7aTbJSs
qn6yeurodol0WjI2kvx1aLi9XsB8KZCmULNYU+I+zLP2jZqKv2x8tpaNNK+klXyaWfI9qop7JzPp
h6hxpA6q9DdPWrVxxx6/vzpfRaT6JDPiQKkmp8toDMIeeACZ0zqFdTlzR0l/Zn4kmenn78qKu9JB
wUk7qS/mgTfS4ggaZiCzCFJfVzK7zaOMrHERXwWyOBjukG3hedAhh3xDbHW3/v26Qi31a4mCMrww
GWcu5lxUpoY60v5ybLStPtFRLsvzmBj7VBFAirzbx9H0JFQ2V049Z3psKFAug1LQCwAi0gETcYGK
1MBFkIq+5Yo20iruSGsy4i8kEpAkDmiSAERJiiENp/+RIijsAc34zCP5NlbmZ97Hu0Kj8eNFe8eI
b2Y3vY+AoMB3WOdwn3peokZEV6yp34xUP1EQfgK++NTY/QF79R6BMHQVxVmB+PMIr/fG06y3QE7H
DiALgTMfLYAWG1DLBLAl6lQciEaF3+WUgUUohUnUAExeGElLb3QOXnsLjmCBx8BG5lLmxrhA3Lqa
e5a7siGopZy6pwh+9RCWu4rVsQcv44OZkeBmNLAzLviZOJ3IIGKqAktDKwJCjoO9gMiGzHwsQgI9
apv2V+5KssFxXaCs193pueDYtBiWsw74L9s14HDAUHCB+GCEDimnA5kzJbtab9fwhlZxOOy0Lj6E
ZFWV094Ft9Mq7o4NgEdzDzM4nhwsjz0+VUB6RqxylqL2TNG9PUHx0RTPpxy9DUKvYZ1QjkG90964
QLAq8UPggUrs4ZgpNlClKEHK2sGwzDPaVETGTDOU90J/dNz5ys1fcUQ+YGG+y0APWY2JFdFtHjB3
t+kb+Rs3LnFnpHWluMXCD5zqy8hv3o74h5CocmODYQA8MlcAj9iYjB3cChEMkFL6uzS4yiEkOYqU
VHpvECFuZK7f+LR6Eys5Z6n3Utjhp1d9GN2pumCX4C+ZcJhKeEwxhcUAPlMm7bMNrwl+9rnZChhO
XgfMKYXqRMbjfoLyBIQ5QcAxvsfwnzIFguLsLRcRbCgbRpQNK6qiemnCjorm8DFcejrAqbqevxUQ
pkKFmioUdApSJyZWOFT0saA9Sf+pau3XLsNi5Ed7UegHg/fY0dDQQrSyIFt1laRUmZI542QEr7R7
CnoPSUYrhi0gbed5ODVluO0VnSmtX5OYlSRvQJUW8484jXCFtEPJwcknwT5cZVZ1T7/hDQPTdkpN
LAVOdg2G5FBl4sqOmjN2mqNbFvYSd0iECynCC9bL6RkpzIcF410rIzYsenCdBcNHFzTrKa2fUQ3L
hTMR9zooovzeCaYHvTAOrowgQwVvdTntpE3MRYxMyGPnne3tCeWoNqFNACvTrK1Q/wbqHJn6W+mb
8SptgXGA2olWXso8HgEUKJP2Ds49HDuHvrEIVxTRqAQc2tF51jGElP41D3aRIbfLc3lt59MtORmo
DaOn2ltbI/qlGoTdSibWU6Bpq6KaOe+79nb2sjdm+o9WiLtSnj2UkrBk2dUyVQVsqHdow7KWLS51
xZ075M3RoUDIrm28U+w/g4isZvIPZurdDHQ29Ho+RHq7rfzE2wBCwwusncCF/ahiundEdt5lg3kr
rGALhgV0oXtD43xNy/cDcfq5UTKFBr1pI6NHv6IWk01oSXETt6tCezGTbs1mEudNcdBt76YDl5Iz
FUUCSnjryE1mRqtcK6/pv1Toiulgz8l+zCaMPzNbzcYLXpup2ysRKmk1914WnytD3tTzdaXxeEfP
+EzAx2mucywdB4w5vT+cjK5hPYmph4c+aI+0ZzTlGs58cNdhPxO1l3pgWZetLQ4x/fdWdLeljhsH
Sj8BN/Muq4ZnXu7XIuDs4Rc3cVbOBIqFNyLxmF11xHqNc8MRbR/P9ns+ISso0+aGdLldWLWnXquQ
mU/NfYlhJwyae50mgWuPm76gfkjXkXTRF+k1qKb8zaDKYNJs3suAaTSyzxL1VjUwYSQ5GyD76EpX
OQR4G3CYHsiopO4ZkfZhhikW+eI1TrPPwk8PeXIATfYqfPHh8+p2hrHVTXld4NMFl/Rkd9k+9mBM
zq+tdHdda1+HqXzG843hzj40TFMEW260BlSGCxKvp+s4sgzqbU3iIdpxjjt0cl2sEFGNI22S152w
NkGLHrUwKviNNpmfbrqJRkThCSZqgP+Vxq2pxHuYAv6pUfpwUCvJrGKLyB2D0ym8Dk8S0Uot9u2M
zabrxqecNdvS0Sp4urQI4TXx0dLBTbxbc8Qd2sj5SWjtPZXxMzimDCEtSo5Yq85zCxsoP8CruKZa
tK14zY0s5E5mB9Jdgdy0N0ZyoEx5iNHwBE0/rDEnkLGOu8BLUN9a5bw1+uAt0G55vZ+us1R/hAx+
1kccsVG685r5yqjGV3swNhqRi5moN11LR8JgJopeYyyqoVk9Q8wBWoivdYGf+cGzk0MOSmdu/ZNk
60fUROEvtBo8vlXczg6MTXR99TK19BeLDZvssHAOQ6LtigFAMmj73UzhfNM3YXKsshBRrPtokLs4
dH6+mGV3dmy58oL0GwQuEoYQNfd62i2G+rEohnANrfIu8sq9n7TXXuifeh//bJl/DrOPK4D4grRI
YXvkzw0hEUEdmksq4eBjDZ6rcyNA9COQTh9mEnx4Vt5Ng5Q/QjhNsoHhlm99Fp3ssZWL6VtNvOy6
z8khANt/29Ca8DBn5Lr7VFT4K1pUY40zEF6ARJ1EZICSXlQcQLDT1xjRmAKtfNV8/zDjtwYY/4p2
9dDNEbzlao3w/M4w2nSRKnIX/EhM2TNhVe1x9B4tK77XgvwE4/s0a5sxwxQYzM39RC1pQbzPvWZx
GjISetiU/6QG+aCxyiNosVd3koehKdYS3n4kcWzUEP70gzbMP5Io/VbrtN4cnTiadM8BhF2ub4GY
0LznpE/vdfNY1/EH5sKeswqzbD8IXLk0K4xPWfYh1RPvQ2TySTwgWrgPWPAH8Ck4QOOWOrZ9KCBq
0bF8oRbyvfD6HVJxdX7wPl1jvmW/yXm03Xvj/BDHNCwc0iSWwnuK/Ce9n8SicQfELY5ceLLZDInY
5uZwa1ouqw+QD1Bo267XX5um5m2byAKFgyPQ3roUVuCAzzkllkqEIJJxUcJ0wDSM1AQtq6GtNAs1
XGE+TXN2HYWUNHSwoKPa+YRAupZOgm+l11G5+HHzUSB2bs1XAz2QN/c3XTQesoGWKs2qldE2e+h9
167U3xM7uUldGjfof3sEWNaGdDhwfu3dPLO+zvk1fopzaGc3nuLoVvOsdFWNKpVcc57YxgbWjKbc
hXl4ro5FgQd4INaHMZc117n/2WfylKTOmj0OPi884QsolGfgPdvKTfZhEJR431mTW2ocCQ5yFpwf
k108wqU2Fgkqc45iKOp7GtRTcnK7AdRKOi2lwYQThewuxfyazvKK+OGSbmwUaSfXm54Mvb738/pU
x+aVCMCpUtza5qgknGJ6jBH9QU4ov4dxdzDmYOX1Ix37c+ilJ5NE1qSO3kYNO4g17s1ugmQxE5/W
gIRvJE3eCfAYJ/m8mJdDOJ078gfMrr+tWvpK9NBBBOBzZyfbtFeWK++oJCA8gvdr3IYREJDeNq99
gbplVZrDk5GLkcCQxLruOR1eF4N2tvrm5BTUrUzqGG2p7WqRx0vx4+ehPqE6gdVeuViy75nkaOn2
tb5Kqg6NG30Xcr6WkRa/B7lerazq1fLoz4GbPbDJ3jcqmysXiKqr6JuhKjFqM00tj981wtnmWfri
1h0nMOpjScBc1nAw8IhXAGhBRvSchk8C3PLy0s9IS+SGVoiqtApQw1cEvzr4TO25fdWKUjHQ5fLS
nNFCuR5V8m0lCJi5lNXVR7ycljX0rIu6oZFIhYEEs7tGN69Gn7KGJakx8VOPctSRrYd8GKcG9pNd
uQoJr5fJQ81xba+3tHUAGESTlayKGtKvygfpMv+2LKvd5fQtYgAUPrAmm3q/OqIzhRTZcH/5w+WX
Fmgp4W4ICc3sQyXfsKPu1lHAFog3dJkRUKrlwZVmSm3dje6DcHJsjVV6oDR9reo1RfA8uiZZUDRa
FoE3KM5C9RxV5asdB9+1uiZczTHQr+i3qiB0KdWwpXx39WBDMQ0SUcdpPtPmE5I0emiNRkYBKVps
WANoegXm4IEnKae1TamNENR5dclctCoMUqaO/Y3Scj7VH7Ge7luN/led1ioMF7HzhNsxth/AzIHc
b5qlb3QfLgL2wOJeXG5QRHB1ZIubzKQ3lPo8qWAeoU+zRaAeSEUG9KVd3pH4fNYEYdvIwW+kpotV
TQ/VzHhapZbNvI3ug3uXehGzjvFDJhE64sxHdep9u9xlMxRkCEpnZXX4lTqjgIyEpHWV9hDsO0pT
ntLkWS5siZQUoMrpDwMSGISkwfVUOz2q0JemY/x1iFlXZQ0Qj0Ak3N3qixCnjm50qvzZ35TFaKxQ
J1yKXmkbvY6G5y4Ml++el8oM1kxnqfEDVRoixUYqdSpe7TI0cwrJmtx1MhZ4Jnnd0oKBbDjnS/3r
8j2isKUGauUdNjt5S7mvwl+AbygHHVqZDJzEpMKIMoOCGwWGwqPUqwYVfDUoyxFWxoHsRf2vtSG/
wF1YyMdaJgSA89WXq/N9eagc2PbF2+XNv4zqIEDE5YZ3IUJps6bmqerqrao2450gsOXbHC3TrrFJ
m/Lta1VNU6+VZ/W0T6f7S2XOH+Jd7JjHS91JZi31D5W95AKQLrT10Lf+rvb6VMVyX6OCdJZVxIZu
tInotItPavjDajKV7h81TK5eU4dNRaF7474Qd8RWXaTiu6gnZoKpflHVqHONjvZn2NooW6N7T3zm
FuSjS+XKLwYEoBGh8YnFMSBJfIEEirfa7EC3Qoy71mZELJbfnH/eADVkvShg2E6s5fj90kbFsEcV
Ty3OMePa8GcIwFqg3uNVVePEnG5KtruM1fA+nPn6lLQLw4VjlCUUcmv0ntwDZ4tEzfPUajvq3XoC
IBaYefmgNbgx2xe9wtgWdnz1nGve1kloNWQxE1RDwxpHr7XSjN7+WaPPLDrCrhI+GLhbC8hpG2G7
A5vsbVDzEl9uuGeYZBRzeMGQgGLfHpaD6m6AfCZrIe1Xl2aQWz25jUnlUzULqIVAg7An9GT2SQ/T
YzKW15cKcJiC6dYZCtoQIUMJvRc1xww6O5fLXdbt7uh3AWnbvjiqivblgfQrf8ZvokYIVe2/1hMn
37nV23xHGPnP4vdMyglelIXdJem+NhwOVyQGoAWtKTP32zpwSJNr3tVcFhDT5/cwTFTFU2sra9EO
iIDV9IBylbkV8yT7czzYXb1xS0wPA72lijuC0tymZvyeFzzHueZKAkMPqR0Mt3ErNCYAVN38k6b6
KNQzq3QWMkAvetSsyw7MTwTYisZAtwkAUoSoXUsLvXQbOvjHqdTmpXbVlC6VE07hMSmyfsX5aU4x
Ic+VPCGQfHImnTfVj99wXGVBcixltqP/szWD5M6yikNP9qjM7w3Sozw5vtTG8IlR6zGOmiOqd5i2
jQd3IQ72zFeI/x/bZHizIuNWpnaxslL/R8XnF64hFnYVMXZcc9cm+dOkR+9DSpUnTz8tzi7kOaya
mUQ/y3vSg/ApLPyDiMZH+DsPJftYokp+BDEJWUll7o3IJ85wWjoAsPzEuk1yLEGkvKexdUACuDHN
6JsZcjP9ZluG+dHE6y6q2eY62ajk7t04KJ+lJZ/Cyf9IsBrhaQBQZpkns98WFcx4l4oIdOcHbB2v
hFgoNxoggJS9YUdkWu7M3oKKMhBAqGGsYjESYrBZ9aJqcZqGLfChIIu2lLNT2BSlfiqL+sou9Z2V
E8/SYAfm0JEuaqunJ9dthDiJkSQ2aa4d0qGmUq4mahwOBUge+cNM/diEZlZTGl/UOrj9ZV/ZLzKS
G68DLZVonyOunZXbWjdT1OFINcRLW3RLytOvYeNsQNsWS3405ycTJACHrN5dzcl4HFsNQRWgDG08
kCPwMARYb3r7ByeBe6iKJOw5QEViVugM8k8SrSVgV98KHnIvXfecBrSO+DS9uKljazPWJZtMf0MU
5X6WyT4iL5EzhUp6TL7lwPUXnsc4bVh76puiGe9khVMmj6N3mhooektyvccD5EHcFvp+wmwRW7Av
y4eSxQW5A9wD+m30e9ziZUrqTTHuA6nhQcA/BaoHZ1YxH9M0OsAiN1ErA3kvI5bzutoPClYY05uB
kTQtq7a8GjzyU7XUGDZh20BCGEyMJ5a/lOJ7Ri8YFB9urwRLoma9+9Ys6GIOuFnwnQjXX00skk4C
5amA/dY2A/AHk31yhQ0Nhh4xfc+8Uhw7ggZuFkFKNodbL0WYEhrTeylpW4imJp/E+7Q1rNmN5bwj
4OHa80Pf1gdSFLNN2FCf0sx623uAgzp5iGz3Ps6vnQRjjgC/BROO2EhYOksznz6pif7w43CrdyWV
7Whdud19yU0mbjxY2HnzTLvISvXvhAZlbreaHecwef0blTd3KXt710fVnkJ3wB4oejSwInXYQcuW
Uysgcboc+ABT29ikcUfBTCUmQPBGk5xG9xbBCiiw7aUhG2Ygmv7thLuMYVhVPVBLQZ+QydfK6x8z
UHYLX4qU9bU7l98iIVZuV+p4yd2bvPGOtUmkmQV1mDm7+Qxted2ThmqN3q2r26CaVLBTmEhOTmRm
G1gBIwnCDK/xKsPUrJCbWqrdyRbURFg+S2f6FImxyhGcgRHCc6NlFMWCT01k/XLQ4WPOpBt77znE
nwONJVa5pmcyGiueSb7hFKRRu0JGVUFBgwFrAX5TGqdoQWLttWm2lFTd+SVBXe32zHH52N7bFKPn
0EBCOx0zEd10g09rbZQ34MheGkIujd5ZioKCUhIXxN1Utb2Ou2A/Bj+8ErcM4XSEV6XD965+6frw
Pdfyb0Znf9CjpOlXWRvPpkkQ2zdm02ysMHgNcLAsrHYP2nXntfgvRse+CalYMOchs6YAE85xuJAT
mVpgGWy9e04FAoWhu+Wlejo5Uf69Yl3ijOc9M6eedFCdTv+G5+Y68N7H6NOx45e0bym4qVY+wuNN
RUS8NqQkD5G5lzZyEzVEWhrhs1V1AesBgvfyp1Ljv7eISDi6jSfi/8/a+b//9L/+9Z/+8V//5X9+
URH99Qv/U0PkYltHB/cfeqBfWDsQbnADWZ5hGYIm5L+LiOy/IB1yUb0IkIw4aBC+/CdPWXAycDwM
NZ7Puvdfy6L7QyPUIIWOtDb2+Y6iAX1R2OT+SMSvNHv6z7jYi9mhY4TfckbRMTjfTZC9RWzvtKrF
do75lxZxbn9QhyUGjF0hOYkveobxyHIPg1X+iYXrD2J8hQFCrOebvkur1vsqLJ5oV9AICPqz4Qab
1qclV303J3/lJDRnRzYZsRJ/1FfnnK0Q4gV25zr4Um+dUFNCcEnTpIX22m4MbPV0Z8iLc3fq74vG
W1fWsPV6+JTap5ecPBZ1Cuh3k/VW0WGRpnNyEihjrX60k1uAaKwVH7ZpUswHA1bycXCvJRmJMzEi
W/M51o65m+z6VttAx96EKiNY+QNpeSdFu9ZqkmjDYPPLcLv9KYT6h188bvZX6Tc3yDG5NxbrPX3f
r44WTAJVLQbRnN1cEgC4nNm8g9tJ2VrSuUTkGHmnQpBpvdGRzFgnw34ZOngLu17uwdKyTh795E5q
R1nu/PktmQljcl4CDzUY+0q6eUly17OHcr0T0E/bf9Hb+765z5InDUgtvNs0B/P/nSysAFhQcJXi
ViLZLlkF1bYs9nlBnvefXfMXwfflklH3Gz4ccoAYCg/+S+feZN0I/CBuz671YSgp8rxvivff31el
Mv4b2Zm6rb/8jC8vBXmEgRRR0p718ogpqWxePIJGx8Pvf8rfsXspY46wLPSASsT3RSSbi8gOai1o
zo7HKSEmQOWmqO7K/OiF8arJyTyiN0ns7AyPsUaWkO9//wGsvzd8HN3lVvoC29HXl38q+67J47w/
p2k1rZJ+3CSxS5UvoeZbE4/b965KdVvOJKUhJcYL1ewSwldne9uZtwU9tzgPv3WZ4Dhtn/qOfHrO
qHS6WOEVnOEoypYyEgw9zZ4+yhFeJHqDZk4+w2hF+XWllvWQgkKMR58txpoSKJJ4grcblx+YX3ex
uPn9NZuIQP/wbB2hU/jCiIkRUCnQfxk/epfZ4xCP/XmGdOff+5xlN25IBBxlsC7o76WpXU/efBo7
A9anYYCKGc+1x+cp02vXz64zZR+HgxRU4zZIISppPr4ktSHmP40E27rydun/I++8kltHtiw6IryA
SbhfkqA3okRJlH4QMvfCe4/J9CB6gr1SHa+jXlVHvejvjihzrwwNmEhzzt5rk5CxtJR111cT1C5a
wtCtCTaxr//m7cjh/uehKmWgmC8MU7CQ/OvbsZRK6XCokUijx/J07K6EpdJ9hDrcWqTX+jGNHio/
tm/uddqZmp99QIhfqwK4gV3iUF7F+vxYz8m+ifjST4JG227YQ9FdbZ+MOd5H1PJlfbcdPhv/0xzV
pdKrSM7M34F5Yi+Pwdfp/X8nIf9fBqetSsG2sHVdtX8G7x8+qE51x7pJgpb2cboI2BCaeJEt4KwK
8yrEAs9GN9WTWlYXZflvVp4/O1qYZNiz8pzSKMg24E+DxBm0GDgD/LmiesEMGI4gW6gXWQooYEpS
tRZ4CvLuv/8sf4benz5LWz6ja/H0uvtn84Mzi6q3CcN77PQ7lGiOy3gVbMr223S65e5LVG0m+4r9
g/bn3z+1jk/lLwPJMTFJO7Zro43XdXnf/OFyE5Bt0DxF2J6WKG40m1xaDlLIOB8VO7rSHZByIhZN
vD2jQstyNyvaGgolfN/0xcqIrrTia4gHLYLKFqYVfl7ksk62w5zMAdqz2nzVkZ+tK+z5U4ARVII6
w8QBYaxKIGglCgCVOoCNgpkcnSpUvYwph1S3RTdm7I4xxtnYNkdtnaDPcvTKE9q7m95KwjgdjsE2
dZRU8z2lrD3FeTQhF8kf6hsSSkm0NLoMvApIbIjsM3U1NJWrGhyTfHATwrg/VhuCcDcR7YUQTn6E
x1WHw5nSwmjZ1ZeGRjahAY0FtZMFzRZxwjgo4HSpZJ/0Klhb2IhbOtTtZC4qiF862b022GJ14v8m
v1lDdc5lCAMXhlh1ejkWBCcnyKHJv9thvmpM4zhIi6MNLZ42i+pDcicyoIKNjKWI/G0K8lHP6VgV
+F9KIrv12tpQM/pmo7QSQjM8uGXG0N7zmhZWMfCjnUaNSyERLWnoxHEko2ExT5vGGa6TW+98F11N
JJOgJmpXCwequA2wDg20y3FoRC7T1LI6bStoMEhIzc10rZXTO4aG7eBDoR3FOTLJ7SphkZXVxU3U
F92wtnk7vc+CG8YS85MfG0cR+5cyts4R5u5eZ+M2Uhql5iDZciYFRdEk1zGa3kHZepajH6Vnh9DK
eeHmpNhXAC70bDs02loaKWL1TdUhZ9TWLq7bDWrNVehXnqunq2rKVtOgAWvyPekX7ZwYNL+xIn5n
EUMv1MlHiI110GKlbgza5MCbOkq8FeOiBBnS+ss4+O51EH+wvRnQMw+mkz4fxE+xUnpTDG2QenbP
fiv0k6WufVBgWAKz2lgaq54GpClYR/2EGCFCLx1ucgDHRQxvDg+kfDATllkE8ECtqEuoL7P7rtIb
qMaOmi+i8/FhgLNjGJCuJnWnKPm60K0tEvlVRQmoVajM585l7sp7gYspFf1VV5euDfnJzdONQ+5T
pmrrnFZCNg9bI58XDFWa6Ssyj5YlZ3hUTXSJF6Mh68kQUYj/gPIQemIg/kkncONX6HxMTo8E/TsL
3tjdEZWVQDOfdwG9AzvYaT9LvbXlB9LxHqCsMPSzRjvS1z5M9ouphSThpfa/Df9bkLA5RgeSEihi
MtQsbcPCvFcOuvPq1ukKHyk3F0VXPoJPYQ2004iD7T7IfLaQ2wQoS9xGJpCMwWEoD1N4ivRNYvZw
7Hha+mOGs0nw3SH+CC/oIaKx2WXUVdmk1sEvFVBlYnxY9VMonqRUJSp2GISQzV+s8M1x9niPqfUh
OYL0pPYbR+DRDC4hjj6eSOH1Vjt2svw+mruxoID2ZOqSceYjLYm9Gi9Q8kaiakTC8tCtMRbo5csY
UkV5IpJZYY60c3IFP3SN4uWbkx+o3er9d+VQ+Nsm0ZqXqDlHM3mxil2evijJYbI2BDoU3VPwNolj
6J/pTCNGqQkQje0VrclQgUm+SwBB3efkaXCfw3oduUeHIKtnCtcThuPQa6NdFh34ThGsanH2+3Vr
H6HEyN0l761YA0zM1eYlR8tCHTTc4Y2iSAZzesT6vXQJvYffWBBmRmJra28AazYCrQmirpXmH+Ul
QlPj75X0quU7TaEwsciydcRIavU9Zw4NPIAyfczdzlBgRSLXI9u1Wk0tQQAvMBZ8fTcghhyh2b1V
ybUG9Kh/+NOxmF669knT7r61CZAoqchF9X1FZ9R+lt/ODp1zDt0NpMI4XLEnlp8wm+ckvc4hL4SR
7OztkTb1dQiAYcfUHxdhcrKGTSnQdDf3mOmXSr6lPctRhJZip6sf/DPYBEL3L1wkt2V7g5prhug8
A5/I+b/ZUOsnFTdGoHdOf8EKpBpfVmeuLxyizj2MyZr0Kq0D6bT0dXsbTLALF0nwOSkrI19H4p4q
2xrBKx+wyK6R+SzSS9+u0+TJhns9P4GF5DPiHcUVszIHW66oOPrZmisxdtRRGYYKG7hjE5EjstOM
fejSePZK8PCN9t1EiHQaLn/0K6KU2D62ebB4RTJURtcgOXHV2+k+ULqyj2gcFzgvli6IemBXM5L6
ZuBOjE7m+J2Y52rYlUDcEZXkB0Z0p25q7t4OdRDbIe4JDipq+lIGq0a5V1y4+NoW11zctBE5CMo5
UgPjUwEdaZ2dgccG8W3MPnixDRMFU4mJbtjh8ep1U/5qaA+m18SC4LhL4MYkBzUHkffGLaGGqE8t
d59EF9/4yK0HMaxtnbgz4NEykeybmwOLsaJ8J/fC+mbgl8FVSKjL9wTjmzHY0e84xDZawvzJBLQV
HXA2YNtH3DRXiEE9w9gUxhOZFYE4pynrz4U/GCEuP3JArlP4IgLuzOvcPevKvgApC9OBi8mNy1E6
Yw3Prg4y/whmWnAKy6eol8GC3HHbQQFCtZd3onPmblHdLY8Q2Q9KcvGTNQ0LDeZSsAyTHS+0onNp
7Pmo5bTEVFOueatcb+0FTRkuowqcf7JjFmCwVNGKOYkLBpuSr/SU3s1oNzp3oR0rNIUKnbjqqabw
boJyk5NyXF5il5jsXwwspuWMgE8u4xwsA/1MqXvScL54LnzbQjkzT7VS43Z0mmso9p2yZFYtoM8N
ytF1v8vqngLNGjfylhjSK1PW7KB22/FQzFq8A915zlP6svSvIYKAGLP3jLtEbLjJ+euAAlijp3E0
4yck6p3+JPhNgjRg6MkbHtkNY+vkp6iJj7wVqg1K/MKsyyQ2JXJeFibNlx0YzAI+IZSv9NJi5GwX
TJYMIVd5yHHy2ByX8TukF+aE2r5nZFcqD0zvQkcmzHG6XxUlq1UPOBlg6LRS0MEkGKl0cy8VWTXS
Fd9apYQ7uR51DVF8+wONlFtbbApkn+65sDzL9HQ0YYp19aGWNSOIFPL4+Jcxh2JElJfR2Fsah8VN
6jwZ5Sa2rpNCI2XraAeLGgwHiwCm08F0ruyZk/S9Cg8jIug43HVseYCGqQpR5c47y1tMpYajGlov
ZDWKshfTJXUR9HsJYGF0/ra5omm2sO03V7sBPlbCndle6vZCxKLpetGbPS9rcZ9JxSq/RuUIi9dW
94125MeL7lJ0q47FsSivrXHld32M1vjOQWwtB7CG+invLjWnWGW4DT9iafqvN15TlJ+jeBvr1zz/
Hahspo7GtEnfFbGyHeJDNtb0ZY60s06a9maGp664KNO1pkW+sSCJBadRh49gH0un2Y994CHdO2vM
IPycnRWeBUtYNyMIbiS/a0QQTKu6OpXu73je+PGj7XgBQu0KG/utnIC1QhkVr6qNMNJCy5QdCnRO
U/re2deYSc94hQzZOOqimd9bIpZZF8ykZO99451aFNDidGfUX2H2Gscn/Ml87t1IrfNEgpTm0D7K
ge6QEJOVuKymVxWDB0R9tkOPxGxsI5fmiK15qvHhOkfA1lIQgS5MxK9R+crosVmKwnpX1a9uc5HL
GKk1zQV3fYR/x16p2WaMnu3yxp5cqy6hclVjdVXK7g+7S4UeduJfNXqjdNin4auDkep+ZezR/RH/
n+vFxBsHbOUZG512C14Hgm+GW4Sjn3pA2m1EeFFjyoCTl+f5SmY06IWxC9BPu9Orb94UdJ/apcpf
RXXwp3eLTKSpAhqbo4xfkZw+Gb/d7FXvv/hr7mNz450jJVCYB3rnmLN9U1ksdCqHzSnOL0K8xxw3
hHN17KsRdniVyM7bct2Q/ajm1VYuqr7vEzJ+btb8riMSaJ2dg+TdgNG1mbVlSHhs9zoMiEsvgJ3Q
pVYvOAiV+LkV9NbGZdetIOwSYTWFOzs9GfNXNd149RX6w4pOPZ9NY79M9cUMNeYX4iEUCYEnWT64
mOJ9jAnf/s651BpIwLckf/RJCdVmj8FXT1hxwDHc2nxnkBKkj9c4YViON32kyjzdRg1qoPsdWNPS
FRuD8Y74wcyGhaWqyMcJTkGnhCKHdzBrr3UGMDTg1ExhVU04Yzr9ol+p+S/OPh6fdwhDeUQnrRs3
Xicj6kOFRdvz1YDIuV7pvRj/GLd8UzMRZ3TzqdHL8ZTuRObBPIWNsyrqA/dIwKMD6SlONrtlZrop
3elA6bgVAxQTmlodTMs6dAiecqt/7NRlPdkbU//OFbFL43xTsF4XbrYOk27vV9aKyM5VrXxx/2Tm
e6/g559WnNZWMAwXSptc2DZA2VjrCP4Aqnby6syIovJkP9CZD/pXssIWg2peejClgh55nRFN9ZGi
KLeHYTOVn0LjHoSTP8IuS9neOjSp3L72sLGhUPUXA4fzOs3gMsZs9cPVz4omXnqfNdZXF5aiLouQ
sxLpWA1NUAFXWfGtu5kpJ00FUpjX65AK6lh0u2743aMYV1HwxhGwhxqzhLGLM4UcHEIHSTwRrf5s
xMHGJptPIC4lozlETZMQEywfJOaCRdQtZ4J8RP0ZTxS7YfjJl16EPYsb3VLjoaUCAZp9oVIInQa+
pHKteJQmbjw3U9YtMoAER14ruLZquPKrF1DWK2UkE693F0M/bsIJ6RY7GYMmdI2Plv2oOb9GOLYG
sH7y37n3fx7IauT8r8KNaNaOFVKXoPzn2yucXJ9pW3t2w63EIzvpF3iu3OSak4Vg6GwUjQdIn1ed
3kZt2IuiB3tLHhGVvGKEhcnhFNfECumuVzkboLPbiacqh4dYQYFC6uRBow5sDe+p2qx9BiRbB8wU
pu6ZBnSFuNvZFgfnyllZ/oN1jSEeJPk2DN2VSlMkZc3PQnj40+eoNrtaqMth0LdMyssWWvSIiBev
789HldGA6jni8qMJrRQLxe4I7zVqkIf7z0kPgpU7FGlC4SCi5VAwcAb81jGr4RTCDyDMeVlR9Qh4
R8VwyKpyWTrcXtoSBz3wR3VZsReraVw0U7dyKG8ib9A6neLbFRjHSn50/HEIqqM9wCzPULMwHny9
8RqwH2CbMZu3t8pG8YJRSUh8v/rgciKsOGH3Acm+Jvv4dKQv82FOUoTNxaJ8aHBt8uArdxjoqhwq
yJ8o4MrBX4zs6tKP2GRJI3OmH0aUsM4qpLdlWO9pERxK6gG+Wh1zYrtS9tzc6xEySLwDaP5sTxEh
zSfjMiVcKVlpx19dw7osq3Q9s+pZ+K4l1FJer2L67Ljmeh7vA4fYRQwq3Htd48Njj94aaFRjPBNh
TFGCV5wom6Fx+Wl7XzXMa6SgFWmD5olVyhAkGbbrDpli9VApVFUGqZja5AwY0b74J1zj3OAQ940H
ecFNPhprqLYlqXifma0u5c1vs5b42qdlfGaY5GyCGoVaLEXBZeauCOsQpxB/xuIyctyRL0+O0ZpU
THbzI0uxXDDriuZdmO4bBpYsNSbDeG1grULepKzCYkWqHbmGWlZ7YxKu4K8RMc5CaqPsNz7la5tQ
9pbK5ywBiuPwDP18j8mZ8mKzbvyZV1qh1uLjMTZhpUHTbbywf5goCRwwAj3LKMLI1i91Y2yp92zn
bn5pkMD/xAxx43HZozYFgkuOHkoWp4D8yRiAyU0gFeo2ykNydHbohpZV0+5kM6Uslr5SIJF5CMDa
qpG/DrXPEPdlOgARh8Js1O0ud5W11VMvosYaw4LpGNMdRnoaMmb9qcU+1x+fcP1pV59y7lAtaHDO
Qc5oo/UdhxsoqsuEDfLUfZK47bfTIWkcjxKAHFoOlSl2roRuR1JUg2WVchV2CWDFfGhmRYIasH0A
sSoK6JZ1x9g4AZNWyScyEjL6yrMaEQGz07P8dqo4K+wRtQ1TnRKuZkjJZLmkH0xC4BEmy9IUn/6p
tF2iIvn6/NAo3cqcHgjXZv/zgLSK4g2TI6uRYX662An4WeJd5S1DK5i1wDWXCp0ZmxO1jJCQw8hg
SfIR5smnqRuGK9rGls+m4x5pTRcSxotqpNtId9Ym/QZ5q1hhRzbAsEDqQV8sjL9427g0Vz4tlDyn
uSwraNxD8u+EJ3tT/Wh03Zuqtk+K4a/lhKyAe8LaEHP7hZyKTMSVC+lbESbuVuWeZpMnOzY1raYB
RQ+A6J+uR4MqcBj9les/FxM9XfbLsFZdMBAuU2xJdUItVsRvcXFiahBiHYcUphHJqGig0tbF7uIu
AuasQEXmyWpTAsGWn7YxQe8NSSpcWEO0oax7Sy0Te7iMoM0pNjnhKXE8mS2W7+rZM0f/Q36M8+yu
cJEsp4+srDdyQiLF7x4U4UGhWq5wK7QZAXquupTDfRQmMPRgI6cc4WJCd6O92jqnWPfX8p3WSJTR
jNJMeiureZ1GsOTnFPCTAER7jMlJsGONtQYh9OShW1nrNgUW/9MJSLdnWouqFxmmEHKNc0g9w0g4
GB+HHr60DHinZgwER4HoF9elby67iNJW2q7KgZk3f+n7z54PrSLXbHaIsCKSr0teUBiHC7lIgh1M
F2Xf/3eUDpY0ROcLLT227mfqwgJkZog145yWvN8xZu1iDEREuhQsQVyhLgH7zw1pDjBdmdbUW3GV
kciDaNcOSlw5RU/V14gaCwPEQiTbguBbmzV81HESIsEQNsSM+VMZ7H3qYgNti1e737XE1hi/YtE9
2y2PYNIJiwbCMHJE6GmyTxzlZMqFTRCHAkq8NvR7jQrOKNVXn48lw00tpQ1ZRjWwiM4WEX9yiOd1
fayC9uib8W9hs7GivaaY9t1NvmKzfXRDTlss3jmzlB8cI47PjWYx7btrhakYc5En7x8tUw9CgrTC
6eyM8aa3PrEnSv0GnkPWRZ6fEhm6eZ8TVhjWR6j8NilLxKesSnZ7ciIm6m1hKjOXnjCaCCpDqCBY
l/BFc5sI5qO1QFhmqQ8jnjATGy2NSVQ03IgvtcbkxeeRJhGBRlxB3miYfNcRauGJLcTMHM7w4jsx
ItQZjOrgs/KKg9WxpWEBgvuyBSHKdn7aBOxmAxMtA51vXl7fjk9yrk5t65y2ZJkwh6siObUmlEb2
P/Lv7kCfsgLYyFpSa9NB7lsm8+JonK2nz1wJthlFnwKMfFuTmIAKO1Qfq7raGjE1e0Zzr1gFSz4K
78bkaDVleCLxwpxcw7hA1XiUs4VSNF6vjF/yRUSt4/XD9D5pyWtQwxKZiCmIXHttdPMDNT/HGTZF
lj9Syb3jaF05VrkPiogEO+s4tZjf7IFUnGHt2o+NZqwrX3+dZrwDA3I1usZjvTZ12wt5FK2MPYcU
ACKE2TGl49UMuNkGZ4tDhEQBmuDo8e1XubKZOcEw1SfwOmTy3PhJ7cnxqxQKW8rqZxmXFyx2nssK
HMiovUohjtwSEpS38pnF5b8ms3iNsNDmoxnV4WfXkXbzIqXDYYeuXDFozTlqh8cxpnC1ijL1Gefw
K9bTfUz4T0YIUEoYkE0okEk4UCeo1QK9UEdpKsUxqNwKooRKIoUIJxGsDmFcenX91BI7lBA/BMnp
wZF5RBpuRo45+5qgop7AovqJuE1yRWXSpbWOCTUKZUFFphxloAKTxL0jCeToprULgyKGQzASjRu6
ajIrySY0yZLpSQkxSmwrPQU5QU28klLQqLEvNaFLgeMfUqTCKWFMVHYZCc4LBQWNqCZfZjaZhDfJ
FA4d1aAfP0REOxlEPNlEPU1wvlOin0AmwnAasE6KLUHTmD/yjZtcDQKjQgzlNRaPCEMCYglP51UF
dUb1P1m6BE6V6as9MEhMz1X8JQkjS5hPuRpvgMeuYO0vZcs9UbIVdghP04mzImm8i6iotXTRfiKv
YNLMwxG+2pk4rx3L7ILciL0dZ5uKiZ3grIIALfy7J5NALUGhX0kAsJfXid1JQXVYVX+1ybxqqDGU
BQ6CbuLoQzoT3x4wkOaEd9Vu99gQ5lUQ6lUR7mX0E+Ruoodn0h+AP+kb3SLqoPZU81yXq4qIsJGo
sEImaFFwQ/e5aYkS62jzyaAYke2B4B8nmNJVde1n7M+fU9avG6j2U2KvHYNsOIVmj8GGisIOp4QK
dFsAcDH1f6nnMDqPxrfLr/dl8GWDAMVTzBb3NScULcoY/7G7xY+6BaDiZYSnBbI3RZjaDB+/JlxN
ELJm6BzANWLXEuLXtELH42stWmLZIuLZehnTxlZYhrYR3ubKELdKWUBKNjEVI+WmMfoUG++TK2So
BDEC/QpL2LJt1iru6ylVdqqZbCpFbEr3TZhnIm88l0A5Rf2yRlZnYubwEXl+82VkpGFFeJz9ZaIm
XhENp9AGmUNUHfnqWEmcPS7ldcZ932btNi5/6bZxkTgI43ejsuqFyS/VBp8YiWefEnWOJbxmS9a3
b6r/YNJmbAnooXNgUX6xkB7CmiSU/dSTtoc3ZOXU8DWHS6lRzCOTL8Yel3XpPsLoY8vMPm43hwy/
kftXJdMvBOXosmQ7BaUe6IYt1sGprB+4y85sZq+YPglu4uAY/S5JDPSpv6fsvMkRNMkTxPuc1pAZ
DdJYpmUa+He4uMuJbSNo1aWL0m+cfxGFsXQsPIjZIYVl78O0DyXc3oByn0G7t6fjIOH3k8Tgd+zR
ssj4wr3cztg+Wl97gLb8GsHPdzgs2vD0e7j6jQTsO5D2K34hkuh9TUL4dco5EspvQuePSyk8Fvqh
h9s/we/Xub8hkeN8h+w/Q/gnndobHHc5zm81/H/H13bY03YhuQBMkZuYnIDujeVkxTYZ7Xe3wRR6
ymEauEZ5ZXvIwNNeBJkDJdkDEhEdM7sSiYssmy4x03/X7IsaVdaUr0h4Wk1UaRI2uSZlLOgTSDto
kc3IyefMK3A/NyTylOx6BMkIKvOPTwQueQmInHdkmqwrchTkPJ9Hb5aMV8AUxKQ+VvtaRi+4ZDCo
MoyhI5XBlPEMKjkNM3kNLbkNQdq/hzLIoSfRISqxCFn2cyp9PW2sftoy/MEmBaLm3kxkLISPBS9Q
448gc74cciOKeXg02m9DxklkMlgi+dVN8anR6yOx9cnSxArP8vgRNCrMWPNxtgaXlPbsnKcZ/WVx
GEvOdAl9bCsXpwndWGNesPcdmZsY+hGi/Xz6lVDnyx2ALHW3j/l661gDybkkpg5sY8pJ23cJlHnW
yw7HeJKqt4mWCr6NYxq010oguk/L9m1wdkalPhVFBeplJDG4/mpH/7vT27vlame9Isatw+SA6+DV
mqpzL/y1H8v82kgsu6F/C1qO021nkXzcg4xWrFcfR7IyqPcywInQTeO+zscrW7GAo4n60UOqHWhE
YeP0OUHHu2zQPotZR6WuIGoRVrouJ4QnXW6+2Haz71zcwzZVB42YLpO7aeEEqIIHpPLL0ZRkHriK
ywLgLsVrqoP5LNsLcZc/Taxlhlw3lOoQdJYXGdPR7IY1YLxVr4aPbgaIBA6crVaX2Z22aTRTF5n2
ZfEZ29NV9OE5CdtVSkpyfjcmzEdlDm4oNYrfWrc1xXyNZWfQnLd1HD908I8s8n7xFn4nvjjMZnaq
i3YXwBbX1LUzQjAIoq1p8CLtyfo9G+pvpajea3brKgeA5aTT9YRSCqshrZnT/Pg0j/FzF1vftYGy
nxgs02Fh0mbcZ+Um0UeqfC6Atbh/zCq4X2bMYYHs3g2uHo1Uunlnb2o2XMtYjxHhIfFf9rH/BTWZ
eIPRfNYt+rZXtcC27+ugxkBhGANdkBJqE0Xl+WwLNsdCzRyy6TIAO+xLTLlyOPmpSfR2PZSIPioT
yFpjsLaq6c6uNCLPO1f6836PGseZ56qCFDVHKiKeFGBCoVZLQW03ze3XSZkjj0wgknNgxVngnqy+
Sbzxze++/1575kox3b/K3tCfoj/X4a5rwvzhXP5ReWblth9hJX6kb0zbw61ewaFgzN7/zDOUjH0d
ENZuor9cXdi536PiPNuB19vXtMO+4b7odGdq9Y02U9XKtlZVXvgvPQGqd+ybyw5OzU196BpaARdL
OxraPihPifLboNeXDDe9v1UouYo7s5XUgxTz1xhDYOZpy42oX4W9bejyFK/0BThBmvE3/NYQqCtR
UyPleF9/aeiX2PpXqWz95GTgTVZXpopPZ9E4r7GyV1B8XGOikAvSIgF0tPjPvtvyZoSPk0Kh4xJR
RqO59tP3u+m8rEJssXWQz0IJrNlM/PHnsv//tmyACEUVibTxb0wb//Gff3Vs/M/v/dOzYf+D4BjC
hw1LM/Qf48E/PRsWyckW/xiGLVMCGMz/9GzY/0BBqRsuQm6NBoz81j89G9Y/IMjyGyboVwEZ1v2/
gF//ksshEbVS/+7yEoSh/0mdDjiKEk7M/ZKSN5sgQ143HeQ1DMeeD8zairqnP1ygh/++Ff9oM/iL
RwTDiaMhTCVRB8L9zw38hxvUn+zEz6axfLRyDJxUU5fhBHEzLNLBq23Kc5ODFNqfo+3fP+9fVLjy
eUFIm6hS8cf8GWyvkakQOYZbPnImfm/IsVzrs34OXH1X4oHXS3cf1jaIFSP8d4DAH7Xrv8xJpEDw
SZqqzBOA7Pqna6yVihqnuZI9SnqnXZBHEhlXh3wd0oId7lJxrkE0plP/Bi8wNrNPYw7ARuvoYTUJ
sfBH60O1aBiY4RuqQuwh0Se8xVUsei/JUa5Wv5N6QDFpWtvCH1+Ior0porl3rbi6c/qsi5VBf9+R
pT6IsQvsjfzXjHloCSavWlwcVfwhVGRXJRy4wUiPhJJi+BhsWOmJTQCbsyey9q5p/SGbX7U++F3H
9T0S5q6xMAQXTvhbwkfhmbK9bGl9SiD2RMCtbxBHFWOIFBJcDezrPvtkkk0tcMxcEwnWcN9ThUHe
AHXVTCYlde8/MFLD3BRd/6Fo06UHS0MNB3ANFy8o2121InNExiZufigfFdQKv7R2BWm5ZefsRhTF
Vhf/VtL+Uag1SQUv3GirPIN0oZ2chbTbOz5tCfkIjqFf+0pcSQbYBZnEpGfZsRXhJ8ph/+arfDfC
M62W8mNCiT+F685lF93nwb3q17UurgPwQruHgKtPxlX+4N8PXU1X/6pf5z7FZWCYZPepTBb/Kqju
OTaw4RH+1el+ohPTktZ46lUd6a6oPzmLIFTRWuXiuhe9bE6ZxYlrDp4MwbsEofmkoRYQ2vRaK+Fz
TCvHnsnVKb96Q7UR5fwOm/Bl1tXHWFefSQsywxxlGpYd/ITVwqj1Hac4YCT7oqxumN81Md0VR33T
RH2krXocUl9uRIKb6LF2R+VK75017oirHaCQzFnvHVPKsHX09x9J05yTtnvFRn0ioG1nO9bepI4P
90D/be3Hlna3qVUHLNaeQmhtYbwlhnPQzPDopvmzkOXZwD70tbOcAVKjgG1/o1r2YJ9/2xP4vgzx
rN4GHgp0A4WzsVnnFcBK0Pj7IEkeWjvyZgS1SUUmgf+SyOQcF0igrf/GIk+620IrcGCyqUUjHTwJ
K9zqJZoWMktpjSHMXDjV82xeRExH26AwIwzEIjGTGhAKDktMadhRaML3zS0s6WSKpykYH1QruJKW
ipACC1jd3Ope2aURkLs9fq6dEornlplASbRPnKL3JNpnQcIRl3avNtm/AjzPC6WGi6yCzCiHAwGx
+MrNnENLdzF841nNrJVO0ARvfS0/F6hua6FtZGa034aPYafuHTAvJiILoqOxrKnEPmjd3lCSr0xU
qJkUpGz583g0naZcJLznRSfeMhXfsWp1r05cr1y7e3M7/QosCFWQW291xJJm12xSE0ollSewPfGw
sbL4YuaGu4j9hCY9K5AXZs7Zd4p94aL1KEjIjYVLHoPzlmb1ox5pJXXXedORYUoZHCF3ua61AR9N
9h4N6jnN89PUIdEdWsPTqNq4nPcTdkptqF4y4qAzXX8cTZV2QP1uU6wYouoWxN2aLFQ2pegdwlx9
zDSEypLC1GfGYTTUz9CCjihqKi1gn+bC32dzytNLSUT8AmRmM44UN+iP5nDwemu+CWC5NJXtTL1l
xnryg30x8PiAZ9XavdpZ+SQS+1wF2a4GsWBi5U8+jNF5DGtlJ6bwQVVSVtlZUlHTSee4M3wrkQ/I
wbJOeTYYi3noHkRJF7Lq9QNdPxNiB8pR7Qvux1GNtG1npzjmM48o7YdqMB+aqXzQg+jk+yUribHL
25M96mtDQTZUkb1sT80lTwU0AZmM+amb2Hi1UTzWVvvOCfOkpQ21cZfWOXYG0YwP+jy+gRp9gpG0
sg3/YmTGBbLBzW7NncTvmVX9TSfgiHtShFT2jbafSK2eadySVD9SsBok7kdtoFpCLjHhGuGH/06h
BVuZ+SEKDX3EVC7E7D+6BZwM01qbcMOEYnq+7axax16Fokeby3HC6WBHhmF+jo2XrGjfyjzds2uS
6Ll1H5I0kpFiV+Rn0s7vzUxuauojkI8ZrxSHo/iZjIy9JXfTeqM8ars2QVXEUa3Spk1E/jfA7j09
hnWQIXDzf/V4KkfyUgjIrQSpzgRYAUomgeYoOdwUcEgpe4Jq4EVDsK6BlGTCgmba3HvT3tWU4QrO
QTNrGU73o1IqzsL1nRs2UTQ5zT2BgVyOPE6UfM52SKknIFxyFgju7R9a+M+TKPFnN4hr2OjXOe3u
fhusob/hCHkeWKOUqblbqX3ufPfUJ5TWaYEDTk8VzpI+T25IdvyUMoJHS9noMQBQzb71Ok6PgCtE
7YGyQvIZtRys63IYFzpMSHVwbolZ3KPcOmsFXpyWB3FlPbFX1CtshGYx2I+6ZZ7/i7wzR46lybLz
VmjU47eI8PAYBCpI5DwgE0gACShhwAMQ8zzHJihxAxRoVFvlekiug5+/sur+WdVWbS13aVWFB2TG
4O733nO+QyP9R49z/R6v/2VW4OkhRQI12OkhMF+1SjwHikjumkxdaGCQ7zI62l2ig85Wl6vK058K
zgpN+H6LINIAI2OwWyYBmH0rvowtVNTRuPe8c03AMM4Hik2hfQ8p67g15t9a9/L7uyiseE78250j
vNe6DsgeRuLITq3FzCPV8UjdkcJ2ga9NsOkfLD2im9WftW7XeMCmA3s/askTeMZznFS4VZgPpiac
iH6AiS3WMWOYhZ2t8VNeK5sLWysLrGNwSy0LJIhRXzsuqCiDHwVgl3l97/Te1ultzh5cvUBnqoPg
1C9jj9GNvu+3iZAXW1L+dugL/Wd7FLRQ+SiuqB4YDDPoHaA8cXPqXJ56qk+gDQzC8UiCc8HCcirt
8TMdLgnORpI/F7rZPjfSurRT8VoeiTj21Epk8rzy+JQciEoheQyEv3QDkyBWZKniR5H7Sodzpe0l
FSyGu3pW+gkr/QT3uR5SzjmdhIZb+taS7Rukc8A9SG2eL1IXIUPk+CdiPHrurDg/MwdLEn/QjLDC
1gxOGPU0N22QiwyAnToIAYYjJ7jJDtoA/du11rM1rzOtYSeXazhFxyYUC1rIl8DWPiY7+Wy14YH8
oVOXhz9ml6B3x3BUYgjllUF3MoCPc4gd4naTOe9FaIY6/QdvDNNKdzuH/LXSDmiR1t41m7xtG9KF
5f8ZRHXLNT6gH/sjI/AYpKkWvqj71KRfgw/wmfe2c5If0fD+ZjivZuOkOcDmUx0zS4WUoXBODY+l
Oh3nbfYZAeumWNn+jsKQuKS8Iv+JuvAMRpon6cFJ2hs0V3k/ahYD9AGzSynDH6ENX2UDX8MvTPBx
PSrChjdMfWBRvnsaChWncaBuuPOPEGe0RjSrTXlS2HhJGtrCMrjWLBtFQ7Onz7nZtneFanpD7oO+
27YSsu4YhsxAyzok8pkxwBOsI07E6RWPKT+7mv1nQ37HU7YJHI/rkZIgmHemSnlA9lsVBzthFMBu
SWcWORRzHR9kflXe3IHeeRQuK17gFHlLWErKhIpywtJQgUbJMrDGaxfGO3cMsU/xxndQo4ZpJdmR
zGjeU6Sg9wTbpiqRYarfaxfXkizLVRRw+G4xbw0gm1WewmRyzYrEIvbWT+5BI7oFctHwK+mw67+4
skz4HK15F4T+LasteNxJeqJZHzHfTx89Wz86bXzOHPvadDzZiS1ph0oacg9myJcNEgFkyRKfUXa2
2biWscdzrkJNWA52Wut8uxM/kU0SYL2g5aYH5Jjw6IVgPSeExHDD1DXxiuQ557ytViVsjuiWAcBZ
/dnEAh0gf1alirTkub+zAgKuc63bmmRfYCnM/GKXVwj45tI9NVM0LHLtXEy70PZ+z4t1c3htEW+a
dvCJrRWlsIps0B0aWm7/rcIXfpc/xhT8VGxLMgt+Elad39S0VuWi04xAAXitwuA2tsbG5YAWTK9T
xAaRdlSMdRXu9Nz6DiJe594OrlkMNiwr0d9EAL44uulbMYMbhM9NTeexGHQkEldqHKQfy5jM0yL6
kRU/UU71LYPMSawoVDz59XuF0EYw0V1535SEO3Qq+cUsKUgKCv5Edx/Jj6UJTG/4zql5gz2tuU/s
uIDvpG2aUspda7hPjYATbAAmE2OOI8CbyVqu80OLcVR2dIQtJA91wFZCssUdHnMLdPudKkYLuBdQ
m+x1mgIyVAEz3Zxs+6za4OZmDa/cax3ESobOG/UbWDgROsGxvV6JGLBUFH/ZkuuicTy5z3SejUAX
cG8artvEr27r7jXw1r+vz+B+jPmMQMQ2OPNM27HyPxox2oju21vZD2BO681vzt3vgAk3oRi2G8ao
3C4Zulcu2OSQFDIMebAcy+SnVU/s78DFgNldTn1t9ErUNKHVkg2qqYk9sQ4ybwWhegAA9ibHsaHY
8EnNgFkrOUgMqhBXJMosjX6MxNmqUtdHhxUPKBZZEX8z2FTNOin4VLgJCcFW/9AO+J/ypmMaVq38
iRe1Z4v/DQuE1nzIkvJ9SrNf5Wzt4mI463ryGWSsZHGuNOM2B4I9eDoI1IwOvWBW6TSqkeDAOXJM
8TElPWpSyfEqgL0EWvWOEvAU2NEP1IDnBCUDB2K+Hrle9h1oLq6PzoesmxqaRPQTVnAm20AlC6Q/
QcwCFE/IVSqannVtXKyg3bvmDFudl3dygh/1jdS7ojl8CDnGP/FUCh6p5mb5/AjA2nso27gPmpsX
c+rRDXEJJtbkHuFMUfc8k5NLuEF7mNWCJOp9qLm7qpdUflgeQ9N7CKAuLvQEaidMsdjn5hqYn3z6
DVGV8UVq+5Ak1TYtq2art5euxCQEJ+uMdDqFg2pNC0SoUPGxj+N2USJdcJG4cZghRoVjoPBqxJb1
QdzgmLMeZ+map8tdwnQpdkJc9RCPQhAOzadPpwS22iesTzhOSqvkA3dv/JCOkZ4T+M07IvxLC3w+
06b336m5MEVuNOFQuM8/vSYfJbalqRtQboXO3vUF0z8jzbe9WZmHVncBes60UZhlLHRjbJZtGgWX
3qOdFVFPXtIeSV6l67s2c5rnYmamRORUcggKz+JkH3BjfG+f1225rGbzg8uH7SI51Ki77o2gnykT
sO00KehqUMuyLwBjoaGAM8i0vTVPak2pCt7GnGt7N08boHMQEnVrGUlKESTxnMRptA00gQRVUSEO
ppeOTzLF/ov2BLZJ+yhsmu5dSupTG3DXrOhWddahGPtrYsG9dfB6mDNCRZtpNnsasLPKiNb92Dw7
V6oTlHVYzWm6uJ+O5jFE9DXiiJHJ8zzpJVTVYHS2Zpl+J0VyCHPva+SY3hr6OhzGK8NxGic+giuB
jHtsXsc5uq9qKnlTQI3yhjcrcG6FjiHGqTnnUSdX4U+dAJLqrfF18v1ftlOubL9YymL8lRsk6pDO
XnDutFPssWScLMJsDKkGTFwvH8HsnvNW35SjMh9COCHyu2z7HXs8WClEm5TbpMOZ1GxI9MpgWAQ6
PlkVNDiENELIOdVKXPl3bHJMkeJt3VvPXd+9iME4TE2El1l/cpvYXSTJqzmgzc4mC9uZxCTeoIV6
rls6VehGSoLE74Yyo9tr5i9RSAKVTzE2dh+ZrNgRRn2bs6BX9bDDAhBy9o+YVEXdSQ9fA2N4EgUR
BV3RohfthoXQ5LNdyJYhum3iL4o+bQkJ0w1QHPTXsAuruy6H4m0TG10be3PMjk1vKgabecr4NN6B
YRVth/jLMQAjhKjB/Tgi4UMpeMQ4QMLXT0FUnXnbt3HZH8nguQd6tGtae5kbxVk4ZFq0D6Xf/4XD
8R97mmLouk2k7D9mYP2P//q//9d/+1sA1j//w7/OU+w/2KiAXNEI1YVh/ilIT/5hAdpgjAHHSAeF
9S/zFCYtMGlowdseTAr+3b/MU+QfwhK8RrppmoYNsuLfM0/5u/GGqRuWI+nVAv2R+t8SYVT2UJMh
Sr1MTb8fpgd11CUo1ZX1q5l5yxJN6b/RHP57Bg36XttSlA+HmL6/jSrmqRy0ZpzY2TVn1eaM5G1n
65nlU0wsRxFlKMlN+u0XfG/VnUrP+sd//+8GSLQnGGoYTHJM+ffYH47dJKFblXmBWUDwrPdmFhjX
61uv+evQGf+NKc6/9tfYBOG4cGLmQKTGv3+aHvWxE/VB3puXLLXXPWtCmFxsrz1l97Wbn//xN0PK
869cW9ezpBQw0nhoLB61P/85PXZGggAz/dJY8EPLaCfGSlk55L7lgI8DpZhjA+mMsSUAFeWtR9Td
mC2HcEH6w4aT4d73jQ2P8MEogVBQBjVqiwqvU1ktJqLFKKCKA4eOH2A8bCEkPtxxt5Sk3keKBd7P
itoDgHBimZpjq4t3J36UKGSKaF6z4IMFCZArJRuvQXUBuBtRtnjXa/0mBlJ+DJc/Ip90whmIyCpf
MXVeOpI3oubS1+UOQeGDkZ5EOa3r8NtgSF4Pwaky+x3Z109da6/dPGUaZEFMld+zMbwCpaOpI0oU
i85L5xefJX7/3HqJavAuJVjZO+YUWPldjE8emwlE8Nxwn31I0rrVr5NAHEgr/ok9mo5hUB+bsjqo
glsn+qypQf9T/Y11ShYCM4CkR/sq3E2bDShAWPoLRBqO1zAWsg5NXtGGxHdfZOT4FacR13ODCTCm
c9corFqUtvvKGA8jO2025jsXGlTeQEF3O6xV524olvo0LuChnYUYn9DwcE4b6gNy/slgoBIL7YGu
4Ynp7bFKX8mUOlkjBw69sohBIDgqxwFkj921IqhDveG6wB6o38Ka9goBFqpvG3e7wqwXjd5sbQs4
qY6jMXQsziM+uYv0i7hGHC7vO7+/IVd6mPKvuk4e+1isGRduiElepzGE1IBwipbeJHFEBc2LmRqS
/S+qTxh1lnoyg61BiIcSqCK7fS63EwjxafQuQ+lstCx77svxywoIuUJLN/SMUsZ+NYgHHd1DntXY
ZfwXwuXuSqv+aGYGPEA0eJudex8hO9qtbTR6Z0sToFlj0BaYBISzKFKmKMNKlhgCGLH1uFmyDj/H
NJ0mb9qP1bhpUwdbF2Yl6uHBujOGEIchYSkh8p8xbLfwV/fVgvT21wrRtJ599hF8d6PYp7CYKWVu
5ixQzGljpdrJ1DROh42/XjCsvcXeWyqqxy7T9nrdbpLGuCDno6siV9MS9PgDqjq7Gi+dhlrKzkui
djBQa0V8antcE524p3m76dvi3aqca+BkT01przzhLtyh3bWa/KFKeYjaPl34ZA1g9bjXtfJTMPH0
zHGfhfBM526Nfvely/bVPDzFAQY0De+EVnaIOdEV08VTUQ55uAhc2gcMOzqPAACB8iaXK1zAq460
ynGkTVDKndF2OyPGEpxE+omwm71w2ydj9C9pqh17bGMAtMoMvsxHCjHRrY33AiAop7cSAeBc4Tvj
BF9F/rLDzsD55VfBmnSHEGhCRhyep8o7dxazSq3cTJAi/P7Nn9J1RlaEaZKVJiHvAgVRB9mejMHQ
e/Ry45oaeCpoLYgIgFGLdF4HoG/ZUQ+dbCJ+3AVDBvJ1QsZ5P+i0qqZa3rr6M+gxxI7uT1KNPx0B
ybxTy2HgRtae+xFmzgcb2jWf0MgOzPi8zUTvETPF8GWUo+pIPFmhVqG5bhr+BQgE1912EzL/6NZl
xob5Ad5cfxNH/aYvnpu6uemTv9Fq78sM6u88jw6alp3dzLvQtjyMpG2iCnocOmbMAOPOvWxv7OIP
rayRR7by0+Lt9DwfVSToADL6gAjlYuNXaAQbt1m4BdjikWAIJMnREuiRC3kCgd9Ag3kaAYpJAAvY
ynIPEX9eg31gNsdih6e7K5YNsINYvlSy+PQkdj6A2QvfoVPMsgO1HNZVtEs8/WS3w0cMULqdWq4q
3eeozh9mozvqmHLx7B4mTz/Hhbup/Jaqxj8NbbAjQGjv1OnXiPzhDiDzbnSeeWYbM6Gx4p1mywRS
EzNlCt8A/WyLvj8W2QyM7zvN51sVzF+soGSq0B2h/7+ewBYbRJsIdgBspuOr5kd4J0EqpN1Ok8GT
k+fn3nQPpMzumxCJ8VAcGKA6fX9pi/TBjim6cv9lAAxcW9VRGNpDOFRbafhPmQiuaVu9+fHGi/JX
PSwvJMZuG7agIaS9mO7n36mk/RZDwFvhB6eRqhNTAL4hsZYdoluGqqH/PDsT5ZGxL8qEoOzkoa2T
tbQnkEUc/DXXA32EwB0S3U4Usb3E/p1SYwonXxazc+r7GMlwccAFsPerbus2xVZb9qZ3Ni1tO+GK
rSL3l+P4v2Smc+iXn35RnLOqfdDIu2vjcd2gpC41jXDP6eD088WeuqUeVJtKt/ZIJrYEp62JVzg1
yaduFAxh8+cEqMOEmZbV90HT81UfUYthLamJSVrOHQpTzF6PWdeQcpgP08J14FA1KWfGIlfhnz9k
zfOu1rdihlfn4YNJiy+jj4+2BkJemzZFTlxvtvba8TSREODiLTOSY83LucjplAWEUYnReCgG2szI
AGbkvN0kzo7d0C1FKKAacAbCgVQZ/MUEUIAYWSUs6B0auIaXrvuIDo+j5Ae2kb94pxHDExSt8zRg
6YBOEgrtPqFMwmGxDSmbDMonX9VRY1Nswpp+Ag/W0htAKJf6L68U5V2nbWHGrhoqslaVZoIazaRW
c6nZ9KJCHqeKuKy9DjXzad7PgirP0H0TYzBi+coTZxvuflPhfqs9imVfTk++g2UNXWYdIY6sxy6k
8eQf2gDnVzRvzS6n6avVHyQ573XNuG+b9MWfS+KoVXVaUxi2XbGW+Hp4wjPXOPiN+WTqEAvj5DW0
pQNRv3hTQlyT8rdLm5eKcpiMoW1sh5e4fhJee5m3XcDUyMO+0g0tn0BV1YjnmUPgxFPz7YETkEMB
XlGIw8lfFhTmcUHwQDhvNBKT3RBwrktkYckXmFRJP4zJorZdoGMZzED33M7drwC/xxwhZxTlbaA3
gIGBhmic/DSTRkgng366CNZk3aIa3kcx4nyr6LZONBy0Ynx1NJozqf6qsKRO8WgFzVtb9lfhIxvo
WDhoXExeehA0MvQgesgcQB6awaxcpuCs2CrCZvzBNvnaqG6IVrE3ixLCjnUmUXmN62QVGCCFQnqk
OPtUU4Utf1HSZZmEeSAs51amNM2sqUfHHX6GZHypNiX8hqPeM13kTfHuzVRroJHTpRmzbhUEI6aQ
Ps83AtnYwgUI4lZcK1OtYrHjL/QZjVWZnWOvOBeOBhEhXPQt5H/r28nbTVY00ORICmYBniZzE+jO
qnTGF6sobnXKLKEDFFfn7wPQFzVcGSBhSFugSPOXJFDfa3aHrIgOBFIML4K4n8nFNFMDJMG+nxMU
XZDX2mhEym1d7KJ4SjSeyu5ZSy0kX4SA6dnKDuk/Zkaw1yOag2bLf1NDO1OFbzdhgdCXRNXe+Gwd
l3vxGZnh3nOaY96095FIlwiojgD9OqZScitnyG0B+WeuZm9M+oWirUC9BOFnMc0vwhNrKKk7xVhO
ep0Gb7HgCXgCxgCmAKRgltD91Er9qS1TE7VQ+lgEJej7DLZ7WKtNLz17FdrqoYey5ZkEqayrgUmj
Y7DvNeRitqYEJ+AvvdbaxBxKtEukp7iSsoPwtLeNuj5pmj/1mbXRKigLdOW8ghIp8NHUAoYkfC1r
5cax2AHqo5HDW5tRACjsBiNjxovoIcTFarKzqiqJBP7y2+Xg4E4SFkEK2hJu7yGTtNET1UbHIcoj
V0tBpl96iAXN5ZkWleFmBxSzP2awt6S5zoh6WBUW/mdcCeHCwg8kx/I+cTLFYixu6k8OBnn0zWOW
pIcydq+TCX8A2DFTil1TpE9ZoNNKdS3EYPh98BdQ8pEYC8ShMNtmMboo4QodPYkW4ziQ4qmZ250X
jg9tV3HTUzp1Gj4Tw8JNOhZY93nuezI2mQPmsmQ4a9mnIkveSz/X7irhpEs7rc526bmXMTYpANNc
tej0dUqWJ7dE49wZf7A9fjepD4iqY7dxodzlVcpUEWuQeDSU7VlrejIKY+sImWJZkOyxbsbvxHIe
RVBhUdml6bh02/STRUvgKhss5jvcbxrS2862ATs0H3hAiK+uuPQ5I2I8kIfRyJ9EX3OGwliqQrsS
ndeXJKVP1BPhXSS9XT1Z93Kw7zutvVcvjNdZlyQu3jvR3KIuv43oALEbrtuELy/o6ubt84z8EXeY
KkIIj65Fgq+vyJ/SroJwP0wfIf4/lGNfSsaXBsOJnhAvUPU0uXKrHPea++lNPIw9t0Glpjt5sFcj
cpmly4Z+AR1u81KTcEEU0wZN6G4EURfn3rQ42jUfI0C+4ebZwWncbdOPhN06q9CVG5lmn21NJPM8
74JQA/njX8uW1yWTYqMEIjhycYZBkoIHWoRqVMFsxsKrOo8+RnpnJXtmjgE9RCM7ZzmJ5h6OAi2q
sYKMyZfmSTYDZxWM9kl93swoGMtCn9KBmRryaObGY51mZ7/UrkMEntCbrY2tB19GOr0MK1DMANSt
tT0w75t67zqGzXFWYgMipZiAMBicwvyMv+VLvZLCy56ENr6ob+k1w1G91cYQrcZEfpDe+F77JyPJ
3oGnX/ImUdmyYGl8pI9FcywF51iZvKshlR1Yv/D4zN6wofnLEPp9qMadh8m/ra9lYlxLsFa+q/NC
V3C17G3nPGgqExjS0MIbSfECJrQKwjy/E773y81KgDA5ErtsT+MOKkh+KOpoXWb30D5v7RR/Irlc
R521vndqeUp6Qs0NZmU9n1ErygYU17QoHEinMeo60JDsxvGo388Fgamst/EIbDTIyO6zNpmTHZJQ
jUW1+KfSkWikww1GRuf0LyRKUa1jxVYDd4xmeKMuTu9yuEfoUMmMMQZaBs8+9XbxpFZbNDFvARPr
qKBRUqbYC5cpSYdqCFIN/HpYQ5qZ/ExzvsBNelCzqTzKn9rJIrY62NtWd1S/JmgsisVxPfWoJThv
uS5X0V648G/V7Zojj3EWp2eAIdo1ayAUzclMgyl+zRX5OpxP6klD7YidP2RUXHOSf2FI9BlxlcoO
NkjOu6l+tdq8Cg2pDteYnOKyuw8MZ9v21maMbUwv9tWsiLPJxCKti7ORd6uYE4REECFV+JFa+nty
awhsQZdDBo9lSrTciEpiDs4szQ2iuDkon4o6O4tiOBJ8zhb+JIHnpaislAQ4HYszyQeqh0VMXnrm
8LBMYsEyU+KXHl8m6o4ycK9tR96X/1UKc2f53bFMoGGkza3uxpM2UcuUqy7UH3GWbnq8Y2G8biGG
lEa2hTZgsARogXFR866kZQHGxfKiVS6GYxLnqm3su3dYp9Ky+Ogb+ySLeE34FiKm9KC2rQBNVjDn
B/UtvYFzYsgSwSnzV6BosL7xhBQMH3F2aR1nVRTiItL7vB9AcgQHuFrPeigXUUmUDwI2f4rffddZ
Tbq+lg1nmCTbFP1rQaURCfpuqLbSbaunv3rdPCIwoHBgOwj64xAhc/bLG6f7g/pp/340YKL2nHIc
aW1A0Z/yMFr1RUMKtfPuRVuSfYmPRDxghRzOa7lWP1dJ677h6F9X9ko9xqoJx/sAW654ijr7lJTm
Ssdi7PBkqJVULZSelzJokozdpVhqk4cOVQKV7zJ2cg/fI32AGDcWOZWbOcRyF07LsNG+02RDcg9M
W96EiUpdOGxjoDyySRy9iENENr8o5XoTzy+FMb+oDZaafGuMvHH2IRT5E9XpSp/Z5iAKWO95zd4y
NZy0Q/86NiymnVzXvLM6p29qtfsGWGA6jUcu9n0mMxgXnNVid5ugWtOs9FC7Ao0EqJ/ERD7FytnJ
UxCwSeZTIxYFuoghN45BXb8knrj0SgIjxaijRI5+GKk/zS3PJ3bEBmhvlcltlhZX22kXwuWtbB3C
scHi6vJRkAVG5+rd85DDDtlB+pyZui5+75EjIUcZ114Y7H+fQNN02dO6QmC5Cbzwa+wArw1E9cao
XkAAlZOzsEFhYNIKPhu06Y0SLxfPhe7sU9a9xGmPwWSmd86Y/OCzT+6DIXgMkuGSRtF7hCHbZ7e5
M2mGVHP0NafM4VL/UgcslfXEsmRr18AuOO+pYwtnY6oN7kIjL4JiS13nWvhvlf/kzY0yKpNJYXK6
4oGZjXQZWsV7OdurUre3Q5gtx05/AaEAmTmB69LZ1c3GKR1pYqVupFq0Y1tcmtA51c38MtjGcz8N
5PDJTWqTMC5YfgZtpzvFOWQZot29D0qxdloNENF8sD37YvhBh74wf1Kbkuw5j2dTuWyyCMGF06Gn
cZLXFt2mWciNOmmKstr5h752sF/w0v4+lPhjftbtX8GoPXR5wbB9XEwa3j/Ya+OADKB0AQDJ/hhU
zc1FrWbU/pINxOwhvGJ2FuTBqWvapTbcBG2nRJB2XdFGzHF8d9A0uSAsWEi8EMm6iBUFLcGuJ0qn
1Wt4moColE8hsdqjUKfB0Gn3oZ3dc7g6OHDh/SH+zI32OM7Q3eCBqUOGH2aHwka5RKzxzHbfsayH
yEszpdLTxSVy5HZQHRo3Pdf6cKw4kgbFujN1DMz+2rW/PhSyOg1hPork6/eO15fWphtLIHJzuSFV
gaDqa6mJtSdBN5HA0Afpqoa/q95Ll25UqO7NKInEpQ6tkdZNpJsgZRE8XKqqirL8XDXsXunSn+2T
WnEarbwGSjHgQk/LD+qAUcAA9goUMwJ5q2Exzvc7sU6TcD95dN4kuSDeSM9kGD4dIvjwaXffoyxf
B+fXmOGG19Z52q0Sqb8mxfChThDo9JnADOPIKQwowCg2XmB9VFn9Iebxknlwm/rJPhoNUIMCI5yu
Zc+OQQbsEOVXcOr3FlG2d1an9ShHe0iGTf4JtmRpu+2mdYIjv/ogEv1iFPW65ZDsoAVq/JYG+3zX
htghncl/kWlziHizDEJyB5ZTer1FWrLb9e/1oLFDCpgqOQxdd9fo+tEKulMg5hdvLF5JJlTQ6Ogh
qlpEEA20YwjyllGe0Lls2SefLLe+jX6+N9uI3kzwmHCwtIZ4jcuqZqHzOZqNLFOjKdtN2WQrpvjD
fe9nX9WsbJAQfM0Yj3nJFxM1GTvqVJwEf5nQ/cceXnuONFCL/Wl+eP/Rfvyn77yN2un0kX3/l//8
f/7pn/7vf/+ffzO7/ud/99fRtfeHIaRKZfhLEBNOsL9aAd0/DFfXTWEAX8GMx9/6qxVQ/uHh94Pr
JaVleIxZ/zy6Nmy0v2RKECtOdfPvGl1jb2Sc+f8Z1Uw2Xv5j8mdcIey/GXdaUQYcqZiYQJnpqlWY
7YFaDuLCs6ujyjM7mvwjLf/Jf3JQwREj9ti14tR0IYr04Jrr9cHrRlgKlCRJ6pGkiqJv7vxXOSvL
c2HeBsN4DjkP6d9JqsYNYfWrieLvJk6foxhLsNfCprajW8sKftdX2Yc1RW+dMB69vRHCVAmCFFUs
4FJfT68A8t5qO1+GRCFSO9K1z01OYsYkJTjJ4S3x9mVR09PR51fmA8d6yE/JEDxHxHgnQbApArIP
mu4alHzo0RjvIhMSEymlF5eoQLOOv8o6Ppe1/lINSgOp02o2xHtvt7Blcjw/Jrz6RkcHFsIE1hk6
uvTGbGP41tr5Ce0/Os2kf5qZGuKTIZCif7WRY93ZQXqK7GK412lLwJXCRhTHHJanQyTHN9doN4y1
kLTozUuWUSSIotw5TvTtlbWDSkY76G13Did9NZur1DLpZ1L3SgIeW+sTZNo7DYa3ljYkgfThkZ7M
3cQX9uo621ZuYO/yFlE8avkNNeLZU1pQISVhtJHcaUm0nlNUQ4W17gadkaDHtKQHFVM6Dwm7XDLD
5MqDmrkTqypcAO05spg5FskJz/qiMQSlpfEx2AOggiF5d01tX3raISo4SCcV/eS5cC5lxrGqN9e1
pV99R6z1wV9VxaePJ3+ECAtcaoPU6mGSwwFy+mU2GXrnYNX0cTW1+iHE49/Mzb6mGTYxn+oxfYXx
o1kYl6ZP74qooq+D6nqBU5f/Kt1x4aYc4tqcCU4oBsR5QKFMBtVa0+2yyXlJWxIhCwhKA6XL3aDJ
9q5LrE9NJNvBibXFkDM1T5B8muaHyW9Z9Hws6Ag7Jkgs/L55M2tbTf9eddgIjYIkDPXIA6KNby0i
SFPH8jNrGu3e5lT15auuKyt6Ro1Ip8qPh1tYht80/X8J2AwljAanN5+CdFda/VvUNIBDw/6ChOkw
uSCRYTz0sB4MmA897Ac1+XUHYBCwHrZl4+NSo84f3H5XYyEnOZnXxvi24EmMCizhQ5ho5cMMb8KB
O5EHIVVgZj2gMt+r4JAUQoWuUBU+zIqhM5aWTD68ARV8S8pp07SHrEqPnl99dPGv0YyOht9Byy25
PN6bDjE+neSvOnOfY6/7omZGhakr7Lf/PGrza8G86Y7IpH0+DmSGo7wi3DwFaAEWR2MwNjFE8qfT
aACU8zQ6olFFXz7J/e9Cq+69ECaiXR7TPiO6JbJpaDfRt1a9lnp2DQaiXQp8OpGkXxK0oEU5P5n1
2RyBfDhut8qz6iItzBiT+2sexKOVex9JMAn0Fv2jS5aBAYiSde6BAQoRy5F+bqv8ADFp14bzszNl
j2E8naNyZSbeJponlAHqhcXQakfNqRncbxPmfBZKXJFUEefObtZdKL5Qtt9oEIGkS8+m+1EW5AFA
vOtw5fD6zcHAIbsiJx5XBBkVjCrsGMRwFDCbASMXW9pjmnfryIS0V8aS7vMQgf/AUqkxp1tEEZM8
gyOkTzkQKnKNDStnquNn6VGB+KZgnAWej59XF6XiEO4mlJEVXkij2dKfOhEvTlcuOA0JkjgxR8YS
0scDmudlEbfMf6j0feTHTda+j5nPL2fUdpeW9C9b+1Hnwixqh2or91Q46uiR11Pj0UPfEqfxUyDr
zVDK0+A31xwXb1URVADISi/tqxPaSzkRxQ1yrG7te8Kgbh4NlDvSdpO7pnP2RSGh//GISOn+6EUL
/8y+2r0BwnLTBt2uBYQRGeE5mDClOSzggZYd6nDfD9ai+X/knUmOJFl3nVdkBesbQdDA+74Nj3CP
iSHCw8P6vntmG+BM0ESABlwFJ1qRBv8u9FmRBYr8wYHGHFQWsqoyM8rD7L17zj2NpezbJrlA0ISS
/ZsauF58v6GzAOqNLnoTxQ1G6E1lFydkTK9Y8m54tIIpEN1MnYtVJ8coDG6txxnu8gWRoLXtXf9h
+epZJPqjVcSFFZtiKRtVq0Gaxs1vsodTRLdBdp6RgSrV5TucuHvVucEdAe01QvL9L5YCe6cnCdk3
Gf8uEq4MenjOMp/shGefNpThpRntT2IJCJWRYMht+gUDb26HFT5H/QWNsahVG/fLpCCIZOKlRjiN
fHIu9TLVKXvLnxGX5oRQOofB3kG6HuL7Ejo1hlXPDRF+e12PkD4JSBMmRE9SSVEXJ1vKPvuauDVf
VPsI72BoV3N1kM5CpQamavJuobIGXfH/ns76vr7bluYdRaO6czNBJqpG35JaXPI42WfhE3HaJbxK
DeFlilZds5DMEXZQtyTXfjorWMpInoK2fPn9aNit5lFbbvIa0ZOnvWt+d+1JboNyHFB/SMscEYvs
ELbbKN6P2ZTveeTOK7YacM0JBE/Z34qghcVrL0XD3klpBJ9LG77Z1ZsMS0DOyVm4MgUk8jxtHewT
YiezMkuheMo8+wiA0DH7YC+Lno5xQhWGxx2Ouy2Db8Edr9nRV170F0Gt1NjGjvOEaPeKLRofXyMh
4627dSSpp9bjJXM62he07IdZaWYKUnttOq1I6A/lU4lYAOkaTQHnuqs/Kop8Irc5OIDrZji2dnEd
4ugcFMRvBiL9bFAAyQVHUgaPTEUHr3qpDlAs5UefRO96gC3Q79ZBgIFCRbJrGmhYSvHeCvOtyZJT
QExA6q9KBQmgpNU7WeDGlfWlX3Vnx8bY2OinxsHd1g59PZGIFjFMG3ErjIDbtbTuJPt4YF8bDRc/
6FeNH397RvVFMTj43g5oa+DManUHVzUXCGso7OmSO0w8U7m6KqkkGddNcUm0jldI42KttUdZBBOn
+PGJZDC76qgkytodpT4j16sn1lLY6qL2vDOZ35T96DIK6OSI7PpOXlcgTz0DFUYiUY8cXsY0eb4b
FIiRdEjgNUazipAw7d3j93Nyg+QubS1b+Q9uwkcQjKetZKw9I6agSdn4bOU07xQU8pteJxRAV+Wp
5taia37q5O2aP5erLznUefrD0MrVXhCkXpHLu0Jt+iGEsc+IwYNVNThjecB0YuaMsHq1aDkI5+mg
DdNkzcbm4PbFWxtJZ2McQEKM4m4kX9ucpME+fnaDQDqg3CgLv9lWeBTYUXVf3ptF9GhzPq2CxuhA
QgunkT3Penywx6S7iiTdklhMXpZswnJb6vw3qxg27lB9hB7tKVEzDtrBNtfoE2ljt5hGY3Zzjxdp
oD1ubuhY3p1S2irOrm9dfhPFpIzGQyFBEWoXflmyd9AsNPZ0Iptltyod+iHosogz7CJKQzC/4jxw
379L3i/lX6+h5yIpt/DlSK+c+DfGUR9mH77MAN/pCls7Z+rX/TyqGfH1rd5KX5Jj0eFiSSx5hs/w
nwv4/rNDUhOwSE7Ef5xO87f/+b//9g///e8g6b/8ur8gqf2HpWvIlU1DpqbUBF3+BUmtPzQVf7Bl
Iy8mSglx7F+Q1PpDpk3XJMjFUsYi4n8LSR3TUEGw9qhJpmz4v/3Xp/gv3ot1e9x7WVr9u5//v2Ex
Cn/W32FSlfAUtPakYmgOORH/VoLbUVmLMIMoJ5hn2H+dSGQfgjCKEELU7PwtZsWUVpGcXVMsD4vU
x84WlceS1OLe67am55xbzidUIo6Y6pvWN+Np8a73zBhp5j2HgS7GYewVT4CVYS1I7SqsaxOm5Oqn
YDpZg36PU/Ivwm3vkefgIrCpClXMcifaEEC7HmT/3cDWO3jSirw1bBs4gu1lrVOKg6Il0ql1V9Wd
RqoGQqvuQbT6FXMuQNdSxWLQn15rNyulA5D4ZnMGg5BtkuF48/p+GTr+jU7LZ9CFY4DhrWzo4VQO
yIFKksm4jo3Nn7KhRlEvGW0ljpc86Bv/0s3ulG37aGDpL76jWOx0PgkIC5LFimngshgvU8+mz77b
DYhzGo45RjYTtWp2q8XCkMzvpkjujl/+tB6/McqvJXzZm5qOWj9zi0AWE7mS3NzmK5A7UCYqoRk3
NHFY86HG5+Ip19SkHCqMZsJLz6Hm3GSlWEVtf4vMsYnLYB9qfkSop1OxGlyUE3I1fhVd8jLC4Vwl
+VrXHimRWvVDNeVZ5krRxOnDhV1kS4plt34R7LiEfuLwWUr2lzvEK6vVj74I1uORKxP+JqrgHTPp
SygGwqWmmAqaEFKG7aEKD7lEPEFKyF1tKj9pQ1mJSQsU9fRZol8HCFXWflFRn9SMpsULFQBj6H+1
7yP1aHbDU00OhqTMc2LKS808NrGyCfyxo+yu8sVZkroxkrEMiQlGwvlvJs76rfDCpcJVxJZp1RvS
mujHc4JzVInoGxp+46yYWWDgTF2H1he9oduixfKFrFaa9n1L+SFzYl//tA1YFtB1Y22qMA/EYYCV
rcghCDRMf6b3U69rHbw8gvjSv+GKI0pF4ODN2aQX+ptWw054/sIfH8HQmVPfRTCuv4vj8ty72lQW
zr2J+5UJkTte/M9W8JaB4Gnys/TvtDtYUgGdzuVcKcE6Cl9kPd96BXt6mUXAmNLGO1XfOymetdXK
M5x9Ihcfupw/fSJW2ZstRWF9dI01xf5G8N0uIFFXcrO74iL+QOywYzp9Vzv9aWXH3OG5beIceFNf
haFea6gnb6oK5aJ2DUxUO/eacSXw3tXqRi2Ns09sYo0HkGBCFeemuahl+b1lYJLGyakYZ6hxKa+M
UxXjPZvh9DMc5y2ZwatjACsZxCBrbL071Ixn6Lg+vCA6Z4xsVUaRnXwCn20l+2wx2tmMeHVTIsOs
r1A1fI9c/URs0DohnHGG97UH72dqoE2lsiAnkMmgli9Dk371jJUd42U4zpkQFnfXOPmMnwljaMg4
WjGWZoynCmOqxrhKqcec03LeM8Z2XY0zwVxWBvR6/IZeT5+YVedjvLhAXDIqyvJNRBR+VMTF0OiI
kVuv30dmSxYyssh2WMeJv6rJiOxZj4NT+mtYGqgc2x1tuRtIpHlM7ViRNq9h9CYwsMcM7jkDfDpO
8jIjvTvO9sG1ZdBPw2fG2O8y/it49ykuZXJjk2s3gX8MvO6O+SqdJUkpVnbQdXCMZjtVFf8y/kGV
SfBmzu67REZbdeVnLPVoMo1XxPbDb4nn7hJ5ZxTkY1nyIzZr5CuwOt2IbNoR44Qj2nGBPdqIf8IR
CUkJmAiQgPoc9ApYwuW5IODiZQGiGCznzoiquoZjXapcejdb3qzhRU7LahiRGHEFZxdoZotLDFCz
AWwOwI1kk6+qMFC3u0u1eMf2ehirXiPbmGuF92P0yY2x+hGV1o3HcypqbVPS364Plw7QaI7gERBJ
EAwVcqNPoIYGBDKmRUZujnNRNHpxQaERcLQElkZWdaorMnIxxdGDQmNhwQKyQfYEng0Atr2xbIC5
JXAXZQM2wU2Xx7sKZfFEN+1dgJchd7JlBVyW85UBeLYA0QNgWgdUlyO6ToHZJXBbIjOVKiu2JZaj
3rWKkGA//QBM7E2g+gBkj4DuORB+rH5rgfTeKOOK6lWax1dfJNJEZ3hOe82ZW0KZpBGZ91GAMg1g
fclzf84IiTd1ZBEirf3k0oAULNnRydFWs8qjFvg7xXTXA0E9ekju558kcUcmsWed7DClU2uPf5rY
kZh0JQklIfMnxb6Br6zGhlwTeo7Wps++Hw5ZIOyJl/i0fpgMo4mBS6V/hjT1VtQrjrsouWm+nTEz
ofKyL1WPN0jAl/x1d7yaiBXtgs/2R2+6mZPJH4VMjm2Wmhbc5jJ246fv6Z+V9sjpuOqU8qoGGJYH
LN11Zy3Jt592Wb8tUHFxRNYvRMgvImr3ZK690OjzhFjKhC0Xz6za5pPS/8q9ZY/RiFTUeeCTFISt
eN9+14n58+d5FSCiUsBofKc92fhVqoNtUupp9BfJJ7g0QnvG61k0EYVtyS0pkaXl+Q7p/nzIxCGk
ZbFwI+J/avK6VRaiUbrxiNcuu/hKiWwWo+9F9nvFQvnVDPra9opD4OTfETneUlRyEfXEJ6nKt8pu
2OoR5LSkaoIr3OSjhfrXM/3kC7cBlaEFQdBPVgMWB0U+y463LuvobnYxZ+xK7atnuEBwCJJgFhn5
nFoyv3AwubTKTnT8VdPWyZ9yBHmMhb1umhPo9xRJEKdVfvAz+WiSLmuOdH2gotAcRtdRHGa7uLJf
WeZXSzlCn+56Z9m2r3RHWrXYGlX3aEluzzRi8EetT5IEwMPSURcdHdlqUZPObPMWtO1CRuHq59iC
wpI85myeRN4vvdBbNUI4WYxmlNJ9g2ZcaJG1LBryAwKFVqnQv0Q9GXGh8Vno5iMptStwlkhbmWQz
cx46qKoS8elFNXcrTjDVg7Gs7K3uRS25+O2vLZTv1Mt7KtaVDYI+MoYB1AqXZ+jpDzFukENUfhjf
1BALCb5cqhsu7JxH5SR37t5qwzVb5I3SxPwSC42IfTTq4gPn8NlTFhU6wlDS3kXrruGFtno2NaL4
QcbGMaL3ydOCjYfzQcvmqW0u1SzcE6Y/b6tgi0+bpQ7xX2OXW4JOLosQo5UKqiF2lmmjrOVugmTo
oOZEOUg+B7W7UVWNHTHuohybe4l5t+mPbuh8DzQ5JHm8VexymfMBTWtWFKxno+0gCLQrwfGD2tFY
liTxRMT93II9s0R+bZC9hgmu9CCYN2G3k0MuqUHe5BoFzJL1qEPrHOME0+m9JqnbHpJPI41d0mvI
jCvWeaa/sYkKFJNZgXwzA5940yKYrc0fkSNohECKhfrjyfI90Nq9E6UHhcA/pZI+CqLH9Pbm62IG
rTulIasco6/sPL1aAWIIM90miv+mQTNbnG25FO0Uq2HWw2w2ujEqzvY+Yz6rzbuUire+QMkxXIs6
/2D6/B4aIofJQVjodbbMB7YzOGm6ARG8h1Xflw/C11Z1jjq0qLdSn2KjIuA/2Kgw4wzz57p1Nl0S
zF1Sa8PBT0gJ38eVu8zNkKLDe6PhUWjMPUEmv3GhH8kKn7aJOsdVT2mztqLmCQMKRidPy28WQziV
lne71KjB9Ld20xF87ixlNIeDsDYh/gR3H7k+bvnsnZAsnN7J3ZcUopzEXDMuST3s8cDctLb7GPy+
ng5Hhl9nbTvqW0T7164KDdY3A+1V2V5O0AuO2dJ++KF46lNmMEjJkPIEWolC8w5+VC2CJhFkllQB
Mqfg3vsvt3zmlr6vK6TWw5HdwSGU3A8nq5spGOzns4vhD9v2VJXuxJTrj45ug64fiwSYWF0B9+AT
y93JKF5xAkVcTJNGBCge1kwnCX0R7kMvywV9YUeHdVCd64sy4arSauOJOe8zt5wvw/5o6/qnb6Ht
HXKqWYz+hrW7Rr9rEGKSioWajmNbA6oanf2VdR9Ee2w6JguelWNhdtvWlBex2m9SUV3tRsWlgEEi
sIa7riHhUit1TwqmP+G+FS15S3bOmaVo4tD0srTkOV+QRUm8UFI2i24gYdPXmk3f2d9pPbwJ3mg1
bqZNYkNtxwc1IQ+iosJHDVUgHNniXvYRwrqHoXMO9AZtpX+PKUWqfba8aoeUqu4+PLvMJ1C2BkIg
umSIxmCvYT47r9nXcU46F7HoRdnydqsmh6xxTE2CC2tVnrVh8llq2d6rxr4kdZLV6W+TGehR4bQj
myIC6xfCe+aV8bWp0jEKVjOmiDzfgdKX3IVujga/YnDL60lW8RL7NqliKY8oEUrIeLKtVjcLRZXe
QoPWmWZI15aPyDwrLXTu1VebUULkKPWM06EWP1I015MSF0dHLV3RnhWVJm97Rn6JAb3MDrJ1fsuG
ZJ2eGhuZs5JBiAJmK0zxX+0Dw7q62DVau1t5BCbiaSECwovjRQsxV7GtIxd1QzHHtxJQ+iMK45XD
BuQtOxgv6L5tGscoI7QmOGs/2iYTE0tCEqJkVJfrLnYgjyMN0aJaUTuAL3jSC3PDKmaiWnxE9bgB
abq9EQK1w+LbiMi9wbBK/RU7iDD5SSvC1EOYzhmnBpd62y26fsQa6HJ0IfdTuUX2hQAF21q6zkKS
znxgsN6Pss7I36TpwLpcMZGWoxCXWgp3BdUzxcK30rvlSpQWWviIc2jEKYqct1BfDfiWokheV8Rp
Nf6wcbRfTPEANSX85rGiiKIazuWxqqQ3x8b0kph8LmqefEasaRWPXqjUidbAknWAV6QvslsZ6ItU
To8e6a2tGN5SxNmuPoZ5OPM69OdJHOOaoHnL9Le6Yzq0TssAEOMXxw+LDv0tksQm05udUjhnXv+t
1Zh4hukkqRZGQjhTrJnp1C/NBeTao05rPh7lPiAgmNiVfpzEhnjXC/sVGRAcNm1elnonPLFKbr1V
kgAXeotWltdxrb0FZkekFgFkBRVE5J/1KCKM1jnn5aF2ykWuNzP8Mox+pcOpkQQLxe5Xnch23KTD
oUjwD6qutOgSijccmsjmaQw7b1b21JRGp6FukMN2UB1obtE4ZxmmIiSPcqopLXxF7d4rr3oLXDSr
YSe9hnQpE+NPoJbBfYz20zafZVO/U2fAyicyzkNebfOuNdjPsequo62p6Ys6kg9Vla9ShZMBbd8p
6+4E44whIvQjZNQKeob1rCqEEmam/EiUYUDVcRppztaWBuPP0uOoVKgFTbeepuJU6AqQXEvvRkqS
n1vQjR5aVyfpVwjn97UVXVQvXXaJQd5lf8siOP5yQVjx2TIItWtNiRQRPThbaB0meovXmI0+OD/f
Vxo8nZWJc248dEnp5nY3YGpN59TWLrU4m5eD+RRatFWN4UlG3SuNpWXEmcz36SNgLSM70Aq1ab7T
MEdTYfquD+oyMstN4TsKnnHtio172yjBOS7eGYLukppsXJ5PNSyAdk207ROMjpQYkQN4c4N8ZXn6
UvjDctAiKvmKTw9WTPgokCPv1SjWzOxq8nS6GRHbTNB0yRQuXQZd114wpH8J0pIIjP1IMroA+2Cb
GM8OLCO3Kgm5wC8kwWxfCJOb2ohp1J84IDNSS45eVW7SpvkwTPleBvFHmdDm4TrrwEHJr6MvleZl
HuyJWt7L9VaLxDpyNTxO1dJX7TWlXnsU0ntZCuhJsN9du6FbZEEqcJUhIgNHZXKwVw2+kooFEer5
H83b+E30hk1lXWX6IzXFSs/jd93YEXK6FIOxxdVNL5IASsQtMXTSuysUB3pljs3aZPeTDwWlQcYk
NOMLNYd4/GmpmYURRQWlatwdJTkqQAEuW0WfF3Yyizkfog7GbzAKRNSB+qujCPbZ8OGBwu6LxAK9
dG+stPYr8qvXgE6zSP0XNfEkTSOCT7QNXohvrUfgqqoeLffm1nelmT7oh4Yaryha2HqyMgP1I3eQ
ZKfqyinbjWOFlDD1G1RyhSJeMgQZO+hxsfTQPGoBeRw4Qisb087ERjjvMwv2GAwigx9IPCBnNsCu
QVAtio+7I2evhMNTS529mg/vJU0sxsD2UctXGOITCt5M1k29+UVZCfna7XdRH4hrItGT3tQcRyA7
x6/Ayk9DdfRobDZxUk0cM73mhXKSa8rFDB5Pmj7EbwR9x7qOvl3JvLbMtFMSVydZhq7YczDUywfL
6+h01ec65nhg9Fc6HDkbypmQ835Vi6ZD0SiTBVDc8XxDMjfFb+BGa0upl7li8VKnvG8ShFoXkVGY
xHS2eXbysktIwIrJVVsHpnd0KTHvk3RL8uotL+jrIvPSnRWh/20UPYylKmC8rGBiMSqrQTMvCBfL
Ohmrp3a2nXaujHF3cXZsE+dI696nMAKUoObST+tDYWOF4mMnwakY8FN7e6PSl50xtBBXsjzTW1Fu
Aqd869h5IZTwB0a67ruszM+ebuRAOVV6PU3EsK4TUIznGZes8q7ZTJTDJki797QYngOqnsRpL21W
P2XH2bqiZtc4rIMBNCjik+4dSpvjPWMoU0gd0Mnxmqg6zavlK1bcmawrC6XDBlQMu7r17lyD2Erh
jnStO4fy1pf7K7GTcCxKdOUsv0QDkhvKjx03/bDrZKu08VFpCDHIi2VGHCsE/MLBM0UhV6oGq7i2
H0Wc0mhfHawgoYPN+UDThHNBcz7Jzd8HPUCNwOSZYXeXAkCWQABIvbcsG/OmOA3p7+KpxyppY9nJ
1nD+j/40yt1kwTaRZkjkYURgwQdOTU9cayVe5zfXxK5bJsoYAohn0WnIUw3pvesIKS0csHjBUrWp
5WdhFDvL7l+ZiivBcMZ9if2AB3qPXQxTYoxcxM06l1z/pyuAYp0bHNhD7BiQHkkrGF2tGV+EmCWa
8lRKhVZMtDwqeKaQW5haefg2vPiN5mViuF0K6PFvxilKbdm66oH74Q3KfpBLsm7lty4txhlqkbVc
5p14iGq49lpw8mnMiEKx1Kt0XTvqLevKU1TX2yCWdmPAg1nSyqFsatHPC2kr2vxISyZnoLonZ3ZO
kCfiMbn5YrD0pxVxH/MwQj2Nbn/iQ0vHknrWPBl5TIQHsTjZQYr6vik3liduLoqwSf+tY/6MPIxO
fe5f4156G7CMNG17DGMmwmCW6sO99qRNjsO0dKKVJMQ06eOHJqlv47tp1z9+miybloj2NGheqhd9
hura14K5b2Vfcdj+MtrDckgyduZjaflP1iTHwJLusBvtpGhPqqy/h6Eg9nPHjT7t1PhRJS6RJlik
ACfxxkV4NdWsmrIhAavhvkumOAo4/lCnirlkL16QFxw7d9LS2NobKYNx9Sy9miOG7JAc3cY0pf+m
NIsr5CZQHV+IGix6ozkrRv9EzHggQ28TNhADJds2obcTFGKvsNV/jFJZ9SorMKexZ2rCoFNoYs71
5srtmihNP58NLm1x3uiBeEaUbCNMvUQIjaxMWcoij6e29114B4WkaCli0jDqq8ltilgqPCASn2WI
q9nCvwhWwKkYiveqtvYyFu2s30V2/qzFues4crkZzLqCvRnmvVZubBLbS26MeGMF3bmhUO/PDe1/
9l21pSo6auP/eFf9f/7pf/ztf/3j3+2q/+XX/bWrtv4wDZt/5qiarRJe+q+7avK9bNmCCNP/+V/9
667a/EOHCFRti+WkpZoGhS5/NakYqLHHvbdsG///TSqKrf59OpVG4qKqy46mUkD07/XTfmsNKdhS
P1u5BoPXHHx1nKVlYnW0u+91xFAq5LgkYj8QismeHtPPMEOzvEkQOA38RwFXKXPRwu26zyht17ka
ngSkJGZMPJKFfqsk/dVXxVzGpd00A0W94iulV9AMyNYO8m0tiasstJ0fynT55usAaNbp/oUKgM/B
+fYFT7cHwcLrgr4wLuZ5W377sPFATpKItEWjE4navUuJZE1j2a/H9CKQipzDeuHiQo94yVHVeIn5
MtTsSC6nlzY/Q6VesxyUUTAgDIm9IrBz3Sh444lAXhK8W9uU2VJET8sY9rhJSPbiVPHV9RCPWznp
rOjJwRLhuSuwCCvxp2zitBAhyp+m/nRHmxkWMcf2VvRJHSsob6vPFrn60YbkFKMqSiXim3IJWZa6
9pzh2hgDyk6uSs9FXDoghsaW3nH3UFLSF3NQ9FP3qRrM5FsgfyqLwoluvgMiav1tp2nkIKJCMtyF
ioo9ibqDovxUbbqSpGKT9vLc1j5Hj3ST7zBb3CO9WMPg7rCEz5OhpxkhWyitutP9RdXlGmOXtyst
62qI6qYFJEggcO3iYckmZakM8pxqra3UJAviPNyp0Vobasx3wsw2jDAHOIJtRmSIZRfkX1JHby+Q
Ni3Jr1+mTbt0hEs+pPlos7mu9rvezGZdVqxbQVpmpcxMyryQXs0jG7ef349JLdFUmLc26+YVda9o
ik6GgUiLOI3eRCmOzWQI3yqbgsgwmfXU4XiBv1Abb2trtzL3ZuiN+LRCWggwHgU06tEp6YTBwi2s
hUlCkKFV0xzPOxm7C6f0ljTRMfB7IBPDP7SaOQ06njLcVj6qQbJPd+TjSHXVTzV0TWyuh1PZzsnc
3buWfzZlhwlyjzt4bwTq3jK9Q1W7R92ijZTU+AQjWuPAPyCob7Rd7ho3KF/0ZMFnQqljSsasRbSU
jSmwDyjMKeQ1698ZZduEhtELahfikzdqFjUvzRIHNy6ciR6wL6Do4kSbJrY+cKjK+oqXj+9rhY7E
KMUmpLCwGzUPhl1vC+nDp+XPspJ3TS+2VsvjqA4kiTftruZtKPVjX3f7NpUflk1RsKZgA1YppnR+
DNddWtWxdNW1EsGp9+Avu+gz4kC9YjEQQ12wp4ah2fiFeLfbEzsOnEvNALuY6+SPJqu+Qb8RNgdb
Zg3YNe000VBuNlh3TQ0WBM9PYO8KlZ8bBXKL9OZR1T2tFTQLgaweW5M2Y7/CeG53zqNyt5JFR9hQ
nG1969j7Ts/fGlv7yGPIMM1gy2LFwU1g/68COhwEzru2RRfQt7QBx/kpjtidmDGpA1DjqaXoSGuU
H3zA5L655lxUpBdZiTUN3/S4uSiu/ksW767x7U1JKJRVqjuE5itRjMoxa4AIHajSSPU5yTEQPOE4
BCR18wYhMiti6EHsD6s2sX74+yuuOsSNAT3TcJEDYX1O4hzyVnn2ZnfWzHChMIGgzN1VTCQZkwkI
wp+OOWfVOLR0TC8aUww5JYwzzDUV802FVnwcd/o/5x6qiZmDVHFRx7HIGQekmEnJGEcme+wezeLs
IWMXt7SdpGKkZMYqoaDHkSscZy9msIpZrKF6gsksHke0hFktYGZDjsttsHa75DNjonML3WPMpnBz
6H4QSFiJ8eZ62WMoe7RBycohHqBhQsyYFMMZBa54gJkfZebIhHmyr8NrNYYOGUyalH6PY6fN/El8
SbkhfWmeMpkm0aHs2cVSqHeuc/OC0RsU2zV0biLElSzhUz1afWU1YsWYyTdgAo6ZhHsmYuSCpLDP
TeZkYmaQj60ZXXcxU7TX1idyym4G03XMlB0wbQ9M3T3Td8QUnjONI/tZoNqii1Z+k/zm7lUa77f7
0TPFJ0zz/H3hMN0TFks3N/P+kKnffQuATAZgM1WhhmwCDapRHBL1s4AKdtUbNpnoH63t7wSoQozw
gvz1nwG80Y/AIxkhCBu2d81+mCM0Ib3Qn9iglRLU0oJeaNEiSAg4E43AhkhbVL3BwxkhTzWCH2mE
QcWNC2rNNH8VI0hqRrjkue7NGQGUDJJqQVSOtu+s5MRVdPNq8VTBXdhCbt7gLVPwGBG6BxN8loDT
whGwoZbdo3/7DEYoB7H50VKIrGjNwYxzsJ77sDxIJjCgW89cEGEOMlRBiCpIUQUxOiBHFwSJ9OlY
qcnM6usL+RtXf4SaAZgzokpdbXDdmu/NCEkbsGkFRlXBqgqY1VekmWW+mjp86iNN6wPInajnsfLr
hVceMOyfAvZVWHDXxGZN5V7aWk77TLz+kioUJErKsxD9e+zIG22Wg6u70LoIn8ighKVKJdjLeOfC
bebwJJ9c/9+KApmSDWTY9WFDtQ5UXIswe+ZlXPc6yB4IsS9A+tYI+fMR/HuwACQtLBXyKX1Rf5aR
dGSJe8TvMbWlbt63xlknaq5oaDBmpapZ4Rt2zGBiZvJXTOQOi8Dwu69zknwHH47EL2+mkW1dVrws
ko9pZayJ9Z1U+psn5y9Xx3lDKf04qw0aSxblxC9DbuQ2SxM7FYFCv7kNQcTa6S4l6toQcjdXAI6I
3PCZhi5mhRwPm3+yHYMijo7vm3qglh6mnVEBhgZNCD2ZkXPF4DSWL8cTqOikTwi4RL+mpysl1065
lF+tkfvxIYHk6hhCCaEb+iqgiGqoImnkjMr64EMhVVBJBpQSJDDX08gyydBNJrRTBf2kQUNheoEd
TO8u9JQGTYUrgvWW+xZGvBLkiIJuW36ouaJ86YA/J/Kod+2wrAwgczSC7cNmmxCjFzJr+TXQTwFl
5kKduSOFBmAqAEhBq1MZla1Kws4g3AyItwACroaI0yDk9D+ZOSg6UiXwTi9w3WdIWcJXinG/MppX
6X55RBpVRrqys3qWw7Jzm2TEhpS2/quZbUwHuSSjLMROZKQzN7X0ufAisch76KPIRrtCvk+t1MlM
a1gitXZ66WKT9K1yVdjF0bVn5PtJI1PpQllWUJf2yGFmfMVxhhAmjpdduDegOjMozxrqM4MCDaBC
CTG3IUZrCFJtZEpzKNOUqzsqi1mpvKXwqdCqIfSqAs1KUdG+gXYNoF8LaFjieRY6tKxSbzNIWslD
EtJ7RGqw+UYDWARzYVqPqs6Ze+3RrE0nsFCRMsXvTsRJZNTc8qJsnaVeB7ueHnDPs6gCsgt4TQsH
DsZow+PA1bsL18b/Ze/MkSvn0u06l+ejAgc4B40h5/b95SUvySQdBJkk0fc9rOdrBDJkaAqSqfFI
Ic1CC1kqlaQKKeL5z/sjmT/zNgDO1+y9NmBKj9CgaDVFyVmkwX1M/HMTtp+6M6wG1S6iGtq3HuSk
bBwZRMJqm+t7o8HBV6nfkXxvPE47D/7YPI6GuBOfDWF6ZL3kHygZFsbgo2qcNoUHkGTOWgDSF+BL
17Z6MiAT2MSwWwvhoKWzxVcDfHyAyTkodxcw+EW0hZuyZIZt1JesiN4aoz7M2fbGYuBWKCax9gbz
IUnsu8nKDWF/DEGBzXCaqjffCjZawWI4S8+adq8TYubz4UFPAT2mBQYElF+fRMLOUpH1FPPSSolG
jOoOzrepbbLeQr2bvDssDha6JdFpgiJJV55o3tkGo8cd0TWGcyYGO6pevAU29QiFbzo/EblG0pka
SOYrsHNNRAgP93Fgf4pW7PpRvY05KhMj8JZsowh6Zrf77JYTnpkaxiAsR3vsFnkwffdx1XAOIQ/2
BApHvOFJvod48qhYLnpRS1xtfsrIaLHS6rMxom/GSzWrLyNd+PfKy89T1bw5BSYLg50wgsa+6mYM
XLbsXTRGbFq3XYl5s8uODdoJgKOyc3ZybHcGvGgo8z24mO4Wus1RAu9sO8w9NXIWU98gaNxY7ayI
aCjcD1IiYx2DHSHP5yjCYQmBhBs2h0M15P5rbWBXLNqDsopTF9b7iVULqYDIF1amKne5y8BtwuSF
RjrX1v5AHJNBLeNozFZibh15AOvzmx6SEaOrPcdG9gN/cG9Sd1OUwgKS1qcc6YKnau3MobtAUCCz
psinBzkyxryBBGVLAQHB7Q72yEK1wATmYL3BmpyN16CgHTR8ClhjIFoJUKr013ZYbfVCGWRRnHXU
xeOUvPlkJGrlptC8b8PVXj3XPnrxxeYplKTJ05ilvwrbvJqR/aCNEUU7BVNO+zK14UGYDnFsSKAk
WeOyhFUbeg8F0Hjq5Nj3HkXEPn0kK4V9KKgPG4O/1ezKof0VlPFXE8TFurWGY1jgdyS6bpmk6heW
CoJYdlZivYZ9g5LY+8kmd18a3oPZjRvDL1aVzcybwdakPB6RzT4sUnZ85s6CjjxnHLrs9aWrnbMx
XPsJROkyfGGC+Rgnak9RtJwgiVUrHy2I7lv3tDJoMb2jM8mNePFh/SVJwo7a3elltQ784hFlwVPg
Rp/TtNY6+7k25CPA3x2rBcAttvpl4l4FlO2A8EqTeGPiQhnS6Vm5xYbw43DSdsgejix7FzqLHNm6
8wh1q4XuzeY07nrYLWgnF0leQY4syF80rWDX+U8a6VcLfU5onMViTr4yQp4TJQmOEe/SqZ2XpHCu
VvFUk/MI//yh4EREhBQvlkEHWDkBxTEGub+WXryFJPtk1rMriuwhI8h/xopEyZot+FSx1+rneBUi
EeN5g2Qfdam/NdrJwULcMGvp56RKDUj29CPn/ErA9IeYb6du5aOjpbfCzC8mCxxvemSEM5s1+etj
SsBacvOo3zuCMnMdAW3iPeHLEVSrzkmF5WlqxrfRbX6xqfWj/F7wlDF/4kiHnqeKhRNRx5AeezOw
/zbj82joj42IXvzxu4D5WcL+xPXmzCRQiKC+9cLqAhl39xDI4MzmHaWT/OxNuIRTznqi2TJy+zHq
eUztR6/1VG9jdFDLtp5HTCp7NOenaZYaqOAglraQS72ZYArJdGh1ejJwXRBOJ0inVfxZwz1N4Z/6
cFALXR6ZPewUfFSzHZiKDyeBm1qf2LfSGXjwVBO4qi4coxjOqoS3asFdLeCvDnBYwYLsW7is3por
goMRAQ/M1sTG3jkED9JUF87qdQzbFQsUWjWS32G+lrBfvRkC69TdXc5Y2Bo+bA0nNoMXm8GNhQ3w
q5H2Mw9n9MYbxVWRQpkFNrbPoM4WeHpb1e1HaLRucuwC+17b0cUPEh7u2Y2j4rV1tggT39rBe0p6
58kNir1tuleUe2eJnsV27JdSV3ixo6vWNreOIp9XHY/GXjIhqDTrhCLuITK8x0FH1zsvFTU2gN7w
KjH00n1W5zHsP0uXIriBsBYzkyuL/osQ0F9d+11A8JVGg5hrPr443Qf/y4xQdnb2JeYBBgxKtM8i
cQ4u5mpQkuFXnWTH3kX0ZzsXy6zumW3BER4fup5Ssw9OumhBBWRXzWKtMAIgjiER0+V+UM9fPAjF
AMiXAgNCS4kMrZjsM89bWoDweHC+6OLUN4BqfRMGyQw/FlCQc2TcHVTkADqyP5tbpAnGJYqX01g5
YC8DmiTUPLXPLFRqTI006jEL9WExA5gxiulLD+args2M6OozcHO6Eltdo7r6lWH4lalPYQ7XGZLx
rJc9xYl9m4LkIYf/bMKBRnb0JeBCN1X9q8+f47DbIUrcjXV2Ty0wq9Cku3FVw5auYUxnqibI2LSg
GITGE8b7Q9A1X9MMpvbZrTM0XRPNZQ36PZnkRw3HeugplKhPuhlwnUC6DiBeB5CvsXiPiKelVrJH
hiexgkN0b4Wkl3VASjcaFyfaOwPyG0u1eBWrddAALQiC6W671mMvsksXIsD5alSHQmU8J2C6QRlu
3Q4RaLPpgHg3wLyt0ibfTMPsZI0MrmyAXk7zO7Vr0mGY7fXYfU0Dz0stszv1G/+sNb4PWbMyfuWg
xMfmCXol6gLtrAMaj2T15HnNMc7GS6Fi0gMdOD6meXCrfhOkT6VTbB03RhTQLZzZ857HTyPkSL67
U9uIpdNNj2VP1+267dHN9AcVpQduYJ675Rb9fS8rdvlc3iVUK1SOrrXzzWEP2OQhwHtTRhoyv5/I
Ql+Ph9fQwt0QqLUejEthBZdIuvsUBwNrga0caG4Et3PZWEfDzpul8kAwYd5vHnXh7DSnerJLok6x
Mm7jstjNipRy+vZ5gEU+2+TE3DceOQNo/istXplayaan2VWhvdHwOenCZmdHMKqPpqnbSB9Wk1Gf
4lyRpO2s4mlYVZh50hA4nQvwq5RYqXmHqLnBfFwrNmELV0Wbltzs9JE2et0T7gZTa2E2/lPDozMj
6amxsMHEr0Np3KUnOPTF3iwQi/d9fHAm6pieaqDdW4Xcs948Au/YpExeibVZ4OTeEZy3Ngu5GhNv
aY7wBZU8rztN/PStuhOl/Tzo3ZHy+jFi6zYRXqNmlUwJDCNuT51GfkUbHCoZIYZRq8B7sZxwRQTn
yrdgVJYfA0/OAZ1eW2TvndHjCSMVvL0Tg7i3bQ5r7MVtzWJV15cjxjnBeCLOiQeYEPi/0Zktc//i
8zlUxc+UFcfaNXbe4G0R7EOWSze+W61zLzontOu1/p1h5MX6vRAwJ3hDD4jT9/ng7WO72Q3Q/Axf
vaq42zmEAXVXo0kgAtb8omgTEqXhJ2o1OvCfSSNQFio7I/6wzZrE4QpKW7FI7/TcG0fverYrzqEJ
X6MumlMuZtPCuQy6k0hwAA71Q1GUPJvG79ppLqRcXfW4XAlIYoIzDGToPvH6E7MwkE+atrXLajtf
WWjIt1NkvlQtL8FD+RO7n8pzP7VAPei1eymVeSiYgjdpt6qgQcoq3kcxJq40PDZm/lDSgau+vCP3
OLgMCnrS6THiPlRjgGYzWtWRvjYi4ILgwWzcYHgEFLxZgZp1nabFmop+3blk33IrfYWi+G31X2El
35hgI7kFYkkrzlK3Yyqp6o0pnMeqcnZJy4sPNz6RBQK2dEkr2DLK6iZ/GRWourN4XZfMNOELCIgX
rFntg49IvqaRmXyb2bck8LE+zhnexYl+jSPii7d5y7XwmkfGIcMdxvPR+E7ZBPclxrpqBCqiPyHa
XIVZuKqQdlVC2zkeLU+EXCwjpTHpMRmHgK891OnDzUu9tScKllXw1DoHxn6162hoLNbHMrAA2waP
wN8RA5AyIfTPTtW0SGBxh3o3WjazcXcXu/2TDfjP1+U+i9Hg98URGsu2JzxEqBae6JsH8l+vV+E8
Wk+DQz+bFX6LUrsXdf+QVvBrQ+Oul9m7UwSvgRbdNKYoRVChJXSSVV4KiM7hdI3BoUjcT+lIKp1F
EcWDzM7EsfXaemWWBPOZ2MuK8JuIvSU17sWok02gdbdSFXwxCwtgnstygdXegphGXk+3UkH/EGls
COq5Le6202AegXLs52GGjaMHtgIxcwkA898pAoC6SLelMFad1S8nnOgjocpmYjGRkvfW7s8M77YU
tRq01ekpms+VoX6pU+v4r4vsf8IeS3TU/9d0/V//87/9b//pn/9hkf0//7+/LbJZSvMnkt2zYzu4
rv++yFZ/sW2OF0MIV8g/duwMunvwb/7J5CfwwbBU/x0R9rdFtvyL7TA8mc3ahmQn9i8zXevqH03X
DP50Xp+ELAZ1jLSs/z33aGgp5IxUjjerIC0G5bFecLqBs3xABxwygZI/1lgfMr3Y1pXzBIj0Sw+J
40kchs2KitMPjpNtPHh+is6+Gk9lk5y9yt1LpgGllpyM8mOyM+at0c6HkB653gMWqU9Jjw+y5mwZ
6hoO/QUJ4irWqDM9iTeQemnRpYoYvmMd0ss7lBxjjSOS7FVhsPqePlnZAhWQLsOv1VSsRQbnAloR
iNoZHtzfRD0BWCXCTka7yGxv5LeQBL+sA/XhgqZKP33DeiwNtYHpyUK7WQ8ZifR28tmC9ozIZffT
8qWzCCSfQEWWA9tJBOgKLb/oR6anXkNqCYT+7NhKgTsblf8KrP0x84dHYrpZP5BI1wz6JpA07rNl
1027dT6r0QKjWjcdTsx5ElrFCIoRZLKVXLuUpBPfIQEqDXSZcjUqcVWlfmycBuAnTTEdN4Wh8Mnc
aPpVYrwqIjSnyt2YAZ4WjkzekFN2x7aJP4yKbzIvHQwp2j5BC+imyQGRaY6wVYmKAxElr1s/lGO1
IccM4NMazySBQJWgATTGuyH8g5EaB2xih6hXdNvdIiX1ilbcf44lL75X7i1ggjO6F93RV42GjtiE
EdrwRIYGbTINErJcDTHCt9LdNJxsFfS1LIFn3C5D6KyNeLAwqSb4PEHb6wE952Szw3eD+Jcbmw+Y
QL+aqnobvP4bB0nLwoyFJKBnVlZE0RBaaZ3nfOY2leDnJRpDiCM3iDRfOHr4DsfZGudaCzLUGR52
5cox3svM+ZEVBWsT3zwVP8w+poT+kliNgJLJwf/FVK/Pb01L/IYIMUn1z2XSHyKMKssKxJzflcsW
bOvCak/B6DEfiDc2xzOu0k1GBBVadIQdTEEZ5FndKSyR9eVzuWz1TzwErhVNkxtsnHGyAAyIx9DW
13Ks9g6Bp410dvhA0LmREpQRJJlWlw50/eRGxwmtPmPfjmPedVcJh37E4W/3XxGlgElJAFLUQygw
kPZUrEHlUTiA1PSbr4zvrjWzVTtHKSRMWsN4xT15iTCY9igggsBes4Q6JGZ9J+CTv5s/YDI6xhQv
iiKmK8Z1EWOONIBXVQowvnaZAptsCv93XP/2ehs1X1ojJlUvgeFtdci0GQMGVbDkTXDTD/p4qsti
b1BeGXOZRbmlU3ZxaV/M8bucq7GUsmzArjBCKsCLerZZf3ZafFDda2e4hzqeeob72qZ9QeK9IB9y
140t9Obsw60xiFISTpSGASViRKkoKBknSkeTElJQSroXi7LSpLwcKTMTys2CslOj/JwoQw3K0YSy
NKc8ZdehdGPN3OsMyWod59kGBMMmdRgBwVAlufuYqR/WnwAWLgFLY0u9dZ1OQFe+jOfyGP8cxTJo
6SNwuJf5MrAppr323lJa95TYHaX2SMmN0R9Y3kdAIT5SkNsU5qHH80etasr1hLK9p3x3KeNrynmL
sr4jfCVjxZ2Z0WOTD8euDZ8lEOlJyZ9zOOH7mjJ6ZMKdaBhqGgcwYjw3AMXRT1Q0FmxcjzaNRkvD
0fRfLu3HQBsi536kozFRNCgjjUpNw4KdKad9aWlj7MJ79G3cNITBqpDl/EPq2wclwk0WEz/v5NcA
AXzfj7P7GpMbw4yMpqmmeUpooiTNVEJTNdJcKZoshD6bEg8NrVc94pf0061pK8JBmNVq+U3j8vSZ
Q7S0biEtXDy3cnOKDo5trqwauESk2Vt6f2PBnu5JD73dcJeKin8IMBfTJ1Zzw0jjqOYOsgZz65U+
LZ9GhxVdBK3mSMtJRt2uonKLaUWj9qeiMRVWziN9fMjzfk9ES5xkW5M2NqedHWhrqZFDmlyuR8gA
2AZofj2aYJiv3N60xR3tsS/r00S7zMaaiVG+6MjGwVG3HeNqm4xPHRemQSZYSTZYDTeWRN0bi+pg
jg7r5xCxfo4Tq7CA+mULJ2qOGoNdt63IHmtdgu+0Z0J1txnJZJ4xHOeVPP7QT5UDVcDXF81RZhOZ
Zi3ZZm7fHFguLdn6b6QRs6pV98hN3ttqltQbq6IKN1EXwMcQh7FKETh3vCKr6GAxbpXhXseVjn3E
qgzOlenGgoeUPu0Yk8gWum+icLHUoAqwWxI0GLw6M9dJzGFuQvyKGwzmASlvLWlvE/MjBDpsSF95
N+TB9eTC+XNAnJmmB53EOLOn6iVBTp9Oqsdx73W7sRiOEViGhLy5ltw5bar2ktt8xDdIKp3uWKSu
YUOPMKkm5jIivS7U9tqEo96c5R6YVhfNVN6TtPjoyb0byb/LycET5OENhMOTjscK/Ej88N4f+/00
tkQ5p8/SUTurs2/DnK5X4CU1zgXkxXyImYr0d/Zv6yovLnbCZeGOizdEpSAe3Q0j0FUaEeNHnB+M
yV2PeouR5GNJXEJaX71+JqgN1Os2ynmHoYKHH8uEvsRFZTP8avQaHWC17Ki4HEZg/UpoHpxRd8Bh
YL64mX0pSVyu6ruNujBz/UMtdHwFLRBAj6s6lC+tJs9e714y5V5Dg5tR/TSsaCYdmyVLqKcMEmis
YLZ3c0bWg0RkgN2O+RyYMg6ukQxFTmgSVJpjM4crxqQsNqQtjqQujuwX7DmGkdylhlTGgnRGh5RG
GbFzADxKXYOFTt/pedjs7SDtF4kdHaxCrwhRK15q7VxV4qZPOQua4tyVxayQ9H8i3+RuQd9GBZmS
IRk6YlXxEdWT/uySEblg2QAG3kCyHFUvrgdLCzKE11CQTBl9DfIZs2hfSWH7zsN5HB5dsEwDvw+f
QrLMapIujUIc6uBbkn9pkEEmmmtPKmY9p2MqAjS6W6/SVzGHZ045EjnSNCWpmg6fexaJ92C0kDmM
xG7KcNeO2i4jjzNX5AewB8rkreDvkGh/7knvBCl2chzz6laWtviwmdUNZGVCGNeWZpT8NBNgT+ap
1FHLRl3ctmAYwxi3Hhi1RPbSkQUG09I9a0a7AtX5kITf3mB/q9Z+1UgRMSAOL5WTfevyGrJsN/Np
No7NM+l16flrVFzYn+WHXRTQdRL/lnXXMrMOc4xSYhuvEx6zOBF4j6gXgvdOtw5WWS0nyazeUhso
YccyKC5Z6ZyDyby2HTaMmrTEyty72KOXCZC7Vks2RG+8jMFKMy1y0+TvukH9qk/afspxEGA9K4EJ
1npE2BWF72wllXIfT/6uIhAo1plf197CRAkL1n5lVGysE7lch5a2tEa1MkR+BVgPOtUruK847zQ4
RMjSyv6iJwxCEB7YA1GoMn91quClMLK3tFwpjYSFkvT0yt5qyt5IxAbCC4724G9bdZ745CLAbZX/
I8Z6V2BtiXUP8ybCNl/wSKpOFWk0ptlw6eRbHt8xtt6k3Ji5vYxNG1T9drCGpe4z03Km+TvM0y9P
U2+27n0UcXlKO2Of+ah2juwkj2itUOExaEuyTVyGhwz3VolmkxUpsGAmLiQBJLeOB16h3JPBLAmP
77dhTSuHZefopjeTib3OVq7K/Y0V10tSW1QHsRKbRO2bB51hN1vIk+8E24waA7zC4zSB5cQOF9WA
N0nYKdeJh67TiFddV9xIpf+ommYXZlitTJNIBW9DOMFaDe0ad9fjiFtSxuF7RVxHZ5KUlDebEYf0
0PNrus3YFlsxLOupP4Yw7etivI3JeBPZBIDEXro+R6MDwSiKXtpx3Fd9vdPC5tFuV61hn2HKboQ9
pxhZq9yZ1shBBWcgOYHgfpyFFbjvcdo/DkiYeSBi9wDBnK7DpCM3dsSDwsbAlGum0EyWu3OY0xKx
kF16QRdDYiZ88gh15xwwWqlI/pJkyAfBbx/ccRcBpOzHVRIzh2LXwTVxrdrhHroaJAmQ+dGpHI0V
cVogV2DthsFuhmf4VHqBKM8RYYqTpZ3s9JogRtI5LAcIZLXubTor3saIkawg2LquWJb2O9x59nBl
uhHMbIa0Z1wN88J+Nbp606UsVa6YWt+LUq60BmaQa12Jzd3a6bityWGLchdfysTaxdni7CcR1SI+
INuBxndfbC/buo7aGiJeQXjbxdq0iIpxEw8UwzIQ26I1j+A9pKkdu5JHlBxxhKJ0XQ6mC3a0mJUj
4bHVIlz4chVI8UKpF07u1vZMNJ08aVUij0k4HpLBPQ21xYo32XuZ8WVb7Ydj4ffVg+nBaAmbK6+6
Hz+qXsMwWYGXnwPb7PH5XydL82RJOQ6Ghv+3ReK///t/91/+43/4x8nSX/+/v02WIMzbXPLKMZRw
/0D7/o7zkyweXd0gPV1nIPJ3i4T6i4Vwg59aMGfMGSP/vywS8i+K3zL7Jyh52D25/yKcnzLg2P9f
iHlH8goMw7CEZUIZ+j8nSwa8axs5sIb3XsFJyfNFPBsOLKFu4KMy7+ZjkK6sj1gAkxizR6zB2KD9
6M3s0L+Npn6ZeqTFETwaJtwOgxLxkCJs85NpRlVAgWn0nZItMmf4ljpQdZSM7bsTptdO04h/4df1
IuYaJ2NVIQahdQWKMDbpQoIYqgQ/t6tV7KWESBUZZiQ3o8mmpBuwQZiJ+Y0N4uBq/u7PT4I6HxE/
W5DxUAtFlXarmuFAgAMZlPO+L/e6fjl07iK1YwIFf6Vd8UHKiFrUA2MYk6YsbRCXpwS9wLtAbThG
eLfLnBm/Sgnz49+zoLlrlU8I7c/UVc+RibVsSCEWhK6hrQSIJ1tSS7kRNZrZo9e01Cfq8RX/lLMI
x/i7yRxnyeUC4g1fuVEgvZ+q6ndJeSpD88XryivF47FP2q8xl6+J2d8H1ces8z46aRMpB1zeBSIS
DBmI7zCOF23ZvOB/RDxtqH4VJoe+5mGaKJx/rr+G6tSjhaAgtEwIXHlA5ESooTimHlUegbR+WiPE
9DyGaNYyzvkm/nw6uVSA1Yf+Sw/SbkuBzo6E9sBmccZL6300ibkC1ioComWEaqA8tZ/zjxo3OwLh
Bnsb0Wz8+SytKDtm7SMBZDtfF592Xs2EgvR3augwRoKz1JtDZNVfjWO9wMBGxDYjpGBlXYfG/enT
3wNYaWJkZiFH92AqfyMqzByErcZYrXONAKG+/OwBsy2acTz9+Y/QSVBeoQLT7eYxZ99njw7AVTen
LYmnh9bNz/hfrnaOzj8QqNAmxhPjYDsL8E3fCMqaFgJvaXDtZEa0gVcn11VmA6cBzmygCktstLO4
LSa3Bl9Y8ikkkTKXQY/J3qrICYVlBm/Axs4XQNxoDbbr4OrKtZujGbVqRommRkHRYJwQlb5QJWJq
pIU7nYIu9pIRkTMVn2yTZZSisCNAghNLr26q6plVRFiKRH8oWtpQJw3qTW61DO6mkQTn5lVXsNpN
znoMqsD8AZOkwj1O1bDHhx5SnjcZlDW9pO0eo9ldnqYnrdR/XJSpUkQT/UxbozDxXlP/PXO6dW3G
G90omDO6p84ZL3WhgyOYonOh5S9hDsWTyKbz5OW3+YsMqZwLVHTAwLLqkfRURNovEAXFIlxbTpcv
NV/+9kz3kETQQET+QoAENUHDJefytvCU8kXKndGwPYw94zPqGp17Be7IX+9N86K5tC5u3q2bJPul
k/KTQqhvYrRDsV6eTaBdC01kyP8vOZMZZk7oGqc+QEkhMmLO7KNlgA1WtDaOFuKeoWYjdISnDUwP
zm3u/god5NQtzUr/gfVyMksg4eZj61gsUWetfKzDvTYiKE1QNZFFHLQeVbLp9ANe5sxFL9nw2UJz
4BnSgFFbpin5B2LKfzdafi7EwMS6TFe5jPkdOsopPg9jmcGLLEufbLJREpHz51ua5a+AM5yayWhb
YinmJxRvJwdmB7NQ/zjk8S5NqY3Ku9meIre55vR9KKgYJw259qyHyAjm7lHr3xJlweDrsJjJSDtV
Gje/5rEJ1O3ytSnEo4z1TV+i0M1SHB0NncxAZzcJ8HJ6Zv9GHM4woper0OoJ9yu3PVkHy9ak8tdT
p4dihOBCaVcY1/aKIQxYuR5uY6qKvT7CzEqqVdejjbNRjMkoWJKQcU+sHOIdajY8KuUCcNBBuJxC
+kTXQ5ZmsQwDBEfiXRoDguE2MzYhDxA4/wzL4vYjM9K3vtiFAXWkpSg3rSk5unNCw/z+x1q+x2X6
arYaH9YQvFSaucoibRaAQTkeQsQzJGtOFe+g9hGbDr65Ctzuuanc+583UPn4V8tU+0pd9avNvEVY
RKd4kE8lmgfmpOrWjeVRn19yH4SP2aROMVuU0Ut+1aQSLLBB/gYZ5uTRJxrzT8OgJhTBzMtk8ekL
+UCIdEqOOoivIkqv8xfWmtJe1Ep89wOAIbIAz2K+FUzH4zHgP7WF5SzyuPkUPsLQAGAKB5T3MrAv
lnlxTTToY1VxtQL5qjXhA7aQibuHJ4ITdS1U7BIhYcc15VekqDmHwOema9kOV5n7krT5T9VUORMQ
vE7keehO9Pnnfeh68/znZcByAM/Eh+xFDBXj5mIctJLfBZGOirTioee20SLNLn9OzWb0X6JkwliB
OgCexpLdOgt2ELQlTeKi0hV0H+ZIvs1qmCfTnwNZqzO5qjok8PbU3WM+tpgPX8wngG49iiZ7FWH6
hkxmlVgA1UV4RvU4JyOY71KKHz1rTkbMoByvTEPi90ojoXvZN49oy/0VyTifQd7dAhERzq1Y8qaJ
TqhHZlzSZrz+/U/mE4eqP8ioZCy//T2/VwQYhNj2BRP7CNGO4wETIYu358lAKiehASxoCIYgahs+
foRInVioQHarLlDkvys09011tScBk4l2klnOhyHo7PKMwWbGMJfxtj6vbSQOQX1+anVVNi2JXVjr
JFguotApFkPf3k0mAiKCpTZEv6QFTtbHOelFHMvwmWC80uwX0fiUFHCtaADmV1cEPSS3BILlzqmy
3/NRLC372Q+aG89WBrBQN2GxkynW7ys9W8saiXqV/+rmx8Ffj8aivvd6TQAyi7OOhKDWMsdFzwVi
dCyFtCmk8bdflUnNluvsX7jfl3qor6rSsBefo+CWNar4R2+5H0pSugCl7pvaZMWmjMNQtAytYqNh
8pqde8U5aGKY7MP0oHi4MHjhw0ETcCmRXyxkr0DclYWx0Iy1ICRsUd7SqVqmvCUzMNkzKP+rAXa/
1LwMFFdomctsj5N1n4So84ym2orGxk/YmClWosdg4k9p5TXa6Wo7iGlrIZJ3KTxqk61eZEFpjZ4t
kZzNvMX2NCG1ROHtI8foCGIIuSCK8p199Y+Dm80yKX5wb+zcwboabBijcqmpam8GydmJJPVdTX0X
rNskulApP9gNYw1Z/rJAnBrtLjXzH4HGd8HEyVzYz0UAxJYRnm9oZ031N71wkTMZLF/He5SKrRuL
G3TVm14yTrQyqkKWTCcn8IiOj99R+ENlJAmoQRjBu8KLHF/wvJ3TzH3G2DywMMP4U2uJYMTkHgKw
YROMUNYRSBJhFtskEGmhWE+uvy178xAZiN0DOQA5VMbDlItdpctZ1irVgaDOdM+Dk6nvHEegzQ0E
4UcWYt0oeM+V+Ez0m+Wh0JjDknQe5mQniaZ9SAbt5MEhYCUXfvMcYxpD3BKS3JduDmACHLZj5v3W
NIAGe/9Tr9XKGXjmjz3rKCuNLvYc5yTIdQJOtNI5esoYRPMc/OS305NNEhRFHn8BTCWY30ZHmm+S
GSXn8Kh+jpEiFvfdNUMMokbIqAT7VBM8zOEWNddyoPm30aTAF1S9PYzsbQwJwc8LZjoezwgu9Ny7
Z8wuY+WcfQLdwSgahFAdba95Q1Wt0KMzBSg1h3lbmWFFIa0Wfeab10b3amIOINPwJ4gwSDkIkcSj
OadtkbpVz/FbpWCPDBsxRKK41u0QOFf0HQbl72iO7kJMh6u5I88rz5E6zgFfI0lfA4lf0Rz9RSuK
Xyntt5WHSVp6T7qu4XMRF7u1HrMSjxYclBjNETUepvC/dkLPHkAJTmj0ZCO+kWVNGkBHKoDvcXBy
d3705AUARg1JD6g6/qYUt3COFYC3/Qp51iZtIJ9jB4bqqJNCEJFG4Ac/HdkEdMtv8L8z5nPRR096
QU2KAc6HnRTkGzJKdEg5IE3vYyZmz/xKUGi7aY5DMNyTh93RksQk6C6BCcyFMESSoUCGZrks51iF
OAiP2Ry0EJO4YGjta+dgiTOi+8ymyYASaZRUfoNOWZ9DG4oSwwMhDhFpDhXwuL4g3sEm50HhFRrJ
fQBEdK3oYvNCPMu432du+Nv2x2cSMp60NiRwZkBahVZeG8t7nkeXHBKQX90Gh3ob42BVfDfl/N2p
6hYJ5psFCRXjoM4Ka+G+IbtimEMs0jnOgvPlS5FvAXp9Pch+79vDElcbJpLmoQ9RgGGbvtcmCRlE
K855GeRmSPIzohC3pC+1NwHOHNTpfijshx7egM0QPsr5DbUctwJw9ixuQ8MQLmaUO+1nLyYaHYfE
Fhw4MayW9EpC7Y87J320RH6MRH+wqNmaRIFo8+5ICWOPKPkqtOqxsOCQ8eZd9TZU9qdnUidmUf0Y
4unSjEcWr0/a+D/IO5PlSLL0Or+L1vI2H+91l5k2Mc+IAALIADZuGBI+z7OvtdcDaMEFTQ/Ah6L0
Gvo8myVWoZJZRm5p3dZWnZVATB7X/+Gc77BablxGW42bLropl4TGlIQSokrw4OLpK+lt/fgtIMwE
DcB9MpKLTciJQthJAUaJ/bz95k1SzCkPpRGhM+sa8+xyPAdVd1EwfmlEqIQ4vA0H+XLmb3DbLFui
VropcoX1rrTqXaxTcwJmX0jCWaygugWO/+QXw1M2EqHDVZ5HlTGLS0qXwriYUt1l4lFBfN3AMycP
YKn12j0MtL67pxt8qNHnJkO6hyaLIN9Flq0B8umegi47WBNNTPbJrbBRdgXeAUxMR3s9FPJbBWs9
gLluqfl7qhbfOkUeZbTxwphc3/KWwZtoW2+SA8f2EtnqYxh+L2G6iwnuLqC8J/Q0qf5GmdGwTSPJ
zW26d1xR0xJm2IyQ4nuI8X2UX1BF7i1UbiQLLGswExmEee57NBjmVUKeD/v8Zkwo+qz00aci+GBp
528YXryjUJ/lbSypFiGEqfjeBUyCIn2UA32sLQuqYbESdf0w6rUCx2VoOAfwychXr9m2wUgBQLsy
fvroexjAXx3I+j2E/QjSvsolSnG0frDYPKPy3XLogZeGzi+g9JNOsteVG8lQ8NG0XWGIuwx/PJi5
pZacCtm9F6l6B/Px6NRIP/E8OeGmKstzQ1DDqF3Q7jxM8MtEsU+SRXEejh8lZg/NdnDNI+KkkS5n
MfT1ku9BrbOCr6rvceg94aK9TF9dIiG2NskFCgkGFUkGCYEGWfsRkG9g8uRgCK0t2iDPQWCV2BMz
pHwO7838GWU3s+n+4lvhd6SJzLX7BtOMRClbbdPY/JYb5kLtASIn3SNKi41Sy8fYiy+89kVGHyk9
7UElrcHPlwXZDYFqxotAAUHZeK9tHT0SXIDcuN83qDoXbSOvihKvZY9FNy/Z+jjhrS7NN6tYVUAS
ffCdesazUCiOdGS1bWnDhsJZOmNBCNUWY6EiLjFpFJhS3sgr3+R71sRnjoHXfAifTfLHk0G9/2E+
qWxjp0BGmSvY4EP1pADIr+rHkCQMBozvrUZocd6vRwu3G1EZCU0hwzo9fw6KxCT/zLi4DiOrRmrv
aV+AKum/e1JfP+g9+vPK/xZZxWtkhHcFdpac7MFmbC955p/i4FNT1VXmm4+FGFE4hwAfxyOTrHuh
ObvegL4hGhS/kMIwRwPZbaf5Rmzt0FVt7EG91igphjy8H3Kxy/xs8h4OTKcIGIFFz0nvcOGAz4Xm
Ysxsoz6qlr/lXnUNy7nhNZgJLP9FwyVkteGz3cs7tZxC4JIdplooFhEyoDay5qFVViu9Z6avZbTN
fEIbLVRfMwWdXF4U7InL/lwAEqUJBL0myrvc8m85kPpEPIUBKnlj3iEdCiw0c734ZBdAYEi31bMG
l5cXLB0s9QwrU0S37UNkaExZAUcpxZtXNhsxhSsmI4Q83xrWPetB3cWA2hvBnMnPqrLUnRsqD8w3
gRyQ+BsJ/3vRzoMMpfkA39CS2l2rKgRs+HxqaYrz010iTvjWYk1pXLGKNHwSoca4oFPLR1qcezEw
Y1H9m85KkIH6vMzbfT0A8xhcZ4VO6d3WBnaF2SfGKLP+IAoRAIfYMm9+dqrsrSHaazaK/BoqZwvk
pAesjIGm+r2H0Iji6lqlvJXQP6DIaeqefd+bM06WCP1VSbytZZj7lreM622fxHwogAXnql9hqFU2
WV6yS/YR4bHSdBgpDwKpV6d+szX1Xqj9QsTOU8k7NYMCOPfpup223xb9ObEUhpjJq/CNHVRDOjb7
PXKrB6vtH2Eu31sBHyzdLwbpj3xUubf1FylNOB826YcVgaE/JoHC5tQ1WdYoQvCWYgSjckf95+RT
qToiUVEsHEYlN1NihGHQTg39gPtj6ZbjXlHxv2boDhppzEEUEtFmpOo8jMIXu/5EOdbNdEx889EL
X31MX9D7GAj10PRqpz1zVz4DzIjn/JYQi095DnNCKyKq3dTo31o2gBXQ/i6GxvmjW7fAd681t7r7
MWywzHe8/AwnsNxEGUMORHW4dwu6k5rg5wR3VFUay2JqGDKrGQh7EICFpnlwouZMQj3C3Dwg02no
yznsnhi50b1TKNUyDYBaS49fYr8VnceQmna4V2CNY8jmtu1SUbGey4eGMBTLRV6jQVpizhmInVUo
7bJz95rCpE5YGMoaVTKFqPtlUJjGksRCnaogf3dyM114mrhLJNvFVC6xFx+TljTqH4NON08I4nA+
6cuR9XVQ+REP3XL3e9VJZIgmriOPAA3+7ecYkiZJYRfwF34MeX/MlTvjDvM91PK4NGe/WyD9S97S
H/KVkC5/XcdYpAdplpSanATHf1zHsBSsyfXwMyqg8K3B5tMHb5HJsLe2P42g2xdp/+Db3WEaRv14
6P/0oDNoYuy0/u0t3v/5H//r//7D//7TFk/+/ed+2+LJv9mGzYeiS9VSpU301m9bPPE3IU3iuiZt
OLLtfxWHmxp7PWkYmmXq057u9ys8KcH/GLaq6YJt3r9rhcdDf7liDEciXLd0rhcMr0RY/14aDnW3
oJ52zEsj1XFRRc2HjPjiSAX5beSjtM2Vxl8ZbrszkCXX07Qi6tL1796yn1y3fw6qNoGhsOGcaHAE
ak9bxvfX+yD1qv/+X7T/avpukqeKbl4sxfsewR5Cj+z7xWk0HusROagJZ0zxlOuvH3XaTf4xHtvk
fRf8F7wbi9Qvj+q4olRA+FuX3vc+gtpbda04DX56JgDq8OuH0qa38U+P5WiGBg1FF8JhW/v7V9h6
peIbCjIic9iqEEoaUdxax10yoUaBa26KonhwJdUSHI6zZHoXRyySChOgzVC3i18/m589GUwJQtcc
FdWo82VpOzITy60g4zPP4hejsi5FlD38+iH0nz4Ga2EMDtC7VHVi6/3uIy2AoptDGpgXmpCtGwQf
0JMnjclMRefSK/WxI52F3FkorWaCQ1pum9F9Zty6V7AP00ubiE/sMVziR0+fRKRsqBrWflDPCmlu
vMY+/foJ/9kiwTvxu+f75WLItMhkTuFP74nYFkF21oziwUfa9+uHMX76OIbl2Fx6umXKL+99rdsd
QzHVvHhx+FaSUUG35ugjFn+dcXJLJ+FOURBgakjhMeJDzOBMNtFH4qUbA5kn1Net5mPGtg1sQdFB
6cTJ75SdQIxu6C7c2+rmG+aapJ2lzKw1SUxHtFuZYSJNM9fIkQkwQ+QSQyhrj79+cZrQ/nycmLpq
6bDJ+R5bRM9/+dgxdjBrHw30QsnGHzRyuKK5lqL1D0oabDekUnOu3Txx2/xk+dW8d8qK1B7066Me
vdhx9FF62Qr1HFqViIsGk7Cok0NoRns/kEsEuPGy48sT69Wq6FNzjoZAxfTWlURgurs8Ni5hhXKo
TV4CK/pMaMiTfkp4DoJqfvPH+BBIWzlCXnhJDSffIXs0Zm566up8mtt63jk39XNjdxixAh/Ke1hQ
25MxRqY2DowwMjEOKhG2ObcOQBhrcMkUZ6+0fnW0ShvOb4U50Dfv0xJOG2Q0dbzUpv7QpdZHEk9r
4oRtq3IvqAdj6kKV+rCmTpTUiz11I4y7N8p8l2oyoKoE8jO5WdgBUW9K6s7I0u89EjMKpjdRMS1j
OngP9BWZqHYCrESUNUx30LSmU01LbdtR46Iw2Xupt9V765Uy76GtyzcG3/to37OFJBoMQcGVOA6A
11L/jsmcMShc17a4KF4FPIK0s94r37ShePZRSmmhdyzb7oNYQapzSZWuUq33VO1sZVrai26PEWne
6B6jkugW5O4sDP0H064f0w7sL9E79IWxjejN3riljRUUCnv8bNNczUOFtim2jDvR5+yfR++bGNm7
Rd/B6+8Sm2JSz0kqKYlRIWXAHiV8NtowCFB0euo6IbVnVrh06qbebpqxfgMidMZlDEtyeBgn/Uc/
qLvIJ1ylUdtNQUwrAVx7Bj2f7tQ69QqbaIPs501DUJYiAMhEt5JuC0o7bRcrXhbtgKPabmHadDD5
FCKveds+GGwc7lgv0pJ4Ai3JiT0qg/UQ0EcpRZZiAt6qLRxsN372m/SS59FL6YPhYfqfDuk1SkM8
wu0RocCMi/8RlQHisIDSXE6tpkrPmf9oPulCRRkTE0SokwVB2CAP2hA7qSHyiDcNKq2J4CUCQq18
a11kyi4sw3s/0Y4sD7YlPTAX6COHNoT2z4IOGXzjBcLfjp3NKqaDjumkYzpqdlDzaxeZ66BTv8u6
ukt6RM4Cuz/zp0tA3TzTjedE4VOLrepiNTQspqE2G4SnQ9KRREhLx9/1Hly7ezanwExX1w+x2W1I
Fjs2JGoKkjVDCdUr3bejs6lTeU1L5VFP6q1Thbt6CuY0pojOkVVeFu4Tkju1v0d4MoBsp1hPm3zP
aAr6tHxG4AZcFKMThIDCR/XQcc6CK9VyPM+48cLrHwUagYCpBTHt+4qsFZ90UWYD3/NmWDn0LLC2
+Uiyk5+zj818ph95VC/8WGVO3zvXFkYwYXeXZFeBxXLgBw9ZvZPwhHmDPiWq1R7OMHiMGOpwPhw0
GMR1LY86TOJoghMLKMU5tOIeuEsIvTggPQDgXPsw1uojnSTBGSe1fbMxRXNZ6GuVLLZMc+/BOq1z
9V33skcVVnIHM1mcFfjJUUmgH6B9zvQCTsdsmHCLLtxFu9QPLXCDpOWCGbRDH+mfHqNV5TIEYEs1
eFyjaXKBN8mhTcaPkZ00KuFpl59Ge6x3qyqFEgfCO2x5T7IOTRSdAyApDMCucpUGn7dDovYs6bRv
GZewNRwxqTMgv3gsTQBQOVAogwlHySeCzAtCZTOhKv0JWqlCrxygWJbQLA2olhZyprq3DpqwNoSq
LcYJf0nZ9qlk1amYQkDsaBNNomMNW28yoTPpVoMCKx/QsSkBUvW9XTmhNqF7Zvw86LMJw1nB47Sr
OwGdMwrkx0CSRVgdjMEpZ6FJww3NU4XqSfyLyQS4Ef5nyqgMiW2+T4foqdaVF9F/i3NEVdMkjdU6
Xv92F4JmIgWvR2aP7oKBVcku27pCcj+b4GCZnCV0Xt5kbPheQyV1oJMOE6YUaevcI2GSiK4tQ3+y
6LKFjW0ig2+a5vlawjt14J4W8E8L8KJVzkLAldvUhr1lLugA5wSG3IGhPZF4cHShqUrrKGGrKjBW
PZEeqxadNcL/Hu261wBjheghU+MQy2nM3M1Frq9GstF0RTnWpTEjl6Ukg9xDeoraB9qrgN9RmAow
MBtiFbdBdEoBdNgRWFYJLZbVx6qCHusYj5CAuDX7K4FZOfTSharIpWnF16L2ryUMWup6+u0H9iLn
GkJtB6lWqx9bM0ShUi3iCWSrQrSVLGpzCLcleuEe4u1gQNOp1UM5hQrYz7AGTiQnrUM4uRllGbmp
ed1tbCi6OacW04N9BF0XXu5OQtvF2LGThBIdvTbB1qXvdbi8ahSsezi9Krxe6BpzAb+3guOLju5Q
d4B9LabbrX7w3GzlVkgh1GSZie5Q4RxJ0u4WNPmhid8c4yWDGRy2mAuiZJMnH03enHSlXQCLWZEk
ukIyubRsZUeRtBo0AKtLEb+0Sv+Y6SUA9/q96zHuYQ0IYqZpZcp6UziM36rOenaT/tUzWQsN6nYC
G4YF61sQtF1IGov+zYaTXMNL7nPrrh+UtV5ZmwZefe8ULxB44a9YwyWJw5esnLabIcmU0Wkk1jSV
/RM3Pi4ib5xHgyFnGpnJWAUBOUtIzxPYWWdEX4X61gDO3I5cF2ZqQLtRH0Dqf+CjqEVyl9XGdwfJ
/sBB0qRkkepGtog6IlGIugTUWgs5z66N6rHcXua6OiycPgBHLbO3gMS/pTfIhVrmHRas7mA0bzBh
njudIwnllSogMuTc7QWHlWgfAghnpMN/YosHgtO+8tsgwRIhBzG7hJxtF+Zjh4Spm5DasemfVbOG
5da8tA4uMw0BlqveXJQ6bgt82RsXAR9M6hMjALO7nuDdHhTv0rjRW7xquBiJt6xPAtp3Rk4hX5S1
zJptYFlvRh+gttLlwcjtt5w14lJCwkWPOV2C17xHoKkZfcX8zGc7YvpEPSQnVcsb6qaIPFsNUlx9
18f5LgmNu1IF/sbClnJh5VrdptWTleKwVzLCuT66e0+COO05GBzYqbq2mBSNpeps81bOGRrJOgI/
mrTRoggoSexy1OY5fouWEPks8JfB0B5xObRz4UT4GlGmMJmAZpJZJpY88hW7xi52Js7a+aBb3DT4
9YA6yV6KZ91Od0BXjbV9xoiUCifYdBoFgEfCSwyal2bFN8mJtNAk6hdnQOJYZd3RHhCbq7gGzYai
5zWx4VlgLRhQtTvxIRPsOiKWUX52sNMTJi4vhWLAZc+f4th1tAsaGzwRI4n0NjI0TBansklfSjhh
Of5E7GdItYrws4/ZtlqA3uyC8ZvjxgfLsNa2Caqw0jeRptIfdtFHBpNVxsUDC9QYRkMdkWxAwIcZ
vNYVa6bs5rkO9XNrX53KuVZdwsnFHtFzQLUHBcHNmT+fHjvUu+8+uapzl6X/AqbPCZcvN34rRm9i
XlBZY6N/Yn12x5i9NS42dmTEVnBXGL56kGTSR0tY+7ZzX4uSAClFP1E4StbvK8/HyZeZT1ImTEer
mVVt8xjvT+Bh5SZHUmXZgfMcJ+nYiJkrlZ3jQs4yecNx8G+qMV6UpT4VVyvbS84tG9zI7ZAZRfUx
7YdbUBpXrTGvmLKAFSPQtMUWSMdcZWPWoJIr9T1V3XsfTdmQmPC1BqtbsIXmvsI+a2xVE29w6a0s
nFr06aV16DwzuzMl+SkqGx24OwyR/Q/ZIlzBfHgU5F8QS/xQxQTORQKxpyQLJq6425PzK+rbMFBt
1mJVsBac2RNTJ4wRLvXds1SqidEclht3h4aI6XhUv/+Yg3sVghbsGhRjM1E1i+mXq2V8CO0qPWgd
71Dpf1RVtwuaJ08nmTgan7QBl3iLr2tJA3EYsz0hpmLfICIlKDA9C/wvuc4JYkXWfYvNajYOE0hy
fBFNgr1dlVfLGFZBGGw7UhUbO8xnEY4rUM1PfhC+tYNkQWGTY+gqWxKKNmiWj07HpEYhjGKl1JGz
GUzCqVwnQ0UShh+VvHhqd5QVn2gPUzcXw0ptdjVmE7RjG7NmnRDlAzmWCdv5BC5w+aC28dLpsZ0Z
Ucy/mJm58p6ySCWtdq+l7bE3UcgNpvfZpx5yhFC59kP6YLakudkojtoU3Zcit0rtWvORgwH6Iymv
qNMQmSCrypyrJsLPQMh6Idk+Ii2qveVAe2Dnd1nr7duevkoxyDSgJzJWCig0Ixie6s4A/29uqrSb
WUqzh2C5NNT+2tUcmIrlfygmpMTpWs/RUqf23sqMjSy0pzr4GOoRO2txS6P8ICNxHWwcnAn2WU6b
u65geq5H6rdETdaqGr01RrKGtybVGtIUZ6yamye01p+EcC6mazPhOg51C4ae3E5fZF2alD/xoRZe
zk6nAsWJHXgaIvj8MaJAZ+sn6dlrNZS++SzQ85nhXDQjBHUTfXg5KEHp7XUrOeSsPnJedyOZQ4iT
qUG3CYAPgDqtXEpmVnWibRaJ6+7wJd3E6O5klgGoMk/ghR5G4zVLqrNVZg+kFH+i8bz1rQ34x0AE
f1+kxYMn5Mp2wrVQhpXA71dr5gbmxjnU7Gs2xp9+CbYK3BJMkYXT8oUnmeGQ6JDUvIawJFZN6MKn
104axspow3Lp4NQJCYLnfRcVGEWy0QZ+CqdvEUDoxzvcoeBWqmwxvYrY91YxgDgmUCpLu0qe485C
sSxOlu0uotR4mE4W28jP0xka6K8wHJ4Sh5ccVFRsVjT3PH8Xx8knmslr2LYLYSSQ+TlJx2TpuRH1
kYn3zRufWvd7P5ToBFKSUcElhN1RgbCFtGRVJFEyn16FrnT3bUcjZ1jRTbfrs9LyLTdVxHtp6Rzk
RPXOD72CvlQtdWNrq+EUzMV+jLpa2ARwwZQi0RBcSfhpKf4taViwBZ275A4nZqUhoVypdwHvaNwF
bzm8uen5JOb4pEwoYjo3Yj7mmolNwwvv/JD1aZs/eHV1iyATonZ5ea0o0pa5Azpw4Nn0mNixiH3k
gJ2nU8fnPG4paVobni1Dz0kXSKgfR2kQc7KZ6lNYioVRPbKU4qjpur2+TxVrnaTxgYEW3tPoytQK
ASz9uijCjwxm57Ko22QHgiy4ZNlJ9+SjnCR1ia7uQmJIl1Gju5zAhn2o2rmKhwtV6gsBRHODqnTl
mcQuOJLuOCNgwmcx7VgaP8wwS5uuqL7mmZ8LFI64dDDcxUTHNgsPFUxUxxzA3JXc8G50SBpqOen9
jDGjztEF+LzIeP9xHq1qm1PZSrKzENGyLhJ6MvSsQiFeyL4awgIYrOxS7x3uyLWNKJERXYZB/gAw
ep+PYuU9iZq5SX6vqimAbFyN9A/ntloLxlfehFcNfLTAvjxhXFkhIXtxbXOdtYSFjd0mnYdV9hLU
QPMN7tSxfdPU8zC2x0nQO73qNqFWZ8GO0n4zWjUmEQFdTBL95ZI0JNaiYQyB4ktzsoe83uYyu2N3
vg60FvhwvDQy/OF8iZWaL5ZgnZmsUxPNU5EAVemPrK7raZ6D5roSV7SmRzvIHpIgXKRai5znCUTW
GgHBNmt2RaUsW5/bjiq2g+1e+XRPacmYm6+CZxvLqsQFMnCnBPnnUCork3RGWZo5f8V+T3yAcabJ
MMffD+SAeK61rdL4U0/jatYEeKzTc128kNq5jAHedeD+Z6HtA68aNmkWawuQX58RXAQAivueDX0u
o0NQ427x1fzZ9utjjj5+1lEYtjZPiOnxdGyqlXnKIkCyEo1LxCRZDT8dnL2p6e5M8+3HRxW36AbQ
cVJEUvc6ASMSNEPOqjQXjTM8JbDzcizxIt6w38XZAtRRy9aRd+tzZzkM6inUkD5ZvDPn0EP3Hdbc
PXodlma20rHvTxdXGrnLpIyXolaWY249I0Re+WWOyZ3nQfCAKOob6qGb4Vs7yDJkWVGcDokL78f1
Fq6wHwLDumsg+CeFBugVsh5lseVQUZqptUUhs4YUkC/qRt0wPNiyrzawGTM4Fox+MzciYcea1vME
T1Exl5gC5hny0el7bphiW7fWmeiT6ZCd7k0edw9H1aw9PqFBeRZNXS0ati0zoZg0VRHh7dyIA4aU
SQqGsC2Qw/HKNOTWFtuBzQg9eqYYOfERCilgXPQkbD4QoDK3gDXnHt8suoJI754iYVyYGc4V+OU/
Diu+dfAs0IXH2qXEdkRmzZ2tgvhGc0Q6RHzoaxJz3eZYC/VJaSiFBMd16GNr0F9CNSx30aiifCH3
aIOpOws2LrYazBw4WrxFkJUbshe6WVNiPZAKrUptbS1hrLtBnNDFD3O35MECXHMxSLWl7Orv0stM
VIvObtpXSCovhvmEyVv2lfEc3q+E+4LtnLDFnsoie7AjJA4xYRITIqhwtJPrN0c7sbYOIF9g5OFH
jrZyZmvhiyIYXNv9AzBCBqSjuaHseVAkazVrplfI9luNt1bvkAgXqF+rIXmsw/KWD89RG619yadV
EdxQefsG25TGVAnMzN6du3TA/Bmn2VQguRW1Hb/UITNoNOJ9pvifQZw/ZJzeQ5SeQSA/2wuhR4eO
b2HXcaFAhq2G8M1wdST/2dkIkElMtcT06n2v3A7BpQjrpVUmgHcZweScREVyYMix1UxcR0YO/5Ef
nvxLGRVf1tQrGuBDURgbmnVg1Ra0fvPeddSrIGKxTMqbr9gPelOtW9Xp1zUhMwslR5Qu/SPqa2Uz
1Oq92aVwdeOlTmT1vLfb49i49wG1UplpF4cnMjbDk0GtUxRi9eu90E8WrQZmRGbRpi5ZO37ZeZla
y+RVU62LzO2tI6tjEFpzOqMg+zuk7r3/b9737Cd75J8s1/7wQF+WjozKPTsswYZP55VPaav5yUth
mptfv56f7Db/8DBfdoWd3jpen/B6uLbxuRRi9+vfPz3NL8tiFvGmYwnMBASdfVmidVHWG/Q34tJZ
6qVz9Kesb3DTFLdpGUgY4F+s7X7y8bAIt1CNoBye/uGPO7tALwxWJTawdZMks9ZcR6mKpFWskPOf
f7yy/9wqEcSDAoofUL1/Wybyz//0T//8P//xi0zkX3/wN52I/jfT0U0W8/i91R+e7t90IiocQVM6
7FRZUguLz/A3qQiwQMdhq2KbfLd+WLr/v1TE+JvEdz3Zs21pOVKIf49UxPoiLrJZ6NrCQL/CV1XX
bPFFXGQ36oDkblTPRt0fezdejrQcNtIRQLg7b6/4VOCgzFt4zBrSXgx8TAim2OwiO4yF3BoxINpU
2SnDQAoTPkslewg8HAx9wwwbZhU3RjePXzJNQdGorxuK4enQnG4M06HX5WLjMu2nkhjFuJt6+agH
r0FN6/gJpHV3aZTBm8Kt1W6CCxE1/Fr9YpbNumWHRzSTMVeiD7MS8999lD85dvSfvDNEGOqOoZqO
gyn6yzdo7JIxQiI9nqsez6suT2EE0arybwJfTXcFJ4qEDkCG2937frk0sd+WekG5rJ4zqkunhH5W
VSsI1sdmzBF85xg7fv0cpzPpd2fK9OE5BlcB+bW6bsKB/OOXvBliS3WiXD07RrUKMrmpwaLUnXbL
4p6574g/MfqLY+yrGODHY5qIlHhISJZc2H98TCbPIYBwVT1bbnvfJdp5ap3Zja4jt987cb2s8+HJ
giBPk38wo/b+1y/5yzH694efNC7OdIxqxpeXnKtKV5V2BY06sW+1+5b00XFQDVpDxqs9nf2vH+7L
MfovDwf/k681gB7x5a4Q60Zn1WrGwyFNoDM81gwEwrpbh0H/F69Mn57610/T5BsN2wHAg2Z/+SrW
jVXC0OSr6Os9fcywl+RBsYHYKBnxg3q8EIxjdbI+4F1hedookbVRhhieSf/ehxPyBFVVoFr5PDPs
TVLexUZPKFe4c7Px6ddvi/nn5yo4HB1EVtJCD/RVZkXCl+UMednhmNefqvzcDfIUmTzlaehn9e19
b/b7KPkcook21F5ZAJwZeEPX68p9iHFGdt06yKpl0ahnU1DktPmRPVQ6q0mbN8VJoX6jn28KwNCi
ntDc92bavYe5uRkMZmG9Px7ZrqzTLNqpGr0414E24EwEq6b4IcxsCI+kLqGk+fVL13720oVmSIdk
PKg3X8+FLEKkKquxPY8MBOfTkCUdxn0pg6Oby03R8P8n6jXSXOHJ29jR6GrKy188iS/VCtelQHSm
scjlNs7N5ct1aWtFg/sMyUJplEsxkPkJTBktrw73x+slIZFN8BryjYzUfl1h4BPa8F7l+DNzZ/Pr
5/JF5zc9FVPTdFUzDNNW/3QI6bg+iVzXx/OgQV5wkJlbpKbM2zi4hhaRXV6zTEW5+vWD6j97VCkA
otiI0VTjazkVdXmEEKtv0GwgKYvCnQHicgSqz2TjXJrx3FWcWW0JZk+ICAKSBts0PqqiXQ+duSEi
8C5z9aVtjWey7ehR4+gT8/1VbT90G3IWTpuQBHHWDp/CrJaqHr9y1b4yv/ir8/TPtxleBRtYS+ON
FKCB/3iemrmao9pPmnMwDO8NzEpDwSM8UPEb56nHJ2HzNUlJPWLR8xeX8pfK+scn5yA75T/cQrSv
Cs1QaTGYNVVzlqZ1Yrh61ZmONP1/5CVi/qK6IG2X6tf88hJdcjN6TdGb82CFqEwUZpnIgR5CJAJj
Tmp6/ggsbw5RuA0vv75MjD+f33QoXAgcU9wz9K/KvCbK4NuUfMr47od5rJ5iCGUYTm6BOu4FafO6
OVx5pyMsmKFu7CnOz1wYT7a2blqOU1XwP+1k6u1FvxVBMjdF+25nHLKg2rvZMPEeoHMEJKspcgfU
C62MbBeg7I6IF05elB1azJ9lBXTSfA0L3MlxJP6qWLF+8nWgjIMurdqOpmlfz2Nk/p3Z6B3g5Do+
Tpd9UzLkloTIN3JHiBSqRzroQNkzPnmdSpPpzKosUnqGJP5EUbNs48dx4oUwMJyKnUlwpMp+PRTg
8KPuvpLq2XbhpjjIpPj5uAl3aardwlDctIwizU4OUrB6HryNUXz2Q3NXtDuEkfvpjmkq/o6gCsbI
8avlh5+KB2O0seZVNz6Fw8TOhJ8R0mgrBvcJjvCh4V4xOijWmmZRKslRVZKlHuDC8eSmt3Nj9usL
RftzKSXAYBEKPRGWIDN9ufladls3Q+qN55wDnKDhT7czb8xM9pk9EDWnbnLJUDsTN8up79uG5LjO
uEZjscgJSJruvqaIdnUdAd+L/qKVkz/7cPloWcHo3HWdrwYA0sdMHCecsEaCZiAt0Y0ZnvjmHhvu
ul3SoRyJKVMFiryI6aGVpEAv+7USnlyjOwKVWHQUTFQdp+lA4RdxDRq1O6FzWI77LL3OpFrtinzY
a9ZIGhSMlon/6E73cqNhjt9eNbPkAymR42j+9zRUGWxxdSXKuI/GicjK7V5JMdKpGS2BebO6+Njw
Y1IRJ4AEXG7FUk/7+2JaKGIBnwsFAI6TLB2gBWmGSwYfZBvcOVX/KcNureC1HfR6WxraGa4ESNwB
M595S3haXgWDotL9Vz3HQBjm58xpn8h/2A9jgwSQNldllxWSSalsnVY+SDU6Ollz/xdXzE/qAAfC
ukYRKukVp+7t92JoT9NNO9RrFV8cMhuoiBHgR7Cn924OwsBfpWu7sR+nOsD0k1cCmv7qzvGTGsAB
/EXEueVgDvl6ySKHkgAjhXa2w+aqasmSanylUm9YrJ1rZa9rh8TAuNIyBktG48bIZlFzLAAzXfwH
3gv6WA1zipyKgS8nPPyBManaYTwjNDzGbr0cm+lugskx6k+V0d4P7nUEZFlWw1pBXQvo/Prrp2B+
ESlPNzPHZuREb8CMheb4jx+HVWQMf5VxPDPyfdIc7y4asiX5kDu1Ij7HDJrVGHsffZ0QtRUd41H3
Aa8+6aoyRzeLl71Ld4Z5l+jkwKbiBIN+L/8fe2ey3Ea2redXcXieJ7JvBp4QLUECBEEIRGmSQaHE
7Ps+X+CGB34fP5Anfgt/i3VPRBWlkMIe+0TU4JRUQCIz995r/etvJgwhyzPe9q8dlkaO9tVNyBei
tQLa20th5TntyTWinaEQUBIMNwyAlWGEB20vc2IoY9c+DI320o5AzmqNnQAKq1//bO3HfoifbX70
YmhQfjjgyDH1A4529Sj01IzC11UVppwZHGxz66jpLkjgGulsqU3VoF3EGoRaJmP354GdMj/Z99jR
V/rbr6/rA/77ZzPDdfFIbM0G83DMT49jNn302vFAmzgQhymnSAOL1SXQBeI7HvzNinP5Dh+At4JX
MxinY02bjRnlfTx429T84kb+Um0w8B8NnD98YF8Mgsjr7J/JlZ4rTCxZ4bL0UjbGX1/8zw4Dj+PU
NWiwpe379Dq75TxrSmKrx5HvyUrnYMzqg7RbOqdR1Sd7af7lN3FrDRsicoyC3xrwyoL0WDersjW2
HWfHVE6/ubSf1DOep3PEozkywI4+bTr1iMmbYzba0VGmY6hwFyb28D6kmPG4r7+5Dx9Coc9PkSaP
76HT17TPexwoK2YCNkbZzqTdklbIA+VHAV2a7NHdbiC1SI2nkz2TQEmdLFCJ7EBQk9+lYpAqQu5T
4MW70uhImS2w16x3sTac4vZe97z7fmjWTaEd8ZPelj6r0vMJubP6txLPOjngmm66lY360OTx+9C3
58QsTiQuhowAYnXTtR4DJlIZoB57fb1yvGFTDOVXI98FxnAycuzAwdoT+k85pRFIo5hmvYe0JbJp
u3myr0f1Jst6zKdL0A2Xqcv22HMfTeCbJq1wxQ8WqX0cWFGVFu8b3zpoDJqKWCWgtj8FTbwfSlow
b36ofPeKTd25zV+cut1yuL67Gv/adJlsy7hoOirOhPSlOVsh5IhyePS1GlolZC/4O2UxnuOuw0YD
ljL+8oa2UGKoIkr3JPdH+huN3amaepx++s3vHvcPAIQN0oUpOAaTP0G8Br2AoDCnvPbTi1FZ9wwj
mGTAo7Hr4eQN6jUF25oZoUFt+PVX65hW/+zLaUR0MEjXcz4DOx7QEcFvHuiH5p19Be0sfMUq7RmH
pHsTmaOpjier26AF3qSetQ3TdZVpq9KmSJF742KhUwTt6qOArdP97MwXaFnkIzMfVBsSTsrVnLXG
XdLFby60Xt/BlELejXGCwGz3z38BWEJWrLeaVa3w6eDXWlv5RLVSj70HyIbu+eP9wT73Ie1UAtF0
Zn7u2p3Gk3xyHWD+WlsjnMIPrMYxKGSldsy1ZCfbMIfUHa6b2PCZq8Jpli2nplMXD7lByfOx11Q5
18faGex01WnRosXnDjIGp9jo3SVJAmcREj3H7bmUs4iUuam618hU6cZpO1Fl67CC3J1cunQDslc5
5ATg61iv4g64gNpsMLIdMa60Cs6fuCe+VB4TOGA9Cr92O0TR3jHGTZHUBBtAD2wLcq0Anio32TO1
3ctvCebxQbWhWhTZDSrLS6g+auorNlbPKSfjUMVE2RqXCaPbId9boXZQunlThG24aUzrJFtXOeH/
C23qKMeUHKNy7Qphy2Sl1UP9Pa0z5qA9GSoanVbT8iKGtvOs5rjMweH0MZf08dzzrPFWYp5L4sY6
9NRL0FNWDul0Ukb72oMb+SG0/oGTRP4UV7lr6N23RLN4bo2zp4qOuerW+hwEWwd1e1iy6NvgUY0g
azmTvF24dbeD/ae8H2rbrOTt80vrEGrsViXOLHcC2H20izBKDzWcxLm6mUF/xHbyLvpSomdye/4S
NFa+aSz5TFsoajEBUjgS3PwmfQwJg/ZqyOtTFeArp6zjxoLApaiPnlcuM8NZl51+TJOeRE7EzeQE
cIZ/g7q2zTCCzz11Dc/qi+pufNs+Egixswf9sexUlOmpviDeGhgNqlMIXz8z1mRyiREXocP3kEY2
Nm7lcfCUj/1rRdLUonazjWW1y85ODko8fW2qeNMzvPX0t9mGZqTiORKF940OPT+IhozZb4Lzk2/u
v2Uo7VxL+QNa7UtI7DHEB2cfBAa8J/+uhGBGHAxBsuXBsXz6lnC4WMSyl90mnPOvKhlh/WBg8ZMv
ojJc+0GCTVK/qSLipoNiH8HKuCM1EUar3z/a6rUNbHIcmlXtkgAZa+qj3tePYeo9pEm7csZ2BTcH
PAoXkpw0E9PY4R31wqFGnDuX1JlkGusP2hjuymHTNcFFz5UvZBy9IpLfx3G/KN15YWfY1DdxT7wG
Pjy2cw6d6FXPy8OYnNgBVtnMRdESv3gpiT75U1Ypmzpt/SX+r5cpyzeFDs1+sheGFz/WZFOnLjp6
5bl1u2VYF5s+Mx6NtjlAT71Gof2KqWcwCmU8fEBfceflOEaG/rQp0uFLP8bhqtXPuVJ8wUwGWkj2
veEGgF8h8LGbfRfkJx+pCqRqTPxkRK7jpdl3XGIxKmuA8p3L+KTrw2/w9HWjfWnR0i5KTNyxyMJX
D7gO59PonkQmb9Vq+Ys2OXepPXx1mp6c87aPRc2Kq5LxjIsbROi1o4ZffQWrfMPHZ7/HxmZUN2Wm
X+FcAYRoBDyriDaUZOSv6NVraClw7cKvWaO/AVR/d0YkOZXIUKBGPab5NoqD5aiHGyvHzNcMHjnS
SRVQ73tj2qhT9h0H+jeP1JFmKr7OVfUOgfCbbhP54Vfnujvaj5kzfKEb+KNVy+fZnb4RZ3ifdO3X
1h1Ptd1B1P3iueMiLuxF07s3PB6fbaQyd0bdkclZPJaR9ujZ0TUnT3JR4Xc59dqXKeNANiF13SWl
vvC7ZJ3pzR/UuRtkFGsr6Z6zFvNUGuiVi7YiV7GVUMnKs3znT483x3AxWkynCKYFJsUlJ9oimfE2
xqTYxZ8jwUiwIJmim2ttYakRWQ79ci78J63Qv+p2/TYnSruYxxVR6Abw2XxRx/6La+pbBTeuMH83
XOUMU/QpRnS4KLtk6cSMDNzc3PW+ckjN6kShy3PTidEL2HdN96DCug+6HGvZ5NlN07eBZF0cYYqt
Vxo7C5fg0VTfPK/Z2j5BwE2yLT6A+Xkz2slSR+uicjJ2tJar3E8veUNMl4WtidZxbs3TWkMo48Lv
62HdQmMfJAGIlKmig6WpXprq+5R1J9o5NGe0JeEUPJVdxb3+ErYugp3iS9l5X5pW26iYuEwjleaM
KY96H2cgEcm0xDEMf6T33DRJpay+IsHgtM+qr3N+dSY0YEPQ7zUCW7qpODk5ccclsoX+z9ZqGSOq
C6Ag/hXql0lfU7llerUdTHs/RjC8gH6jIH+M8ulBKKndvqvmF29yvmspzWBSnqPY3js+Xo4Bll0V
xqZWvI/s8E07YPa8NdLu7IYTRNp2HTE4SrVmj+RsLOu1XrkH7LIwycTAIm7X8gRjbTx6Xr3uDark
SV1WnAjxeya9jYqnbZm8CX6tugkBjOBlMzKmD4jPBnPRrUMStSspvnEAPsHC3ml0JJoWvDtSODlU
F4qxNeDbpeCtLW/GXTNaBwEoE5eTaPC5nRM5W92gkCoe7OGeJDu5NMFvoHGylsUBpV4JOqyG7qIc
oNX483bCMBZDW1hWaos2OVQfYmW6CWzu9vXprlUnmQcuQ70/VxYkdflBGlUEJCHsbhhlESOMg827
NNcZuIEWmtvc7s4f0SMslBiTYWn+ppLOuu3OvEC2/eiq3zKfLC46x6HzH5ps3fn6tiOqujaUr6k9
LSM9vU0+alXS0YBo9tKV1dVlntsvglqGRvmojT7oZrOWY9xqMS/yjK1OvC8ZSXxLWozH5A/smTed
/Se2l9D6pkvUkeUzM8oCnloH6ID9KH5Lg+480+TVw0wGNU1YFb3RunFmZJKNMB/VJN4X+l2ptTez
j/dzTfY3f5dRNyehFAJ+PBHlUq+QKxCzStwq5p2NYR6UcZll5pPAY4RBLkPl1VBpDGwvfPNKqp5e
bU+YrZxdk7KymS+hD00POJcPPpsGVzy+j03/oGb9iTHdZk7El7KhyJOnOFYAxM1uctq9zZHbGsNx
KPKlpg47lXlhMiHpzxUiMxGf5ml3Yka+SmNEICqVIzkR0Nn4cvPqJJSVldXdbN09Y9+F3raiBsvZ
RPI/Qnq+yutORjpsBElOlP5SYw08jYjfnekBNvOxdseL5rQ3DSMuBzMjo+zOBMzLD5M2qQxpv+k5
JodK0c1p23qLcksuv5gtkmP1ayWFnU/gAYtr5VTzxbWHhyCxD8T2rGqTEU6U7MsAyMPn7cnvQ1fF
s8y4TmDlmmNd/RJgzJLxCn7mWRS9u8W59TxOdW1R5POxr4J3qrdbEmPWOuSwiM09EdrINHgwUfRg
U1EJBDAl8OVzbW9e1RanaaXa6P5w6fZDqz6DwR+kmagn5bsKMJaY31obmJ13XmpUF2evLknWQSxp
pXjGxzxHB5qXLMQxca5BNuIMmlyxq8St/SKvi1xai5a0tdzX1JpvbUQtCsnxvZzmD4AryHnLLPfQ
t+7VjJl8pel+gu2tx9ODVfMC5fGage3eS9RLxzY3xvMxYfnmWX9n5STY+wg7rGG61KB3pRlWJNED
dRrDRRb6PMZ71DvvyCYOYUy+lRe9uei5mDNth54bz8Qgx3ZLyvyh+6MNjPcgYBoLhCJ9Q9liFJpH
94aRvM8O9R62R0lT78KE5I0oeUtytPuqsYwc/YoC8S0k8OuOil1GY/4gRdu4lrvXNsz36KnkPZF/
TFvfkmt9NgifwrWTPgvhI8/fdL7rar5JSm3gJvUnfGFxw9T/nN0l2Or3cdAuuLMehBwss3LZh/E/
Te6cqWoRCjerkZmhwTj8TvMPwYiZoOxbSCXOlmVdox6K8+TfpQNrkDSxU5ESmkh2m1KASYB0DhFo
l28eLIWInzR4GmJtIWi86jlkeJsHGTMY1gwtXN/12iJ1VLrBgYjvcWOG4+0DX0jHm+qG77IayLau
kL8ZRoHcapgeJtSDXVLvdeHeN4Z+JQadiab7R2z7N7ciZ5zxntxqRxwPFLy1SM26E5RTTgTSF3ik
LpmObX3IkLBTGnBGqCYyy0y/tDUAiq3c+6H2oOElr4Xhlyo0wpVa4X4emxxgDGN8oz+3zBg0NT3k
ObE48S6z9CtZ3Ac/BRE1XSwcQX7dG7Z7D/gKrsmDJ0seAXfBTik33IFaLFOIWK1WPR8luxaDZdQZ
eL7dDBV1B2dSow8bF8G0MjkzZpwjGjbaUbU/SzOH7fW9d6u+O2r3x1QaW83ol9IBm9X8oOmPpoed
2BC8lzV0Eau3tyYjz4zir0mvKdOTRe6kHVE9h3Lwzp1HuSVfkETT0Taz94wnIuMqgUwlZ9g2nxp/
hO1tH3o72RstYME0PciaHUp2AWwuwpfab88y+8pzjl6on2HYnwhCAEN/wpX16DbzUf5YjqWmGc4o
ThaS46nU/tKHY5T7yKAVMGZgI7zKXpFyr8eG2Ys8PCkyynk82mWzdKFIMFok567VVpl06/Zw0t+s
MX0xOBygpcGkhezPpiBEkSDGhZicBgzcu5s2TRfV6c9jDnJWkOrXQSmY2bTTrn2KlogB1w22z7Hf
rWS4omCRoBRvw5S9OcxVQ4Oaxp2+Fs29FiRvI4ZmNMy86ywMN+pPXaIfWBsNG4IcWYRXHyGVvpTq
Pf5ciPec5BvUy3uEPlvhatgmWylRiq7evEQ5Vw4zm4JyP1bNn40FXufVOnjd3vEK9JyWj5F82698
wZS9RKaZUxotQkJBqNIZ+tYjR3K2R2I5YwpfoL/0twU8/UKZ2fX4q4pj4hWgnPqwOwm2J2+doTPF
Gw28Nj0o+mq/ce3HsQj+4tekkFxS6jWd01xquYb1EfOaN75z1zvmgxcwjiPH6burv9pFca/1ya7g
+FHc9F1RqdycHr+Q2JCY6HmfhuYh6Pv2romWgPwvPqe5X0RvOjM7Zhxs6RygWmJvn1Pbu2OEcG+4
49mqupNszX9daPQuXJtBbrwTzTeZng2RhadIzdBBBmEjHUr8/nFyMKOkjFwRtRmDXckwTSCzj3mq
VFqBvJ4gmrrPNXZNfp8l4bpxv8ZpGiH4GxAI29/dHtMfP++PtYV23Ch6XOuyt8AdDhDpfYMtVo21
CzDlNcUH8O6xo1QsFT9dpLQBknjWwJk3+uKBLCR3uJgdVVI7nJKEH6Fqd+VIbF9DIfyRPFe1w02O
P3z09sL9wWBFoFfZMCzKWilveyVacQV3o6U/lbAlkP/CQ8J2wiVSDgY7OQsOAYS12e1ntSC2qlnH
TOpkKjnq7IHsshFHml3oB2r/Yin1iIJBJioMh8O8tHAgYC7uHaARrHHEOAvxLcxxr9Un/220Vh+j
0ZKOlTxE9eIBnDmjefAtIv/wNiCVdhfpxcIkKn3eWk5/6Wbml4gTFIwdkWMLqIu8gCr+mMzTuXfc
VYwkpS+9eImV8Mlp3IWTNN/7wAUosQ7OwGFsahDl22kj8zYZpmgWYRxoWQTODEEcrVq9we3AIcd7
zbknapDtJ3OjdmRZIS7Hi3IN2s2UvzEWquwEKuWc3rNSA737ruNOr87GAe7htTDTfRIAtplq+jY3
+ZsGvI0GfafH2bIxiSlpZ6Qb+c0Ka7572sggXB5XHY0XtIbhyqyal3YucSbs03tPXKJb1QO89Vem
MZ/N7O5dZ+fwitZboTMqF4ltvVD7rtO5+TZx5/SGo1jzeIXJhceSk8QCb8RXR0pI9zkhl9khYxmA
3kW5jQnt9GB45Fj4/B+1JyeFufTTlM1QIbK3Uim36ZChMwEhNhTSdltg94jSdeov9OFLHuFD2+Sb
AJNc2Id8HhNs6WuiwMDoO3m0a+Oq+uGEmsT/TvT7SWYefoTl7Ngk7/UgzAB/SYgFLAKiMg3KcaqR
OUp2XVGjU+dey4hINe8ZbKASVpivV+26HDtnMY4Em8RsXuXEM1TMwVgi390ERAAvA9vY2pRWpOuS
eUw7NodxvnRagBwTQKF2jV0WaLdCn9tFSFoK+HPrG8X9PDpXXKnxDqGv1wfyVLTi20dL5LQS7oQf
uh8my5ELDcfhpo/a0ZOjp4bKOoPYDmIOp97L9qCU0ZLkGHIHqLW6sQSXssZzRlLcaipJz5O5vj6x
qxeDe5gjA9VHvIlHnXS2oN4VGq99AslJAP08JKgaMZtMLTEsBUVILpwFiERUoojngBlazObqAXrX
1F+kcK8GbttiGL+omb9VzeZB6k0cOLaRySLSNRu2RvQmmUhT57588BB9Hw9iUJlzDh+3dzdNlnIU
MBEO/yx6+9x/s3hVOzANmWZVPi2ZAWnF/BNcehcXw0nqs6gGSPamo8yW8mhCcl1Yb7UKIG0pNakV
MP2JrSGyAKFl6mB/g9IDdSITb2u+4qnjhq1BGPh0k73BanviXYtzqSPXaAYIaIh0wfPjMEofgzk/
lDYpoUIvlUFQEvMtZNi22bDTZ+dba8RvlcYr7B1kowhisnjQxO8+2EgW4BtBx0pCDarqw00mTEFg
wcZlhgAz1tfQ16HBhy9Kd76K6peuMB9pIXZ90Z+MQLnzgO0n3LVMoIIaNwSQWkqZkGTNkl7I16el
0ZOeTAdQVAARGPkxE5EjqHVoK7GuepAZGpG+TGufvAQeIMeSnfXLYeY0kb8sSipbZ1fgIqQ+7rJs
U3c7ZRzOPfVtSsdmhPMiS6B0UwsEQ/wxxEjTx6z67k7GytFzmUEgGR3Hc24aNgBT3rLY0r0iyxCo
4ShTGhWfQ1goX5TMPXgRS6WjI+4D4rcT7VLnzXmskWFMNyVRHjy70Ba6XNmMC7NtXwdP69dDRFWb
TaVyV4caxvx2/p4Y1EZEOxl08zgrz4T9iveI3Y3kNeCua5XRo101X4GI2sVghFjF0EbJ8VvrvPA8
KEFvqGdUIs+6kyxWPWrWVpZg9K2yU9hXIpVg8JZYVci9z2om51YzrEgQXpgGN1n4AxV8IyOA0wij
fsOomDguo3x1fNaGGb0LdTbLjGs5cPSqwXDSKuexJBxdp1HohmiRI16Ud1mBSww1fY2KbS9DElmI
Q618zSy3XANrX5wG0Z2lXnIwaN8tFzKkiVQPU/eOtJK+w5NBA0HutUswFG9Cf83Qw7N9IRyGi5vD
ffX7nhcDJlKYlo+q8tBlbNXBqoqCVz+APW/G763/MnPpkWZcs0w/Wl1M1AEsM1hedk21NNGppCa0
O6WJl9gUfIH+jT+1kbwRpkVqWvGkTMk+ybO9gGsTTSwdgkvIoseMeTkWFg0ltzLU6fCdPN1B3D0K
RxbIA0jWN1f6qdZwZ5/UY8WQLsujne4DuJeqB5YChKdr0yZXm7XTraY4X7SCufWE9EarQXOZfSVv
8qriSk0+XvKChnchi7+B8yYv5OhaGGM411rwj3B4EIK6a4bv+H8svP7Nmdnr9cS9C0J1U82w8nyv
XVgcD622JHtIwxB6PHnwVMwg2ZXsYnEPra+y2Yax3f1ggtVK/VRjrFswlwsTY74bGKiHFgf3NDIk
0gzecLYYP/MXPcETOiGRizCmzRvYrQmdPmJalN91VfPg0HE7Japyj9KdaWrjadhZyo2rqw12p4S4
zNs0nm5yEzg8znKKWBPvhtRSDhxc9PcrM+vXII44FfjGASMtN4eGPRv80IqdPXL7P1TMX6SMHrvi
aDTGBt2p3HdhdGmhV1KTT5cKASjk7ZH8Ffj9+BGkCR+jkyCT1Tm9kn0Ne3UxKoAk9E3mHLx7zvSe
zhW/glp/btuzpTOfqdSltIwyIKbuv8OrZG353mKO9ZsWzkdhQVqNdZUZaUucZqvJYArZIev3TrgC
FtQt2VF6PgWkK94ReJrfacFSi3ANooVXungt1RC+Ym8dCCBraoPsfStoCYH34aLqON1AOOXMJCQI
O6mADOdW2w8zTfT45HOMaizUAaAH27udrGCjMzmrAYLV4jq7WFgJ36XqhaY0GVsqzLNPpQdEBzRS
jzdrbtd1w3SmIhqvZ+NCcbzs8+ibjWKYbizeperHII66MBwMbLv4JNXCK7rXHtKRrSpl+x/MVWOp
9xRSB3emjKO57QqU40UervBFXpgWSEaLGb/ubErDpbayNgVJol2v3poA/C7zv0jDwfDiPbTbkw7W
Xyng1kZ4zHJsYHgFas89TJmB83bc4V118lQk6WULX32klL+bQvaKQX9lNvlYQ/dQff1pTi4QIxFN
9hvL00GNZpqi5L1V1vPkXaoy3RvYBi6KcTprOhugXizL0N/pgQd22Q1nYf65pfOtqQhGaB2OTOz9
tIhcFnEByB8CH2Zs5KBlYXMtcbrgtq5bL9pZ2XCW9SoQeDHIAQ6fLAzuzbE/2Vr8YIU7aYC9kmXO
FtOCJDIKKOBCVuNd84paEXE9q0c2KGOsV30wXjqXLuEDY5ZmUxvrxXDfdQwfvGjf2HgisR4jKo+S
QXugs9lX9W8kQ9pPSN8e0jJTVS345j8oB4qu+E9uU0sfMJhngkAePUIOZYogjLcPug7FjKkOtw7G
lUc1oupHaad/zfn4gdVqq0jPYLMahgvx/TO3iG2hK9PSMY4TdXMQNIcm1xfVYiD+T+/udVan7Ii/
/s4ff72N0o26XRfKJFobYaH8zcG2ToCYFM3Wj4HNBsTujKx64bfwwEd765jzQrBlqZ0EM5NjRcjI
LfjoB0TVjLffXA96wn9qfuR6kPgJlwtOzGfWYj6ZdeKZGQR0bTtF1UkoST2au0Y8uBI6GHuajtJN
ffTZykhg5h72zvrXl2H88FJwGbqqW7Y4vBrWZ4Zxn9mDOReBcQwH9VLDLsrq8mFeCgA4teOl5kEI
aCk0LNkN5R3pE6AKxQWtTO/0OSYGkciZyvI2VXbFeGVd+St9W43ZQX5ByN0uwcIq+zaTDCncScGS
Ztd8xLKHBcUIcmfFFE6//mE/sCPldxk2eyWMIpyAP7G6dRwoUxfBwdFhLKKah3zGkaRu8xe/Y5uO
svdff532k3caBYcqXFTTsazPigpdH+piigzjSJ4KzB68MpEmIYcUw4ycqthXz3JINF5N+QpiFoVL
gXuyaLh5TQNU/l7Q9gjUCHXjN+vtB4a73AuRZKvMFEU99+nVbzSzLzW5F1Sb8p4h5eSUCd7pTB5d
simw3at+wyDUf/YA0FDyBHSR035e5EShWGaZs8hF3RKiD9UZnrd8T5LM6wSHDDLZdmPzWqZMbii3
AtrLu4pCx7aw/wimS98FOy+CgQl/WiZ2Blq8UcESBosxwME7x4RnXb7IOyRyp988z5+tC8SOqHBZ
pa7rys/723ah55rvl71tHOXzA2XaVMDX8ADBJIt0HXd4qDH0bTkqBaT/wCe6mItMvavDoWyALfz6
in52P/9+QZ9otbi6lYZeesZRKGBGYB2YUKxl0irs2bppf7cxfDC3/8EA5a0xbbYGD996+N2ygf3t
DthBYkxZpmqYF897CAS2MLpECGs6BxsEbmRIPNXZhMHCfPnQJ/jFLYloVgR0DNTk3TPr18h/zQeG
im09nux0OnZcsfSe6lAR8jddZTJVutZOjbt7T+Z8U9RdSnNcB136LmXXkPCHWo6pHuCXrwELyGTT
acytTKY7Sl6pA4Wmy5QGFkr3tUrUWz/F7wUYelEJZDIedBA9mX9q1FcisJS2zsTKCC9e8GPULTJe
nXoqMoGvO6n5JNC0SZI3dYKGSW6FavD+ZQgwoXjnWJdRXMooZwJW7326sjAC+6/5BTk4TInlm3Sx
MlgyeXEFmaz9bypgkNy/JmkhEsCIB2Gd8Y1lvpGV0+njV5j2NTBhiOExQ8VTA58XM1Mklq6bvThd
vpkhqQqN0YpACXRG527inEqPwFgmIUaZ7KMqfLcwuHOsM7wpIDrspuaV0MI1vOUAgL1DNnWnNhs/
/pyeaiduQXP4Z2XXy7FOdwmAqzDW5FDIChoQtv8kpWImdAMmJs1zaWlMVdXnoMHum3hgXggRQU70
A3PQMkitVlL6NDkgCtClAR3fm49xnO8zT+wP4UKSbuV+TGlKfGQafy9lY6RZ0AWjh6AGf/O7raXf
j6vQ8LBF9MKdqdDCmPzCRIASptGBC2doghkqxAhoKwX09w8IdqKdVmZpnLG4UmJni7PKMY7mlawY
GasLxUGQraE3rhVjDzWkAI+UQ1gTVelGFw8XTSra4hZmJYwQ/yFsuoVIVwv4WIX2UFLvEixw748x
pzSmrk30BWvuqw7kl5KRcweRdSBClEtIKSYKWudxtlY4dS7VkljUKdwXRfvUwbmLmX2FUfng3okl
3gxv6DwN9b0zOkuJjcEw7620gKnH+C1hHJNWf4oSSSZEfdxDJsZlnCJSJqTYJBtDT2uV7e3E20dm
cJAhECS+t0plXis2xdi3yqeJ3GE6+KW7FzRdz5qzrgGuJu9CbMBulRN9TO+n2v0W0UUQR7Vz0/E0
Qt8mMHLAOC482h28Hg9+n4mIv9GgAfUnaal8mCmzyj4o+UYNJuslwDckGac5TwBDTQCTSub0UkfI
LFdQLyOzVkMFvp8H/YNK5nrY07uRzJJYR8uoVuHQfTA74jx78LR7O6VIguCNWzobcpW8Nxphfsz/
Og4RU2Odw+LNGPfRq8CdIQ80UzZmRDHVj+ePGUfsh0sziOlq1WNDwS6biXBBHKbBWLvepLefSwdF
BzAp+TP/D5v53/bWTzIDaAiBrScArh9yzzjbW7g+u+hZ5WvVadj8+ut+VgAg0XEQm7qqzbL851ae
N0QWFZgEH4XjITC5wJ6hDg+S56KMTOt5Nr/+Sk1+wufjgz7DtOnREOd8ln4WxkDahT1pxyhy11oS
L9WkW6Nl36fU2IOOrxR53vr0nmQ9nfIOPyNmmfFees1fX8mHGuqHKxFiOzu0pf7QbsxB/5/KiZhe
r8TedjJ0olESWG8ZXb1z0G2wHJ79h3Rzsq561YFejbSdgXaZC/WGc0VjYl3nPYfljEiAOQ/TSqmL
ZUcQUeTcQc8qu6UQ5yMv2AOzkK9FRhNzdllAgqEV7vggilFNmS5aRcgAQ3UZvZKVbuAGK7NFYc7I
epTxcMvUWGcAGIx/WA2JhAgqC5lfe9JOOy4dAlbPWyqvrZy1VqNzkHV4ZeMLp5UYNwnbSGnY7dTw
tTOGrVbnxCi2CJIU7dqRTSBnEwMGKMk0+12ubaL+zWYWb1gArjGM9pG0PQ8RQj6wLbHv/fq5/LQj
w8+P2AnyM34MUTFmokC7YNSPE+FjpCOqD3JE1UzpCqjh0pXKLcjKIsfiFd4Ot1114AvKqNTqmwU+
7k+/uaSfNWWOqjqYs+Ch46mfFgq+TL0aGqNxFOq62Y03sdawleFJayVwtjupdrvA9f15jrkqSwUS
NLWL/tsF+7NuAn8XSnX6dcv97DSQOiR7I1DQjzpFh4x8ZFgbjMggSvcaJ5m7lLHS7I+/WSufi0wK
FmwN/koOcnjpPjfJfRAEWQa20c/O1WjGDd2L0GsSdzpm/XD79e02fvp1mN0g/rBUne7kn/uSFuO9
NdbMBwTXEZECto+Pfa9vJuGrjRCY0jm6K6Zkq+TAJwypCV9WWKCSRR7Bbsd+80Nw6LfM3pkTbD8m
Ep3OMhlhL2vjsDayl3D0ngOsuFqbk6dPhnsVFdGkwPdro9eu8CTn61GdCe1l+aV6w+xFTnCDEfPH
D/7/fknSIPzt2S/f2rf/8j2n7JoOb9n3//Zf/9f//O//+z/+x8/9kvgP/+2XZP+LEwo0xPR48Q2H
nuzffknWvyiibMMwWJyEe/An//ZLsv6lk8QFqKWztWuSn/V3vyQdjwj+p+JXxlL6v/FL+nSGYnpj
2C4abLJwDByTPqcsYUVU1dGcj8+MrirzD9jFoQVbpcS/O85WRhAt/naDjn+dT/8If/u0OP76Qlt3
Dd3FJwp5/z8Xh2eVtaX1w0COEHsPCStabG003mzF+6aGzFoiGwI5EkCl3GSeuWBysk7dYTUbE9sF
yc0+BTLa4F9f1md558dlsTFyYfSHKH8/6RANuDazOunDs006TsCgoh7dcxI8WeRW9t9qXLb7tNyM
BZlHabJ0SRjzArz+rIxRj4Zybp0D9ulOAw944WD1h/tlrIBg60/AxSu/eI3orX99zZ9Pmr+umQ4W
FARJqvkZa6tJP2x8gvKeS69d1qkF0aB5VdRV5yjfHPtVDC8HjVyPfDE0/VKzs8WABkbVsPPDwPPX
F/Npa5drQayMNQXlmIqVzKctNlb7os1bvX9OXMxbE3s5j+mX+hURvOnVSw7EByq533znZ+umv76U
RDjbYQ25PxgMQf6ALRxp/TPTlU2+1uHhu8G1wIehtbAfdIxnZC0bLVA2zeuvf675CUiRr0a0CkXS
cj5A38+vsZnYbqpO5v8h7MyWG7eSrf1EiMA83BIAJ1EsiZLFqrpBmHIV5nnG058vdc5F//Yf7qt2
u1wSCeydw8qVa72yWvSCadF9yVfGHGyQTk7jwx5A9X5JfR23F44zKysOBEFavsH2W7M4mKjnlp2z
s7aR6Wk2K7iVtH8VkBQDG53TnSlK/hmS/i7S/gote4Ny9VDaT4U6vJfoRtYLAhPxMt8Ul7SZZWmw
mEkSUrjhrzIlJ3v9q5irv7yyVm5eRgOi1lNIvRwFHeQTG+1dpWVtJbOn/6ajaMmr/o/C9OvRABoC
ymtUQf/Qz3HKDKGhEeH5TnT/B3EAcL+8AMzd0Lp+lSsnS5Fpqx4sFc4/SxTMLkt+dXxxsRaIoz6Y
xWrAmo+ItPYYEMAQ9OD3Gt9WrAkiLApmrApWLAs0jXa5wcSgw8xgFFcD3aD1bMXpwHPfM4wPzNoJ
Y93ze6v9ldDrIY38uW3ICCA98ZZXq+/WWopMsZUHyIcgOzumj7HT8oPtxXtVy7a9oiRtmOIMjlAX
fgvWfwOrnb9t+vPATCI8VomguvQWXw/0PyCpJEsivKoK/bVTm4OOGGSOVHPc/LU51UvE0iiDk4ui
WeixVBfVTj8HfTlrADHs3zZd/Al5/WduLfsifR2rAbd2CwL8dNeVAqoaDB78wfUJ+2jU5zaE8RjB
IuoybHoweMO9Tvo7bCCEX1BSZRqXwcBx2C5uDgwBr9E2nGdiHlDiLkXZE0KL38E6mJaLWqJy3hTX
GpX6XY1DVon9j293juVjgBZXDyvBT8O1gnruz26SzuzCD3drLT8KvYMms7SBwjAHv5aGXarOuEyp
zsrjyJCUgJ94L1ux006VQQxbsOH59+urScX7/55RHjkCKYR81hf+0TzFjlW0DRI/OFIPx21vJO1h
rJOLa5dXZUXGRffjIn0xGCP++y/+Z5jk96K95zno3BE4/laJo+rnwQaN9Vd3Sz8njQaxzT7VqHxx
Bp6FurD2u+bNzqa/+vdf/JUM/vGNXd0kZCFn8Y/BTOtM2Bnpuf4q+lIMTm6bd8r19NMz57vkWqXO
rk1iA03VLPUhJNE1pyzOrt1cuPgDwL417JfeWXeJ9mOQfze4eh7UThTKsRRZ5moAFJyrS8vWm2Xk
V/C74N+/xN+7b7kpumaAX1MuURz9/aZkiT4OcZobr1VavbreGLp1ia4KCJ08Q7gEHMWyeynshr2j
4e7Yl0Lp3ytd90u1/y/p9/9TMpioxKroQPFMSX9/SwEZMa6GI76+lhEGiWzVmXDcNguktJ99p0BY
fEW4GALFCkwwp5+6UKEI4zzMb+jU78wJK98KBCGx2MtEqBLTvRhCVYqToII39FBgmNMzuEQJ/N+f
IwC71DP/eRxMaU9QQXDpwjzo2X/L14quzobr2d3rtI2HMbkXm4LVFiKHevSjxA6nW+E4LTFooFr/
JEmcNGt5ilfjD824WuUNC19hwsBSXnR91zK3WHt7j87AU2xo6Jvj6jO6x9gZ8aHqwgjylQZ/x2UY
vf7J6h6jmf68NdZhgHq6MunPlfghCj4o0O8z5TB3n8LfSYbh+6ZdHbT7PUTocyKKNSPeqUTQDkQB
pWwwaZxaCrENDq/lPRxl8II0csxwhahVgmCfzMYT5b3IbxJw57g4DLXdEmWaN69C7shDtUPrMMVL
3SU/1MP60fcl/npqZ7/x82MsfdDMHy0qz/4e4cO8aFi5UOQ0JgSj6s1andOm3bf1PipAjebsuxwF
1cwYNuZBYz9K+3VjD5VEhbRjID9h1m5K+uYiqleXaNT3D1GOqlm6tJXmR+FYwdxQ/y5QPvkJC/In
+DYYNmYmLN5RMOf9AwgqcB1cFipKTHaWEaeO47cFeHNbb05p+yTSgMmvb4A22EhoGsuTGT3kJ1RW
tot+jt3sd5kdSAHuagAv6j3DgTldHxr1tZE8mbi7UrU2xqPiqMbrGLj8TrbZEOIrYQnCDqJmn37X
f8TWPc5fZhjIededUl5x400BK0boQz8W91GwPTmwUjJsWTDxql0HuoIV7VJsIWfg9mm4Ku6tnv9s
unusjbse2QBvmuVvqxv5tl1C+Ud98gs2rg1wFAS4IGoYYcn6SDXuZRvJZtCvVmit8Os1l8Uc3L7G
9rRGedjFNkuWyCSIxVpzMjp67DjnQqJe4S6hPi5h46yot0xo7GN5oS+hpC4nZbDKXwX+gnyMTBo9
gXwp6JVHRoAHaQPSHPWZFg6HexMHix7dY/yM5FOnPZO8BoV9nFhcDZMmvutoB7zIebGDxLjpc4T8
fhT2K5kvts4L9kULIhGizZAklD0Hk3AxTePZYKKUWP0+FzEybIooTrCcYAMB+4nRtgKrW0J3XkNj
DUY9+QYrNYj5XJ7SH7wfRdOiloiiQ5dDHMTLQS/9lek3XKDiqkdIkakPkx82F3CamMY7g9jp5X7u
oAufDs8L/74fsZCCWew4AG3WDpckd+l3CqJdVnmf5KjyFlvqlLKDQohwuhZbQaqw5IF2OKEQKb2d
xgvxeH1Z75ziAv/3uTq2yMfKIZbDtcw8xbI5cJPko7QVG8i4l9S4xoj8eM4RhZMVCK1x+qSaYbDx
fc4/oJxvi+crfgHROzcJtfYatuwnxs4cjBoSLaeI3aVI/d/bIHtobMRFab7jyCXE4o3YoUUUqJi7
V3I9PTq/GWuBBHoXwvpztoYlN1Ipx+dmq1DsfytSnFR4tXlETUr8kfdhNlkg4XubH+54j7pgRN99
6qnjsezU2QHITA4Q/SMNrpncWM3ztaw5tT1C6hzoZR53cmPlldt87WyKTl574DYESY7fAayVzqmP
TYuOU5lfK8hTHdv0izff9fFG8cT+O85yK7v3LilwMDiWeTAO47LT+nud9qcU7faNK9RzEQG1/aLO
r3U2gqbae/RcfJjjxzFav3njvULxnrSG+kt7EE8MMSuyOc5b355YEtwtW3OoWmArMltS2fDX2I6u
8qvMuVR1DeWR8e7wOcFCr31UaBKIXkGeW0EcPbrxwWQ5qI2HqaI4Eyozoy2+OlswLmptM1kUg0X5
1hgj7EY3WMq9Kfa6HWR/nrDcBhd7v17BIcs1j7/RPfBxKYDcmTWQmYf7OC0I4cx+UVlBw/mRV9zY
+k4fWTOiF/HU6wD/D+E2vDF4w4hPOHwTvCXIP4a7BfowQ3kiloBCGD1Hucc6ahpDQtwu48WzG+Cb
C5tpEyw1BP8rcjUlps+z4/Z+KafJ+aA4OG9l5fPRdkbLOWF3GsHC0CNeR+0WqiR8iP/rTGtCEcDl
4wekmD6M2nBWx/oomXWIlVC+csQ9dpCRls8g5zyDUhNZzckt9Z2Zz36lV74X4+sAaCOnfQTbb8cx
UHiI7jo+p7kQtW0fRXi/TJTQxjFRfr7FHZCf1zNp7zS+khca5sjGVLsbqpO8RkhPB4d7o+qQKskf
LDP4qbLy0Lj/PLh2uJZFhVswdEiklCgwJ+Vhck0ISa06BBg++cmCW1nmnlz3bUjdnUAENnoHpGX+
sFBIfARcui9f4/kYkCfaygf1oKZw9n2CNp6BDgH2VJp7ggCO3etk2b7iwjnmsczIOBgVVg0UIAqP
pCjbw4TBaP7iRUzfqv22/BoiCIbDPqKRyDhIW7p8/XwsWfCT5NbLHtbQQ265Lw0vl8rC5XYLwmPH
Ns7D8a6O032B70OXvjDMChF58nOOuL2niLNxLSkjNlwS6KR4m4h8eLcMQVHrB8DmvIOjqVrsxNh7
B4smUQmfeJJ9emgs6mj6npj4kUScQrU5yX8myT/idY6ReSFSxQnGP+RlQTYyBkwvqJwfJGT2pPAZ
6qvV2z4LbL7lFVSi/H/sXCRZeYMT9K7lj8h7zuzhacm5jbEwLdiv6XdTsS9jFC3GMkR6ZfXWUEL0
5D5cOM+SimcA5bG7SWEjabjOqLbqPNB0gi1ZfJqQi8F0RrynEge4LDso7LIMVk7Hza1X6mOu2JdR
/0GVMRsVVDydK43WeolZFQzvXYItEdT/0F04tm6Fo9OEqCd2bpiBmuOfc4GmBBCbYqofazUFuhW/
dp04O982mMz8h0gh/JBKUdkcdLuon5sijFjGZBtD69V9joNlwXpf3BySHOctrIrVkuPSXLfZPnX5
wmYSJUbe77/CdhHWDbYTJKApi8Ihb05iClIT9xNY+bip7YRFLWk6497N+sqptNg/WdHTZUkCMAYz
rxVEZRpMxksgO4UVZPadHy4nPNYeCeIJtW2fHO6v3Du52xahJwUxowaTjmGA2tuuemCC1chaU6nh
sleeKh03PvumRiY0fSooih0lbg+J9phVK5AE5BJYPLf8UXtnsa9wPbwAbeWl5Fp6DsVk4e0iLcQV
d0wReeGWzBSIUm5228GYa2poJOqxu8YT53WZEEmai3AZxsBzHjFGRWNSvU1EXQmLHnc20Ri58/al
8klkAbYcd1LV1NtNMNSmzgL5TztURlaeGPDNbqkrhvEW31oKuYhTYgXIHPtD7wQ6ebDiPqbVsXTy
L9WrDh9CzOFHXJyrke/HNVuq9KBtG27jvAewNCkWjPJnn3eUWnOgJzrPPN7X2accUOm2alKV690z
FW8eGEwFNyLj+FnGzaHglRPpEaDjCc13MoLE1ZUCH1qxzxQZFJNPiUUHG6CXLSpDhfLdwnlKTlHV
1v4Q5t+UJA1tjO0luqjqh02K7XAnceIqzHsuLYWivGZtKsOlpR5lXxFXjUPJxnxKypKWIbU59wN7
1mTtLN5nRfxssD3FDZcgHpmUdD1Xfxt9s6p3I+nLmexTTQnW1QXqUTxqPji7WCItG+oqhRdjaa3A
oiCP9/LbVdDfYrmnkKtSGMqgkhPHRtICdXggvkHsne3BLtmvYoNJSkIbJtNo+olJ98VZauwG3aKc
S0zDw+Yjg28+VXrlVKvb7Et6lZQtV5gqI1iZruqkkprYigfvfqbGiag+28nDfQb5FDoICkRB/ltT
3X234iJszWTfeSCgrGAS6kdrhyxAWOdbKLmN9Kg6YBUPya4UjSwsUZSS7DIuj5zIMXFxj0NLFhfi
xkPI4WNcWAugOh3Qeqr2yLfMCWGJV2jcclniJTRKcTHO9AM13dt4n0bqrRy9raQIG549KS7cHOfQ
J6gYmWRyrzmVuIp50LK59py3kgDVl5w5ImPKLd+U2U/qCp2Jer8ZWyDscKmVRPfFag4Wcchok19y
Pk1OHdHlOMLoQFg+QPSJVRVMzkBS3Pge89G0or4kRPWmx72CXINk8lf7Igc3ByXqWZFPE+skpisx
FWbJiq7U48rCcDslqHh4oBrW3qF7E4L4QoFckMIJwV8dmEcxoFAdyavTcOiVvEcXaJkPKUO2jfNB
CBxUQh6twYSaE01mViS+u+17+jDFucXiWUxdCw1piZvjXHMl5cTlZEaE3ibww2nIAg8hht6UxRfK
FUqmUefLT8q5XCgH6zc5cnJI16Y9kskn8yJppwMgnui9E/ORFs6uxWHP0nckWIxTK8pt0x/gLkpb
sIxU6d6jiPgxvJVZf2RcPml+ew6BrgGQx1E4EsCwYQoykk7D3kLVu+8RDe4Qj/6otMeYiDFRUGyI
raOlHm4tWbDDCHu24FZtvrVeWY4+RNqKMiLv3wGtMdk1ZONVvkb/OdaEMwLnXLzNM256VOnWY2VT
VcpQeRT8NipKvgMjJJl3eXSMTDBiD5St7M8tJPx++SparZZFJpXqEHUp2lspL0nANVdQWvVkkDZ6
9uUlyycG7tybRevbwx8NbvTo1LNVk/IREmoBsbfj2cojb5PKd3bzAGZCJSSNI2hu2DY09xFbQZ3r
W9GzlLNqx/se7q7e7VEj51JSaZLoPfQXamRyhNZTZpe8WI7y1aqqOUq1i0vYubWtkwAgCbEKUyAy
Rn0sGHRLuZQU11Wd4KIRP2uA1u7hwJLlUtcT5n/M+xLCkRzC2lG+cojERKTx9mA1ez50OZBSdrVL
UjRYdqW5qI3hqwcp1erUcaHFKRDzxUCjDW/cLBDnlQ29fsnA7ciDp6EX6GNmb7eIdR7DS6u/uCDe
cozizQ54YwLyFGLxmsEHbME0ma71FGoLqEFEzRTN414AjGarTzq91lxMviP+WDlPl18QJ5wzq9sj
JPuFGODkEHomK4gTLHyKnRHXZ+85yoDZ+WktO+eSgdz4m6SrOdtCCQPyx3KXpUDTMytwIj7QWu/M
wQ5yYmesHyy7oQDkymKfnDEWSijtuPosbNYHD3EtseiyQAPmgUOUM5OUwFTOvghRrHF9NKWJ236q
kxcAt16VEulcG+87MooDFKdO2dUe3T0CECgZ6TuFAlRfBhZzy4PCzhCYnu0ioygSRmaQAjxF0KLi
8j5G7R4buS8ky4tpb9jUMjGOt7IiNLlL0lNnPJ8KRg8tv6F8de2IdZDRZ9/zXufpm5TeJuhaslT+
AuabU6F7Te0z8zuIqpBgGU5qXwSlEYudksAiL1lYw5AsCcpO4A2ESBoGp7WCqe2PyaFDd0Da14xP
tGARORN3ZRQNziivQNocxaAu6mv2uDSqihashOiMHL57s3EQzax4L/mQM4tsyc5hrrsp9O1st2s0
h5Ph9wAQlcMHIA5MDfM/8lUhMjSbErLhd5IuucRgHmPyEyaLF8CZgBvqxUXQR9RgfHZz+CwIS0p3
dTlNEcq0lfcQV9R5owGEJ6PDGgYYETdHh8yWOaFCnpECaiRcyeDcEczEuUvS6Cz3lBwk+26KFURk
PoJJRuARYFYgwFUHJoLLq4hJJ/4eqY0DmkXvRsvP84pXjFZxQxO0WraNDC5JLWpoK1KR+PwJzVaR
lWwMBwzvJrl5gfhmEodz8o/TQvpVHmp5lF6n1alxCetqdAf3CCzerk0fKXe+R97oqzIuB9oWCjDk
WaCz9KzLIbOwwh0ePCXMQOo23p5wX/KNM2w+YgBnyYRytEEYBJLJOMKS8HKqBhoDR/8xDY8OW5VD
o/Lml4gGSWTny7DxzuA2c02Upx6VM+0RrKTikN1PKZ2/ECvi+6JGoTdYu1kQyWK8y2cWrFYHORDb
SAHv2J8jGnQHSM8fy2KxHxwhTArbVwFKZiu5pB7qiBLQ5EiLSzCYp5hyWLpXw2AfE9C/5AXJIzUt
Vk740aOeBgnuOBRZQBMIKYV6shePca1jka+rd1A/d/qPvF6DhEZQjluVr2GvvUc2u+c2VdJybzcT
510SvKgskqLlOksPr9bebhxn7LJvo5kAXqYU1qA3yMCug3PyyuLFKO88YzNdQwjhgcX15YzgOuLL
EojHxX51nd4XmI/hajBkVzmKzvSIeTGcHIc8rMVLKE1up6MBQQi3up8acyYDwJPzFHXp+1DgoGDk
4cIZM6m+9aQ55BMmpzEcwsphSkLvSP6CWQF6hCk94meOIAHkel4BGhYBKltMmmM2qjmqKhGeqy0t
iPw1KQSUZnxGsDiUIC3HO1P4rnTS0tcLIg0s64KhIRB6bXEFJcCS7zhSwaCkgdQnOKkHEqAN4CnB
7CWX4w4O9/RNV51wxT73631JlQMgo7YPKZg9ZEaU8XvOfdPBMCXYd8tj7NfQtoBtTQAG7EZr9syV
o40uCdZA/pfrI+KFEtsSDb9a/4SgMEY8AC9ACHlHocgB1auPKr3wGpZ+PEv2jNtPbgwKGIia8q16
5UPKrbm6Zf1D5k0A8YGcPAsMK6GPsXiqS38TqFPwfYVXI2CkxHnB+gpkXDSvO890IvaGYVR6t8DO
CwVoj78pQOMXFr7+72hASjmpaQXyRBQhlIsnV1JaBQlJM219H1T8Eql+JaLYNZWLWh0l9NaDc+Wr
SFFeAFXDBHTtZifYkYx50Ms4DgBm2Jfvehl0EESLgSNJVINrF+YebddKxbjdpTREtIzcqUNVn/wJ
F7jaHb+NdDcuxshIQZzk3ApiIhMNKWkc6cSsOURTg462edlYVpC+RCqhtWY/ma+8Dfjkci8Rj8Sl
DQ1TUgTVymh49M7dXnGS16TVvtoSqRMmULOC5bLWHPYszb2msO2N6hlxU7YYvgzhEseimVi+zSiy
M3+/zvQGLlZ1q5Edu4gAqrYnttv2E3tDCBAHM3Wko/F3sMZGeOZWSLHfDUFOLZY12qur8a453E1L
XwN+w2rNbtFuNo3QeMPpl53Io+BqRLw66w4CHkKcIIQf2F6CjC4Rn1xrmX7X0Bb8H7gtmKPFMAVD
951UgV8o1HKrF8HlJ59zTSdhn4SpUBNa5YXLZq+cwagj1ifzN5OyupO4v5oBHYdvtS/UPTsFDz3p
e+bOwi/73jeEIgZTckcNQGKpPLKOk9C+cPnYhejdszFM5wHyg05ol8I8bbgFAEFyYZR5PMc6RTfr
4QJuxjUF/EDXyrqBPiLHSv5VgfKMB+sNQU45VpuMr+l8Gtx7N6M62lWJDCIaa7iAY90KGYzhEFe4
2MzjUqEHxIIM7f2Iz/E6uyckFC+FASBGHDZ3TRuhoYJAn+G9O4LLUrs4rHBpZRma7s5UplPcGAdI
O2GPTmI5PUu6llvYGADaFQhWvfgDD8Eeq7uJQlzD4/XW9WsyLJCCXNMvLhwDLy6OK5gG/yswK7zu
wMpFGVfyBSjIcCgK5lEcW9QQfDRLDvKZKChyDkmU1EHmG/lnywBRJeOxdbZbUMCgZ1tWbslClRIR
4EhWm3MziyPsIc3J/AtGUr6qXaeaGQI/b8V6w1ZvKg9AiHkZMURaJ5uJLdEf9NwH+5JJleBMkzcF
FWURYsulF2Ykn96m+QHRYupCVcirAB/i4zUTQAa56gs2kcDMLVOIuyUFsURHQbHp9SKwDb1H75J6
kphSMUqYNOpvQn7HjAYIXGaX8GBCa7jSiaFbrVm/bBFoYa4N0JCvJwepq8XCGbqMWdCoLix1QtzT
gklz9qN7ZrHcT1OWqyiG5fbVU/wk/1ww9BAbeTkslpEB+JykmJHG7muiQVs1v1rRdmAh7CC3RB9J
yB6lJ3VyyfxJAwLR7Iu03f8Hdk4ubWjJPM+4dUT+vE/QPwkESsPlyQUrXJbqIt+6vkPqBWqjU93G
4CtTiEgUtJWIninTBrAMxPuAcpnLHyScJjwhOnoDUFa6n7prXwR36fhrMsn+KgsENTYpgxtCDm7J
ctQmZrp2STinexfoX6bVMjY1NO2rD4Oyf1RdHzHDQBgAW9s/a+cuMo6N44Xa8NDAoToPklLZnhua
PcmxkEJ9QTmn9WVIfyqoTMyIwM+g7gy5tpj/2b4t6intmMxPSN7mbKztpRYQRHLd4DkmZDp2BLVs
QlCJ702cawvb3yyCx0K3z7RTbWhCinuTzKRtGkzq9+0ho1mrTvap9pBtvcqgyDd+G+p2xtSe/WSa
JgBA3GfZcgMM1atjnn2X2Th1/zR1e9W8C7kDfSHFhiGrNG+CvNurfRLVky6ejjU+GirppMLC3kc0
iRw5IUvAy+e88nqf1fmP2PgxJA64u4Igwa9YLwTfjybvlCSBa40hEyl9dQNFXLdJX64BeD8CvhRA
1cReSPW7IjlSHeJXnWPhzBukja8Uax8bN6mMOR45+KYM9wSohFvGPlnBwME96UaDpSkVP6WN5MIx
aU6mwlgEUFOxuYKkmsEM2WMUOU6gtatUMw2qth6JVsymc6pCNlsCKVoEGBCgT2YMKTbOXrZwyil0
qf6l1MsnOlekgpZpn1OKVB0SsCP6jjU6UGhooVeNefBeAPfRZToqhSKVDX+D8gw829pvyB83OK1z
DBHFO3vcKUkavffnwHvOoz8Nfhta5zuluAvQKhPUL4YwLHp3uSIMDHGC0gsRb85ENj3kZgpu1hVP
GkHKtG9SFaCOcs5re1/yFGheuq0I5VJo4NbuWSSetIHqkBC60KSOGsUympGkOWL3nBK/J8okjpZ8
uUggP+1JXpSUJlVahkiNnATIEnf2jhfXUcGCXpl0UAIzFrwOqeBlBg+h8kkt1h1aDPvMpsvnI7Y8
Hb4sQVSqJqmj1IEaR0fEIUJVktTBZFlSiAzAS2AhqWM0lvhkrFxPLg/lTSoyF7hvqTfYOTEBHo4N
sbtN4mCLdJTgoCw1DzcnHsuXpzSTGaU8WTnAzjKFxVb71jicI4MECKYiwK7N7XaejP6aKseqeemL
nj7u2NcQm+I3lktFcU4xcGkYX2QYppBKWFNlKs3pKmDHDAq2nn/YZQgXCqiSiQaPof0suNuJ+WZl
H2i57fWyO8v1EthbxG9jZiUqPSykERmIZesjBnbUiIeZ9oCAz9IPTkFMvgQQSGrCvGVRtSbv8u6l
TtC9mveBrxW1Ok91cOn+OaxyuOUF2xZDWgCOCGAoJ7P38z1jebSoGMgn1WXSDjZVknTeE4gKYvh+
AujqUndKEpbZaEnJ0xlEDc9GYL/Cz0bbSe02pZ9ff43DTDNlyDshORGVG42562zwUNCkpN7g0wdS
ikmFKrW+2dLFNDuU23XNTxgVp/DBBAkU4nw5PPTizQI3wQr7gthUaA8Mc9g7X0D0lyui3+FIO5KB
ZVVk2Q4gd2wplRh50YTkBTdi05jbA+RkFO/00XLQJLCKEahRN7A6wLVJwH0KOjbB/1xHUD7y/HYs
8x78ldjW3oXEIa+4sByAiWsEvCEkFQG+heUwObeUV+0SoKZle0qBqRzzue+Bm6B7rvR8XcQsHhKM
4TDYUPWDAIiIuWEswG0hfvZ0QoK12BsUGEN5kfCykVwhsoQoyjUeukocJNFCsv9q9ehddUmA7fsG
KVj4FjIG6KtLOWa+u9Dq96cann5FtJw5402IX8V7BvNujp5r8qAJgJeCW2hqt5dq0cGidZ3fAQbU
jA+cVC/1wkIPBwAe6W9GJC0rdC3udLDLTmJU36kfQ4ZzlaSBFXn+D0Sr9hETGmkNCoocQfFWDo3F
OlKF90P5xXGYiieX+2/PH61uHGSsaUMJYGp+KrE/boy9HKJlYmye9R8aqsYanODZfe8G6+AptAcD
wEbRf3dt8zU5xVuH2JXUKLxAN4mfekN5Z+33ZU6cYNX55ap3zVIEejCtsNrhe96Z12ZARaTV78X4
3KbWKya2+8abn/njZ1flHVIL96ryvtiEHflgaWJDyzPOLqoG8gQ0WKxSdfTdjCShdVzV4lIs8e/N
ZjGvMV9rp/k+0y3Tuep5jS3F3sCqe6zKL3Qwa5Mnp3F9tJ+hzNinHNnJWYnee+W5BtvPJudU1/VL
nDcEe2z2Yhu6stu+1XPx21SgWyV/Nmrrd6nxuvAOnG9Il5/M2Dz0kX1UDLVAItBhXty8CecnHzG/
Rou8MFh1js7b9IexDPDDh2DDYr5Z7NOguIiCPVecuLK+VAMoNW9AlilqwOeFNXlTIRGnWoGGMm2M
mf1MluyvqUgOo/1ZD+gyQ6PJX4c8eVsWpBmn8qeMu1d8xCmuXq3FOsRQ8lU1PU6sKSIv/KgaHF47
ponG9CZAsGrWuAg5DHacE8M/xK9qYCt9UemGcSan006bCTzVYu9XD+3yY4WKprs79FnfZcCTo5Nm
GFqQGWjMut8NN376GpnM9LvYbOgK9n60on28fdRLcx3SAyKRRzzDEC8tIY6jsjZV38aNqBeZh0gN
vcTa92t8atwTU4TrlFXhSoBNmJQuS/IkjeVKhFqyImCKd5XBXLpBp2+nZ4PKLtMvsTM9T4pzMmeI
SbNzWjbnVKKfZW/R+eufnfJSQyQWALsgMbXWXke0ftSUU2dyjpjwupio6CNswbQCV0P22E3NYIqd
YMYvEodW1OXy6zzX7/34bFJoeTHvqN/4d4Xi7jbXOSsqBWJfocvTnW2qeNyiQmXSfs5Zg4Z6dC4i
9O3U4SfzuLuqw3NfDW5nemm1/LI2y032PeTTOO5wXjjd3Iae5hAbumJ4ryMFqwDzYJFuyy67qlv2
s3FXliCwkVYdXUT/TvI3+63/MR+m30bcLb5tZZ+9Xr+4XXE18uZgaHMa9kwf0m66TRBTFZf4PK39
udsM1AUVX8uLl5zcRBJgRJmQedfpveqXi0KoBNMYzyMsQexiYfp00NG0+dZx7YO+NJ9QANTDdVhz
hG5qkm3zO5vhoZdu/ntkxUMaCNVXku4450A6aak9JbGLL5Ot9tQG39S8Mg79kP32ph5owP7IWiNn
dIeCqSZTtXqun7r119aWL+qkp4dhUGn/ivy1XnYYa7o0eaUCFahTmC4yPdfbmh6AdOHFhN3415Ym
f5R9feIPQ7WDAGyldxsYw9JviHBk4AHlywjeWCiX2liCuOG51USeLhl4FI32gcnkGUL9T6MzUDtT
i5+VwRlwtEjgRtxwLjHlgWLbPHbOkbmVlxIpltEtf47bH5AuYaGiV0zruEYKDiHbeF/c1Idn/SBj
qvi7REGTZvtBjy96zAim9TgkZtZ9TG4BtxYuXlOOdyOdwDnn9T7jUWB2lgkli6nhTGQFIst/J0hK
67ybfQ7RhcaWnVhVjU8uGSAcZiqTySr7wNbaIijQQUSQftrOLbvRTbzLSnjv0boedNMp9hhlETm4
ab3VwPMBITYH344U82xY5D4vucVttbeXSJygIYCyFtJCKqkHHaLhAp5dXpIUay98Rwt9OEOMO/Za
dBsX77gqeQqIzdAP6qDpUtDjrLYD23AgWzLmQNGshvFiI4gylPSuU8YTVVqWO5K5vmRd+dtUlxvt
rtEqRwR9oCl2+KJto98tikNhA9EiH8YTUkQb2gfMB5Y/2o11ldQkyWPTgTAIk3ZdTyFTt5AC+/kI
F4gfw1oJRU/asjudN5hmdxn5XUcDht9Muu2yW1FVJdncDkaaTACUW9NT3FoO/fiS2C0drA1qMJyd
Mv61GI8YtJONkO9fKidgPTuoe1K7UuF0ZPo6qoxQL1cVAGr4hjkJjlqOiXqhMb5tMeSdxVdkiyKP
fbva4sCcj41Z2QcVPpqf5NOPNCpOLvIkQRfPgF7DvUUBd4hSqNGsvswRy/njxSsqBUH58TA583Mx
me9mQUh2mBIzBc0AyJFcBBQvGOskYVN9Jm2xi0Z80WNAsNlivGgAcmpPyP0c9N7c5Yp+spP5JRsB
ylMtKO0VhWknxHOQMpoREXogyvRq9AVUjenqQKts018ml9UU/GyKRlTZK+1p4qrn9upXQP2W3t4K
PUULdPvWtBo6ffhWBW3S+XGNToeSvXpNctfa6iezUxR4vXPbzy96q7w78+eSfy/K5JyN1KwqaibD
bl1+6JaQfpmO4G7lZd1Tnaf7BGlh16SG8OY3NfOOm+1cyqU/jrp6mK3+YWnqw4vsQCuxiGqV17rH
W2FGV1rN4Ey2x4Ip/YqUbGTWwBheyMzzdVHdJ3tKoF2CumNqNCCu6UXuudeUozEqfBF0NOA+KZb6
plvVSsyor6VH9N1+bZ6A9IsKhpp8g8b7OurOXxpcsHM+D6d1bp+K9GtvlUiv7ZJ2gGR1NtRPvdk3
OvQ4IOK5ysMcLdZ5i31cZtElBay1M99MWHaDS5VUh4lyJVvtm0MkHE3tsk6Kv3rZ04h5sNZh1oWD
1pAxiq3jw9I5R6fVA2PtTomjhl2r3Zx1sxHr3bdV962su2/YiLxVcA6SlmVRy54ubMGikbgT5lK5
/A95Z5bcONKu5xXhN4DE6HD4gpTEUSyIokSVbhCSqoR5nnHtXZwdeF/2Ovykjo+ji6WQ4lz7oruj
axBBIJH5De/3vPkW4PaNlZXXfZvcpK6zq9I9JEfKuHpVLcmwhQ2UOVI58ILuISGVbTrrtR+KOzvS
1mplvvduFNKYyK81PIhcM8HOI7kTdbaNWvOdIZJwKq/suYdy1ZkW0kLucjlTNujiX3Oj3VFmGFnA
xBhVSU0yNW95R3fRSBWsYSCyjbrfUXE7+MPv0Sl+tmr8C44DUVH4lPdWi5TCp8oT0diYfk5a8Kus
PCvQiWOXdU+pLRwXZlUvYTDfTJQXdKOiyaTSnKMWnazrIntm/pd2oj9fUYw9tOBWhH2XTHOxaELE
o0GXURqiY5eKx6LBPUJVt3qqbLqenGBAj27Vhb3gDSkMztK2uin8yov1dNdW1bpoKtiO1GChauru
j9ZxNwNJRNZMMdKV8CUR7S4ZjJsMcQl9eZFIFRAkbf3cYGWrB3gn9D+HfCRxCdelxGuCzK2cGTMd
guCifsi5bdc+G9lMB6MiwOppzA40qUz4SoswZOCu5EzukOBcG33UsKd6mLSotNOvW/S3qFvHYxQq
uzbTwqveQBAezunu3KhltRxL6nAWp73dduSM7jJ3aH4MVn4Is+oRs1TmAcdHJ31FoYmyrGyvUT7d
W70hC6bHXItfy4Xa6S/utIQQusv15k600Xoqo83Yjl5eD3dOm+/djA1MzcFpltcjZQLD9YSJB2Sj
zK+6pu/yPl7iXrh3sb9s0uEHDpO2I1ahWUHlzDSDvMxfNhrlI707VKb4Uc7hbSAy9sj6NXcdDIF8
tNjxerLzH1oFdTrdizo44VG4Ae90i1fQvtMiIKR4D9uoWKLYQeotDef0lnnc9BeGE/cxsgArrLfa
rL1ncnJxbEIvqXiQZQ1PS7N2oT09DLX1K07m+2k2sBiytwFjB3N7KEzS1y58hFwF6km5FeaVMmNC
phs/U6WMvUA8hMT0U/wjL8v3qODBNCEvw+Q2T3qDmQ/VPiCnVxoGhqnx3Ag8mjLj91QYP7Ui2uM/
dFO3yWlbiTZejsFIvFo5z3ZfXykjEh3MAt5sX6x6q0frT7piKrcIrp/V2faM0HpMnGLvuL+Vst2y
WjYzLLKKUYFMUV8Uv9vaxYyB3Erp0x+uqayNufxJg4XBHetOn50H3Va3Y6cf1aEsIFcJyGodKkG6
PntN/GSG86q3MvIk5yg0n+HcaR2bDA9E4bXTO9ehXzPNbFeboVGk33T3hrPUqdOClyQNRwou1bke
YZjHD1qgPtvCf2iM9AXu0qPCYyrG5IXKKDIXyVefqgg5tnLgnQkSiiHZQ+oa+yBOfwMeD5ej+qTV
NMW462r+1FU+aVlxKO3kllFReeBtkgZN+6jdtC0VkHTegPVbJXGjIrwInofQoaaIbtKf4mAZgIme
U29WYXmIdq8W032pCOw4slUfBlsnTO5HZV3q3X3gO1TamJvNw98izZ74OU/aRLw1Dfg+NSwgkzk1
LM5U2nMU/fRrm1+0ES6VOJI0/fhLZA7gSmvf4xI7xMVeKdy7PLU3VjwChJrsHQMeqJmCTaFrnGCx
/Vo1zFIEHK4CwhWFUK4c7kxKbxYwc10uhYMgrdGmd2oLiE7vTTU8iKGMF5NPe6A10MMVyZ7Ou8Lo
3q+uqwgu8/SekVA8dSiVMFNZB/ojUoebOldwgcHUprHAz7UdfX4BQFmtzTMV1YAaNGdoPqJ5a+pT
gDJHA9Cjm4wcGxRagSRS8CyIIIz5OPpzTCm/f83u2UtM/ZE6NuBsY2JCw0phw2nVzRRMV0Df1vqk
nmeHKa/Szslvnet5rHczPdoks14TLTo143ysBmNDleY+sSNOWus0FMZtZ6AEBMdbkMrrD629cxNo
yn72Y26DZ2EmtzPM2005c+jlwZ1IUfow6qldB2FObc/IkMsua79nn2djbaioECTto6A7ZEHwOltn
pQR8qwyUi/oZ9lk9v8XmuJxrfYvZ1n5QEoLGUNmqvv9TEQVmhNF2cMbbuaj2wEdpItiBl6ss7Yl7
FBHxhKx5q5q8oQQo7UvMu/86NIwtl+51p+OECRQfzXt7l+jDptKYTwBCxLlovYdZtsttf6+Z0e8u
Te7DcFPFCEzNauvX8GnDdsOE6zqOkmVnvTeqte2Z43afatlmSsmgVCX31C7dDJF+hY/Ftm17rFDM
Z1bKLV7ZuTHchKF59l3lyiQq1IMKDsG0phJilsrzTFu/3pFIHmq3BOLGsBRD90NrrbWoQNnAfKiT
NbNcmbCi7Z3RWdezEm/z1l1OdrXtwLt1sAAk63BSOYKqaWvY3UPq+A9+Rr16iFYurhhaRJRe0Dm3
zOzRZZ+zWgXXqnYdFfLyFmjWthhYHZKy3szU1PqQjgcq5L4a3p0MubDWOl7t2zf5VD44dUQ9S52W
kKvv0RM/tGQlARMFtlJnC0HBbU5If4zI5mSl6YThLeLdDYABT+VFMmAcjOGwLkbcHGlSR8kqzvBT
COY9StTDzIbTjNM+bUnXnEax8c6Jd5rjXGl5/kQwdSxEsS1cd6nHDQE/rXdZlTFWXWDvpIA4CVYF
liqWNd4bHYCfLJAKxYVidve1Nj8pmBVMJrbKbnVsekyecymAME5VGtCMxIvSoNbRjlAAuhxxQS1j
hp1dc5LBVKzrAbDZOhabqnBvTKoNsJO2WmnROy+3RtBtekDbjakzzRbdIiClj8Pl1D9EWYllm4BT
L0aiF4c+nB0f/dK47fOCPkAYHiZhbCwzeaMVfdIErbSkL2+TTnmakvpHAqjfoHxDjhsuY6IeLdB/
ptGvzBxxSglUZEL+OaMdjfAwiX4WRnU0LO23Y4erAckcNTGs1b3a0Gr0K86bRv0FVv873jiVbGte
o99dp+mbo7cTu5AxEsyPa4HK1XH099LnqeX+us2rf58T//+bjuTaNl72QIn+y3//b2/jfw1+F1eX
cKT//T/+7X/9z3+7gCP9v7/3H2wk8S8LEgLWpEK3NFvyh/+DjaT/S9WgEqmqMGDKWPzOf7CRjH/x
2YZk/tkM4P/BRtL/5biObkqSBogDU7P+M2ykz2C/lmswIM90P5f3geD7B5ijz31Ika1qe0mXHqSK
URPMVRXgDaDnNk1wI+ewRZfsoLnYWF6bDZjO5G4s7FNpz/mVNXaQF6Md9TaO9+44KfPKjoNnA4mW
lvnPBds4SF7e/uLQizD8BjYhLsAijrBg3aqo0iT9DKXSBdSoE2mvNkOAGTYEPTRVj7NI9iM+1FYx
Hcs094B5nk0GyjSLHqgx30e2eiPL97IC5qpobjqFEW77lDmvZbHz9XaZ29QHGzP3tJZeTmlTcW1M
56MmnrDh+9Z4FU7Fde/ehxS7/rF+vH+nE/yTHfUpu9fWkAiopq6rlnYBLfAtn/Ztyfep/HOM/jGF
Nb0I6fOo2XSkTwkclS8kK1hGJ6imc6mWVVPOT6G98EdVgCq1bawDTSGZKH7pZPTZlL1LPYhRRgd4
fnT0o+/we/Ky/sFa+HgMtkmBXdUt1WA18fv/WEZaqwxGPg7g93r/NBbj2eibY25SRYAH82hgjoKB
Blk20xDwScG1uJaefrMWLngPH9fgagZcQnCRIIsuYBUiLVu3QKQN3pTabjJszW44ugkuZhwz3+D2
5M+6/L6uYVIgZrqEhXcBOQlspkDdzjE9eV+Rfx0dq/BAnq4/HkJIHS6rvgUyXRBd5Bd0VNXQhCVY
HtrlWp8T1596vzA81aU2XpTPDIfcCHi7vt5sJfumohLLrNU5wgO+cakiOtCJtLTbyCfiDA80HqNF
1TNZItrjGC/TVBzNqXijNifXO8UsP8LjjSorLNKdTnyYduaTZScYOY71Vmjdveu/y+ZQIX5P9bCx
NfukG5uhttHUKeo3q8pms728y47KLTZxlIZxb11SBhvcZ2ww92jj8r3uZPSmNnIyqnHUq1F3T/L7
yn2rF8158JODpT0MFmlAmmMIzrtPoX2r1LkntIzpB4Yxi2krW1qisk8U470alrFsVsk/r6sUrvP+
LElErpp7oc9ceOfcGUlLAy45dHXwIKrxnDFOMyXi1gyvaR0TuCKdzyoNL5XhN+qEg1KUt9h9kUC5
hkQI2Cef0c5ErYAOYHVBJVf2bFqj3U49Wpu6fa0okQZjSE9HxQ3XdlDZYWvVp7Q5+tE5W+Vpsl/U
qvrZshwXtk37PLIX8xwitWIQRBEOiW6cq9+8Tvon7zTnj26yxFXzb35KPSQYbQJO9woTKaTg2xg6
7GkHWzAnAaQjZUT4LEm5XFGB7srz57RkHzIxFI36dkM/0TJ4SLaCUFQxf9TRLfU/ysjUGGlvfr1x
XpLi/v3lsDkQORmhxXEs/rEDTXOXq3aU8UaKGYABlWsWxJAjUK38fg/WbZ2EOqLj9kAKtEcXEUvZ
POF/Pot1wH769fVcwNM+LkfntMclQ3fEX7C4KXXDIB9005MVdjzI1KU6ytXCoM3XH/TJrseHOYJ5
SgIWYGR/fu8u7zCoDzp2vbj0ymo4qpNL2VpSCwLi8m8+zP7kjYQEBG1H4ALCyfvnp7lM9SdTyxvZ
m+8z/ulYhKVyxAgtDFAvioxeGGQHs8k85FMtxGrZTmmNeI8AGXLGlL6rVfZcwbLzmdmVR5nlVyuT
93pKMJraxaaxsbufushunCmmRqrfFpOyJRuXWu8M8IfslcjOoYxPev50LK7LGpgNxp/WMJ7b7lFg
2VyBeZJvuK0027BI3ituTBbF73Kbm2O6iHHJdHibrNXcf2/tZptoyqnlBSUbPggL30Ic1j5+3cq8
vCrvMNG0/Pi5QpqnDGKt+9nz17dW+2Szw/OC5UKIKIDuXSxgy9YQsdkkaBP8szk0fpuI6q0BlXvj
XEc5GSG0BXmH89g5pYZ9Qk3jyef89XV8crIRC8KgMlwZVF2ebCkls4LSs+NlKe3ZqfIiJ9nP2kmS
fV1reJj7b94UTf1kCfORtkVLloaUbslL+kfw0I7CLKY+czzGOxifM0CSibb4wVG4jjub3WWa0SWG
LyFa77ountFPhUx3+mz24gY6y5uSzeoylMWxtNzIWdpySvdTWHot+uEPdtZUNjQ+ZLuuGc9pwM9g
ODyjwJONpTfY6SGwcyRAzU72YNNaUyklpgzkjxsRpOV15phYi/pHqe8ASP5aZGy+VoxDE+NQapNe
IaxWjBvLyWKgIoXKpsJQSvRmcqCUhftqyJNCRadt6+HbhzUNfrZx8izHWcsA2EhRAwOKH0trTGlZ
sdXGabPtuv5cxf25SaZjPKHB0pG6FE1/jvif0q6ugyj90STE6bDwpmY4jl3GmYFznBqEb90YP3e0
xel6nDM9+CEI3aeSEyQf3VeIyGfZ99UK7Rp5w5tcUwCk+PDOpnpBDNlCHZPKnllPMRpyeGXSgSg6
45flHBDeHgfFMCWF5hvomPZJmEMsb8mjB2Cr+REi/2M5WEOT95Ni2h4nYLkwqnCVac8ML3pKi5rX
r9CMMgEuapRvPOavV/8lfk3u23w4GZFjgM77i99s17YNGFqx6WyY617k+0ird+ZooGbX6W2WTovX
Q3fWaCuHurY2+qeMqG80k+fMILT9+mo+2W1dWM6cwoZE616Sa8GQx/RkQ8cL7PTZtDAmG+nA5PTE
S+qNGh3qrz9P+ySbIk+1LZV2g2qrf6Hf89RKc92xvQKDBwwqqAAraDjsk3xdXHh+mEHEUUPNO8GK
Lwi++/wLduDH3Ydy6pKIws0lnPlzJ5gUe6b+lTueOxmnLm1XnWAuhc9uO+fE2X9F9vEjmfW976gG
NIr0kNDDl6rGqbOuqth5aCj4Lptyo3b1gmj5/PUN+vSBOCbnOXBfgMIXaQ55RxwZrW973Vx6Uwes
YcifVbzxdDt/DoPvghr3kyjCFUBGKQ/o5PyXh7tfJiXfPHE8Ju5Zc/FhbuXWlTKiOOEQ3mwHX9AT
j88Ar5gJokUkrJ68K0RS6fxshhLxYRGuiiy+p03/9iEmGKbXMElOldlvJX1ThtWxo1Nz5oVy/BjO
TrI0g5Vs78twYnLZdMqcuno8Y0g+HC2ZhNrYxcAUIEdOpfqiZTQGO2j2LCufzi27jo4BapVgme1r
Yqn7xXsGs3umaY985rkNkOjPZV0vEpOcta5TTx6sPuCqIlZXgVuvSQruw+SX3NlEx9XNWnIAk7sY
jOJeG+Dhp0Z3lr4whl0fnaQ9h2r2Xpr+a+CYpxwY68Ld6m14HRI+y+vEbfxAQHb2k3Qvg4LOHo8K
Hfewo1IGE1WJkE3YfKkpRz4jd96QP10H1xMi9EU7hW9fryTx2aM1hKpisoBNj2NfHPdKlOPIQdTi
McrCxwOYjAoZ9lPzzEpnW7vD2U2KvXzogQl/MYe2i4ingGOqdUN1Zdn2fR5VNEf7rR62T70a3TSU
i1N0Xjwl+uHbVlF+K3Q0fUfsejO4qukqp2s60Tt1rb1kZvMy+ow3RNXm6+/26TZimKrlUFQ3nb/o
8FYGszafB9czgvQgk6lm0pcobg5SgUOv/MrOQ3p0pXyc+lo++q8vwP7sPTXwzdIkCv9vPi+8amrC
ZeJ6fh6/yUSAfP35Q/LlD5jyiPUkiAV44a5ksDXqxXMsfmd1vZxaL6UL20/6IRqLVY1QAbXkFh3T
x1lKt+5N07ENChlY8MGJgnyhRFRtg85af4iSZgahUIU77mMSjcfeyB7NJ6JXCQOoUlrZmh7Qpu/O
aUlwWubPRT8w+sCrg+4njjaz0p4FsSUarbsRxlThSSeFosKI3KFxG87UjVUCEBMdl5zfNmlMMayx
ELG/ds16KxVAdpUfy+xnw5aZqjmjnQUdiVzHMXhSHzNRTldBTS1M6895xu9IjqmpBYc++44E+1kx
yzUsw9BNnYEZ8zKkzXqrso3Ad/HsHM5Nlu1bcLCOKD27h4NnOqcuobVuBNOWbm41aHccvdd6rUyL
uY4Z7EiyvWWJRaroB43Zn3hMDjL4Vp34WVG1apkR/zV59k0EbHx2ChqOZlFjoTSL+dSfpxCSDaez
Uhpe0cjdlTrMOGZTCCsiLxbvRxzp6ytD8/cODUm0PXd9QL+BLvNJC8vnDxWmSJ8bPV65knUrFXfo
9E75JOsC7DSqhnpMmV5rTdyWLTpOlOFyVdh96rVdsaoI7WW4JSI2X+7hOjMYF0vPRVtvzYYtH7CB
RBkDM0oOX787H/56F6UtWXmWhhKyliYuzjgSNQN0iO56JhMhtFee5LoeRirC5NCOP57LsVXBI1Hb
Y1QlbjgZXAcLYFaeapQ3ur527ccUZYbGverzCebHvPrmGj/LGAxXA+hPpOKYl0mK3bo6Y1Mm+okg
orSZniWIXM5BqlrpSWmf3DopXhzDkX/qZBmY95JJBq/00GP1jp/EqXfCQ8/W0I9MnoAoNsL6GABF
1sGgIH+YONknMpCvr/yjfnt5dyndsSk5AsOEy22/G6sZpi5ajcIi02vEx/IKEsQfqPElBVG+76Mp
Dlk+4D1IB9r97ho+y/BY25w9munI1/PP5V2gFo36WnE8mYrHvbsbP6rG9nCdgaTQs+ybFfXpd6Z0
aQuL1ST41D8/0IwtVQkFvGsJfpJPR9buDLM5azm7ZzylnoloaQiurfAG/082yDF+//q+f3Yg/PMS
Ll7puQy0yGo5EGQwiQ4L4gLCWj0GvdC5/vWUfhcpfvKl2TygOXP60fj5K4/WSidofLPwPXyVf9ju
bdYqKzV+n+j/x/1BcfXbSIXoFcAeIPAqGsf5pn736RXQVtIweyCP4Wr+vO2hqiR2PIS+Z44EyzJ6
qNV8XzfkjuaM4hNV8UeXYySkIPBjNq17kOrRr+/8J8EAjHz3o1PlGCYl8z8vg+qF0+uCGyGrrLJ6
Kv8r9d9q3Z71lhQPaEi67Dga/IJIrFCpIX59DX+vePoSFDNMU2iyOnix4mlwW9oUDr4ntwQrB1+k
vAoDXXadmb/TmukSNumvP/KTcg43njFSclgMUSiZ/fm1u6r+v6lMqTLRayhIV35XqUuan91KmXaT
i1+GV2puih0S3myt0cAZnr/JIP9OqLgKS+i6oMVo/OUfViSBghScdFZ+c3nsh4VAR6lc6yUyrMEP
3zEl92Se/83X/+SDaVCowiK45SQVFy9cXpq9FjDfh8pfPw7V46gz35pTiu+yNzMcz3KQqtLJJCKy
prim4tEiLtWyg3RlL6kPKnZzjjDyU+nRjcV3fbbLy+NkcxzCQ/5NFvdX1bRQ/VSphl73gqz0atU9
NTFDRqpMdeD9Sdam2nNxRce5//Wd+eSTcfOgNOxo4Ibsy7dyrJtuisdA9SxYSh/hGnejrTm6/Myz
MBnTp9yT1Z+vP/byFeALu3Ltk04yUPuXJ42NBXATO3ysHC5mmx6gVTZnuzQ2s1q9yJbOmHyXvorL
kiZBlCp4/Lx6xH/65SIohxltaDzP+PRNR8Rkq7zrDnJyO4sTKDjDIofmxeu6bugdMm+N4bsev2cm
dTWnZFrpxqipyHFKyVS7K8A50jqp8nblluJKgEEZfWg+ZkkoWJXhQ5OKq1at7iPE7TKD69nZRUx0
27bn/+zd1FSqlbjAECiZf9Vqo6Cqh14Vk1e1Ni5CCKp160VJsjtZdKvz8egUyuvXH2n+/QQ1lRoA
vWFCM9O5PEVnqzWGGoauN5Upx0iyNwQqfyV4r6sTHu3PSL9QoY71WdYjMr/Bn5dx1DT15DxQ7rKp
Uk0gZmMsd0qLFQv/tgMWOWJIeUiy8KdMZ2R5WcZDsm6YWGcrbo+BNRxteul2qh+q4CSnpWSODx3y
XfaFxNCfJTPILzV16RaE88Gc7x0Fsi78IqG3Z41qujv2VFR9gt4aaW5th2+RT4ZNKb8efDg3/WmI
/DuUW8tSjpe4ffCdec9f/SG5Fv95+y42JMyVtRB4+OTp/dUQMww6OdVKZn4BQ9QY3d6aeb4rTNyR
suYBLzmc63GAKMJjrUoeSvtNCKtdRiTyelhAlol2wcXU/eJ8MKgmalaij95cdwjAQ5gWjrnVKzxl
J6IjI33u2Z3xW/eqPHwTPUUCoQTFMhvmjTvrP+rav/oofjn+6euVZshb8c8Y9ePSMFvn0OK4/mtz
TBKHqR9/mOiUdNuhYoPEcTqlsbOcaeK0mUWgSJCaMYtHNNUzeRoYwZ2kLslOeCDIeynKy6p67VM3
zjmWlmEUvclmqE7APgTp3vSRXHTLvmfRFhVCuTDz6rk9OvPwk7rylinOY1qRPBCCR078Jus3vsiv
HWz8JDtSQhrCoT3XnXKSeoKWlqiCPg4x4nfx62Wl5uN2UO8jj6Xh9VfPq7bVpEnxwvZyZARy7Q8V
U0D6FH0TJ3+yIoiUVJuY0aIG61ysiClrE1/vu9nzI+asBuMjaCNMUumfAj9/E7zvXz/pv7zP+Woy
MqKYRr2dDP3ipWimtulzQ50/mj2h7Z7k6TAbM+OL2luJUCAYK+aG6Y5mGZwt2J1EUZhe+uFhLEhX
FdoJXaKeCSpAFNIP+a6rK7/zxVKUry3eciRNhDD6n1FUnvT6oGklppJuwXJkK7LpiSiURWr35KKQ
jSOYtwHlwCpaM/z1qIwjse4IBoWKzDd365OL4a1QqdoR2KmGeXExhqjxu2GUxtOnbKuX1tFqYVsU
jIkzZ5SDrGJEUXHz566Xnd66P3YOBudQkyAifHMpn6wVLoXqFppzTthLrYuvw+OLg378iCLkG1dW
yLYCYz205dVcVVey3lOBlGhatuTaojDRtSu7N/F1jt7ls3Pm+izzy68v7JOtA9dxytWGJQPfy6gX
s0i8ALtm9DSsvkurux6VepMMCM2N4Pbrj9Kx0/t7dUgDUlWnCMDzMOTv/6NTVKqjmrEIRq8t/BNF
0etUgWhDeSQu6UjjGkFiE6r7sjVxd8BUilaZtAbqGC2Nh2YlIgaAMLYJQOtcFeVdUDJn6UBcWniW
49zK0UE36oerxojeEtK8hQC6BwOXpz1yPpoguowebJ+xEc1OboWyhOPLs6vMxvMo3ab6qH3BfWsz
oJeTiWbepm81mafs2iG1f9N1lKjOewWCRsEgNRDdsZQF8om/awR5upiTBEAU/WhEFS0yc+S/5kbf
KFXkDdmEtbNYwyc9yk+XeVVKjzvX1HWjV3u5Qcs2Xa3KI5XvWQQcLGn8BqFjHebhDbRnz2jZgKVG
IQkB340O/Uc1A5SUtluVR5jXROdm+CbNFKR2IUQtI7uPVQpfJx3e6k7dRo396FZTBUtQ+T3787HU
6M9+JJ26byymNHqC5IdHHSaoZobZuL6LdPNOiWdPs+pTB+pBSZ+UWn9htPNKSW3IR3PzAtj7jl1B
Qt+frDp5bJuNsIdfjAWsJ7PeGbODe8TIPFzubhhJYpaqX+tjdDWZw8E1cFxB/BtF7apWlOPAFS3i
MXwYBv8Zk6K3yCUYRWZOmWbl58jhLcm8yxGig5084+xhpM5d3N6nVgGrq/ippM1x0K3noFKgrrgH
GcXMFA9GHCUWqTM+a3NELhHeDsLdd7aOUon4SGnOaaTshTvcIMf+GTaI/QU3tpj3Vtwts3EIr7pS
rK2Q6QzD2ODytJhDsc57JPRoE6x+VTnWqU3mH8JX91EMwNnqDfzXn4agfbBjZ8XoEsPQ9EbDfi9S
+06pg5WS92s6qw+NUr+3unvNebXTa+hWs3uMsUhfwBwEHqguuyLqiCqOEQjbNdMi88L3l67a/NLy
5MZMQeUwtQ7QrnVfXKfdTXPyoJj9TztBy07/+WAWM9NVrQXMlye9UZQCKwLGwGgu7pSCJsOQbid2
wEVjzC8m41IWQzeUBYOrXuDd6oKNTDNMGoA2TNq4QHi+9xPl2Nstnc7x6APSLZx7dRSnyJputCz8
4TNpwPzDo10HzoIRWgY8WuXHrBsPPpNZCvStwZ6BzKErZ1Alu0oC3Aai8fesMJKhRbsw8t9xtl9Q
+DknbXkUEToVA1v7TJkPrQXVTOkTjJUClOZJwUcybNtZ1TtUKGP+JZzQXjiYlreATJTSPKOl62+a
DkhSZcRnhiYRezEmGyh4aXCU3mmjfzeP1WsQJ+rC1vtfw1gfmsC9Rei30+wZjjcDfvq8g1R6ndmI
uMdo2xnmMQ3QfmaMAegQAzChOVmFu2kEU6ro3XaK5jyo5O1jdT1mClnkIpF7HD/olIbVIdSaH/4w
80ZYK6ti1gUA6WaCyIsfmgtJNy39nYAyPyQmSoum2wFjbVxIjAzRNXHG29r8Gg3xgjteyZsH/9Xe
6lb3mmZTuaizH6rUdfrIFcYMa22G/hfSPlAUD2nsPiW++Nm0rMpYvOVpjZmOlT6PSbQX6P0NpvPc
eAYjET1Xk+OJXlwlHZ5WTDDVc6HdJK62ZfxKu1aU8T7qoF46dn0fW4+hv0pFd4ipkia0NnsH5hT8
uF91Mb/PVe1hIAk7u59v65qRrITZ3qvBvIEFPK70zl2WrXU99Qa2kG5zZVK3ZtRmF0OgsvLizh1y
hDXM5+XttW2a94Pb73rrmtE8xnZqeFBZjurBdo0HXYPe2pmnpLeeR2WiA6FpKIs1cIXJmYd8l/7o
9eZ5anoGlMsHfbQZF5/8fWq4D03B/9CPgq8VbWiE7ME5rpIyTTmeydS4pUVSvDnUZVOlvZ4sNCQ0
Adr5uWEC1cp9Sb1cOKm9Lrt6O0bKvVn2AcOV8bIc9FWZ1a+RXdxNqvliPdaxfY8Z3m3EVTA9bsIT
QPIc1LKvuGoV7VXrO2Z7nd1Qjw+Tnm1qQqlcqAit4LHqlPQ7UbA1hOEuxddyEdvydZ0rxhwgIUXT
rd3Ud6abAxYXlEzMayzpCHuUlVPZR8V3fxeMteXM/qezuu414Y2Dfw8VFKZoOW6Hsr7XwnDipaPg
ko+7WcGuMYqxbdDSg5pnu0kwjjVmEBMZPONATmE1phVstoxYfEFwZi8twTwNaGi1gLwtyqfC0nd2
Yty1bftCx2E9uCVkt65dDC2kdsyGr5yGCYrGgQDccD/age6Ly05Q1Bh+yShBBD/dyrytQ+2YZM2z
D8HBdsqUGQozgULsgNBizLAT27ia9jPbztD0MWsj9cZmOLU2XauxuGoaPD/SelPq5XNZVve6PzwF
gXZlA0EJA6zeTSPZReV9OTkvdXSopwAAYiUCGELTpq6ABmYtIPdRuU3jcD1a9fWEJ5CRbnubkMA2
Xt00ZWkrK6238T4NfplJvqJK4akRLm9YTlblTvWBx+JtANXzd5nHy9l/CW1gWcVwaBlCt7R21VYM
tw7mCaOMQ+XrtyYOEX7rvmmde1RH8y0yy1950G97R98AJ1YWij55hta+snnTCJsWJdCTyJwPYTEE
kGLhTv+mAIsuULwwq4oCCsqv5nYrfWQ/LbMNP/iGCGjpFMljoonzMKt7PYqe0zbdJN1v03W3wDfn
TLluDQ10sCIbxvhkUBm0y+w1adNbP1GZIxclRMj3LE7vGLi7T4bwqCrTjU2ZcCqnbcSCa03TK/vH
CIyu6N9xpl3aPbQd5UyBATS0s8um+FV+8ajgHS2VQ264V0PDGPd8Z7cJs2fxjRICqmuw/aisO7oX
N7FhrzOsWY1u8Dh6LSN+rKL+qYk1msXBj7RmtBz5mMVdNyZ6lw7XK2zjZz8YiE2dVaUIj3nSBZnf
Lhn7VTSq70nLMGHa5wzkjsPWFgHYkQTAV01jmHCQ+TktJrvwa1Qc8/RSRQ7HrtW2H+C9KEye47B8
dC32seuhZijACA9S2mDU4VtTpnvGMU/JnOxl4Uw6NbVSEQ57iIK7lm2b5kmPPXCTV/n/Ie9MciPZ
svS8FSHnlrC+GdTE+55O0tkEJ4YIMmh939u0tqElaAUFaDfSQLvQd7yUwtOrFB401iAQiZdBurnd
e889zd+gxY7D4KahCRkhQ9IbzCJmIOYpY0vNBXOluvnLoHi3pI2vldsHa5RgtnXXnCfE29rsuQDI
CddPY1Trr5oeLzgrXvdk/0HK4VIC5TY0CPjWfD43J9zDel8o9YMkxHqowl8vkBFpi8+hdH4qE58+
gafq1fSlnBwN/xqHYR0zR9+KDsEc7RkQY2frgn5Uiq2IWohMrXRJRDPGmfjW8DPn2HtUtAzREkCd
eqwsPWJ46dFnCWJa3wGzGCWmw+vBScn71sXPGoExxgOo3yzCX02Owq5W1NvWgyOdoVGIOPUlsZVN
UlOYayFPbNvxRZJhmSwWM1ZiHY3IqEDmnGS7p815T9hbDGob4N5pBeTgbkFb6STlhofcFbHMHD4c
TGClP2cmMVKH44tdp9+5zRculBgZUudmmYzI3GbVzqj8WVp4qUzAaQ5XBje22vWvMscclY6SpsxN
HBzQMqkgwTouo50kbZ/MJseK1Zh3Jum5l4bX3AkaguEz4hv5UD9z+zEMgTS6DdCHGjN+bJi+4vZD
LZxthLhJCc3SCuFVMiixJ/Pgt9PK9vLr0EdvVRksdRgD2e+kx6OadyjAShstDwSgUhpW9C8EfyuY
w3CYn2GKLsKi244E4kVd0v0S4oQW0zoa7NtsGqjkGM8WCpQtugZZ6akoA8XfgoiJy2QJeIy7IHkB
/HgoWEnaAD5o4+Ir/vKpi3CwyVoXrqSq7eEFo2LI7EVtPHRrYWrM+cX32ifK58XgMj63rc90nF8m
V8X+uH2yPXR6spqSeZ5m8qMYkXBHXdaE7aqLKmq98YKiZATvR6GbuhBSUVkFn0HAjyjSyxLALpTN
j/Gtzt6TOD2Gqb5JyRTcINgH9Ys0bscuPwk4eQLTBOB5ZyPaqyjdk57Q9MPNqGh+ihwQuLBN6TzQ
llKJmnxARiEG/vpi57+a1Ns7d14GkjmLQXvHaSBCUyi6iAxUhTFs5oJ0geswOv4vw3LQpAGo5VXo
YljobQKrg+p8yTsQXHTYCCpv4wj1wJlEXMmML22ZIuQCnxvJATo0R0Em5DnjGKkZgaXI8C6NMzzP
nkUqai7QuKLSQ8GGziBg20gRaxVmrdxoSTQ90VJZ+iWUijw59O0PMXQ2o+RT6uAyjD5zZF1TFJxN
kOMCsvHBsqS9c0uRDZf/ptV8PbVr3uo8xdyQFkYFECbyzvdzkiONosSJIu1lCvmBNM+lBYO/63fg
5WvTb5cCXtSdXT8AOtITekdx9mFHZFQDUn+cqMAEKVzSMNHop+fPElHUBOkdzupuVqPjUKX6KhiD
z8zCnoZGJUwCZFDbH6kx0AND3gWzK/OsD9QTiouaB4BybRlVOmgVZ5dX8rjgEwRAl6YJkj9Dd40j
ogIwtjzjrEeph2Is0ErLpwbPMv+WD8RySzuVoX5EYr1VXgsr+hZYyGSxoZgjVcu8Lp/q2lniv/6p
1zQkBqu/GnF09Ub3AJr8LQHGKuBeYWlos3MTbK8gfoZTY1Tn+6xV3KttPfnUcYjWBkw1QHNIWLMB
6fguKHsimaU2j3nsbdMZr27uFZ3WiQyQPVQ4xrjbVBZccZPhfr4SQw1E8j9DDknrpae6Z1+5ccas
5Lkff3RDugljhGvNnZVzhFqbFwCzUDqPsWtApoK8xcVg6dbaKbylNBWTEmE4fFUF7wft6mmE2bUc
UAIaNIAaRF/0a040qDezwhHEG3frojBFiN0ZQ/rkYxW2kMmagHaLGZBkYauYUemrwjYeGF19+CVq
aYUPcBAcSGv8sCxIyyOzw1XhvRQq9HMcaoZVDuiqVPcko9OmkbjFTB0224gkad4E6Cl1LXpw8ads
XERey1jZIKOKtLYW1it90pClr9CdE53FOd6FdfmW+4x/xynDOSBBcQUwD3nDadKBs8+t/261xZcD
wr9B2d/ItV0CdssLk32G1trSKDFo4GRZhX4Ia4QTBZoMqosLOToPt9Hzzl1RgxhNrwCp3gfcA6hW
MIVXuL90vI3sDBlbo4oRoGcQo7jopnpOiUeYc4uDd80saV5wZ945hlbr3OCRLuUR9Rj5Yx0tnryZ
0dAiytLLIk3rYhXFrPQqW9qgFl4A1uVoGDP2m2iSSwS5/0I9RkOwJwdH5rZqcBMj/JVh/InWcoil
FMvLRAZ04V5B0htXA9Q1ZFdGVcYIqdkhQ9SnsEvLjLQgSq+ZE33Yvv0Yz+dk5oq1Z/Lh3ruRYMKL
6kCYGI5yUPTmfL+rAdJKm06D3z56zlM17t2CmSOspkCAzfZArhagoF4Ob3IAM2gnd5WzcaBszaZ3
m+F5Z/Ae/3EMZMVkiA3p+9QUzSsK/w37OokAv+pxfZB5WtgxKYv79/m3IC56RE4r8M2MLJBM/mxH
AIORpV0Kr9w25JwuvBnBpkoM7afxSeKxBKRYc28Zot1+Gf8cO8YxHlYODE4+VEpSHSU9rjoGcXx4
BdN9OeApwlqQnR1niwRpAF1rLAcPd4HcJoegvS8UgMBPPkTSbEj8SzU8piViTq72Ds9/VbcUB5xL
oSqMfvsk93s/RBdpRgoVwmnIYBwC1wPi974Z7rcSVv8d09vGJ5TCkIyfNSyS6vcm5OCRyHzQuSej
1q/eQEwc8++kCnIMmn36OXJYKmoyO8zPobrXm2y+6wqWlIFF7tGhc8hgSQeTGsuZXdRF35DN+DqC
q5tD62p1BvKZt6Ya7/SPWdhJBuJG0g1P3V3s2occlSdIqeMeLB2HrPjQPeTcgBknefumEO4s3C5m
tEHQ1doL7E2myFE9PRVe+pG1oM2zcomM4aNMIO6MDCsrleVgmD8jtcVxoWXTCntIVBcl2jbMxGYb
l40SHUsQGHJ4ZUQr6EaJWV3fHiy5HsMQWLOAVTtesUzSOnaO0+NNjpYGGgrxviF5RvBk5UEnXEmm
wTVHp7WjT6E167lXyMkUnKa826wC4DcI6JlifGIC+VtT6SjPTqEsk+qzq8znWsteDKQPqLn778Ty
zm1v7eYazRWH/1iTr+VTBYgUqV+kGXUXgOrgYqpLdyUVsKM2sgBg/ooeHDZCQ1pS30EmCV/LKtLP
cb4oqID7VfdVYNrLM8n1D/q7xJyiuKauuzQaVPVUG7g22StakzgaYdmjHlonIW8YnoSr06BbldXB
tzBAheY60C4OZxAT0iG3uciKGKk1O/hGavoSlM7rlDjfc1IvIwO5MjX8TISSGJ9HmzxfqUhs70Or
FoEel+6k4J1kIk7B8tk1bMjazFZN2y29HmBS5Jk41lFgSIqjTiSbcpjtBoVP/Vi7b26vjNuhjznj
NYKHkbcwVbgAgirzKm2roLeA2vA8y4VOHAEpA08utW52dXaTD91u18Awl65t3KQDX4HuXQwqUTxY
tc3hrogKFk7H88jJUZqEmi6pUSrpqdCUkG6FfanF/CILIdWRFhPRkVxNxjthnn7OU3KyGOG3gJ5n
17kJ8vR+45sI8814dqNd8rsTilTl7IpJo1/X3UHxlkhFxnj/9pa1aOxwG6W8bXcyHqo+/SzMcCmW
NZrhXO1sHXioC8suQOuEtjdtpjH5Zph5UD3Gc5i7zuPBcdP7CMEi1AcxBVY7vpikEGHo3tqG6a6O
DYDi4Zyo/rhPfAN90VfuSYBSgQavdBpOSFroPTACGaxJUOprZ59a5V5KW0lFRiZbi4ZBkG5gBedB
gALE0EXes6XPlbQvjr3rAjWSK61UgZtUzRv6WUnR/L4HKkvhR2AF2CnLYDXTOd7OjCwEupwIIUxj
k3cdFF38bHmh7my81CKIbtkogrMSEV9bybybBgMDnfBi2lXt/MtD1q2GkR9+ArtEy5gtbITt1rUR
W+u838hhsjv9eRfbHRonORyH/OoqDK5kyOmQBXtcL8IaU9rws0gobEJGuksh5gmYviwyXLhrZ02Z
hNwIsB6Z4pKXEhZMBlF1b79GG6kjI1XfjcAcAwzBKiW6CtxDLkLbrd/Sma+MGF86+k+yoSRs6Xly
DDqGOhn7o/C522xkf2PjtlYXna8gNqdv9LR5m2jPkdQHCP4hGO0YYM7p5+HaDarRD/h2MrWtEFDt
6Tjl3Bz3ixPUMPDTZI2E+KPh+1R9xTWbWUChpAjsQGap4nSGdttNT9VkowvQeGrTRU4IFWWmOsTl
ttV27YiDvdJUK1dnkwpPXfLblqZHRv4b8CZQkTq7NZDHlGFeknrMJPgk30q+s7tWKolJZXS7caSZ
eMqreWdIYsrU7dQbcOa6GqIdiAMbVcmWXnvYdm9RGn6i4XIO+mKls+D3baWV6aVs+rcSUV/LIZiD
5cH7FN5qEX4L3jWt7J+p+dCMaBoFLZxGPJHYUgD4FeQf1fviK3P8LfCv3JjfDA1NT4lBiZZ8hG12
GmkGjIRSrQAOTiYxjOOb09kPkXMSb/I2dX4g6sx9KH7g7tHqTgIcl2xISkPbLLdBxzYi/iZZ9iF4
vGGuz81ZpoKpBrw9ZuHJWfDbCxcXk5uK3V/omzmsHkUtlT38cZ+Ydum3MjNddigdeNvEC35zgBFx
8in7XSpcQJUfUjCp1lOoG9gepVcF0aaFVmOIjNrPAgGljan9tlGbykJ4DaVQzKUW64L6l2LBwpDW
h0pdjKwwaL69G2+kvPRJOOQu8XmAjhmnpEeWRudhsm8u2ZnRofTk16NMamBtRuscG3Y1IKIGFIDq
tz1ED0KOkE6FfAH5Ql0SfxeB/7tkuGhe1OpLCbqjQSOtzCLGkQZNqg6xOaTIH+RvDbU2MlPUFgDO
SYCKO7aWbmffQxh+h/nPDoROONVH5L/OBRgtlUMgDAABoLOq25AuXKKS1iEf0TTWDU1zcmduKqum
dqb4kl8eKLAk6IYFI4QvuhV0GXbcS5fYOIhZY1FZz5aZK9iOph9SGlGAX+hRHywLz7ted7/8msES
1sgdkMYg307csapLS0ZAcQJ9Ev5kVXSnYAoPZAZVshOromSOP+8wLOFC3+/Z2o7XCS16+WUDvpTo
vC/70qQeKbeyAiaa+VZOjj6JC/FCvDDE8ELm7ULaq0DAyrkUvxBfib57o11YEyqzgP3k/7uvM6Go
jvu34UentHvFKw912z1Hv7ysQOYi+WCY/ySXpJS/ZaRtDOQue3My2CQbicz1PFL9x3uZcec1E5jw
UI8+BQIF0YwtLVqmXY3vxgwVZ1xIrldmJv4kkM30XeBQ7dI3lOCDiABVbbGd7PpeKJRRcSXcPQnI
SCfqarj2IWK71tDJGYkXtQ4LaGgOGs3yiAQ9IP7KAqaIWQaBgm0ZMi2x/YSDMYJU3Dt3MZqKR2N3
063bZeoxCYq3njTwTv/tlfQDs6ZT9S7vS5AEJgEywUnMabIPoVlIyBYkpBTmOilO238r7rCpaQoy
Qd71QB9F3EBWSMKMDs0pUaSwa5dS5+QkslI08ypXz1boMFUhSIgkiDy7W+VbyEkfEqEl7Fl2sJwR
/pwotaWEsCZ4ETSx7qZ2NK2k3OoUFkk1V2oMx9A3dsXwTLN3bRFHsl3c6y9+WP2SlrTk03alPjMm
BAhe8U/TXEZAZA3CbpdXk+Tzm4iq5B7mNUr/FKf9wUkzuCZMvihZZlu95FaLAQ/gThLcwVDx2kV6
ketFtIrk20pjrXkqVX0vGA5pPxVIEzltceoizlhX4gpVm6c+YKqXl+fxMiW467Q7tJiIIsObgEfd
wn6EXLn00BqQtRfgtDcBI7CNn1KUMRIjRcKDgUY5aPYbI/Nlh6aQFSGSOXiQIrmAGPzXY8MczV+O
mX+8J5WI426aO7tHpXsoe9qLyw9zoIWFL5Hpv/VDsPXnfDPZ9LDaNELFAv4ijX21xZCl1jew656m
nldDa0SaNzRT7/elYID0yYTTDk8eEKpsaWmw+T76c/p11NOrdFbUAhMQejteV+irJh03foACG6Qy
acGktNv8vdQ8lGT321igH/JHgoWkyliATZqLNXRF0lMXFvmAARMV9TxUJ4ajEEFRUFuaXvaFWS/V
Ai0j6b6gz7eWPLoIqYlsdy34QCG7SISXTrqaxd+JMV2K7lZxzQ8qDTa77g+STwn1qu7yj3vxNkl6
G99G+Nd3eQlmi6jt+Md7FWhC70eaLTFobMJslQ9WPHqa/pSvZ7fDlcZaSY2VqFIyYLLA0ZfLQ9ZB
jiqzsR3tiks/C2jGQhoEUFAVxZdY7fGERRiKKYmQSO9gRfIyucTbkU6lJYR9TDGpx4P8RBv2cGdy
0a8VTqaUsEwI/QnvrSSIEYscn3pG+PKgtp6/04uXxxHtlBasXzAqD0x2EmabnfYiBRDEbNkNyl+B
Pf8ZhMrzHDCYgIrVOxvsDxAqDwl/RYm88SrAqNpwb175Vx/xT7BqtgX7R4NXLujlP6G0TGwSyRVA
3rpnx5kesaO6mWZ3hxHJNXxHhf3/LUWngc8EbPh/F6L7b//2X/7Hv/7X//5v//lv/+l33kbttP/6
l7/9r5/6hwyd/XfVshkW0HVzkPeAl/APGTrz7+AWDRVMG7BTy+aT/iFDZ/0diWwd6jlDAGjK8kNN
0bXhv/zNMP/uqMKRNKFIAp7Wrf8XGbo/AfmEJiXUICQOeBLP/DMYWstBb+SBpT4GuXGKrGOuzMek
5PRWz5qj/Eb4+q/4KYLV/AOw9P6JaAy4TDuYeIAw/T+hgybElUH1e/VRJUNcDlV8aG8FxoqM619r
cWFSnYexBNvlxIfGH6+u4fwFfvHPUhP3R/BA+1o6+oDaf5AIQoVC06xZnx8tNGMN039wgBXUBV3Y
rIaV2z11OPn2MvzR5iN4mJ2i7KYpfMQgavWHzXL996/9R9U57U+SG/IoIDNZZKoMCzm9/0AVY8Tf
xbX62EWg0AZmrkN+ntLpmJp0/SoG83nxKwwQmtfnv4D4/pOll5UHvKlppm38mR5WOjH6dRVxYY6p
YEwsp3p6MmaZnE1b35XldJwj/S/gs7r6Z91AvjH8R8+wRdgKJLUuHOA/xL0maBQTb4/x0TE7plQF
1gR0UBgBWf63UtfemgpvmcOOpO1RYhqFOTY2Asyec+PRiuKXMa9PWqoybcLPG5gIRg0//Uxbffcb
DDEvmlHv+rlem65OFoM7Y/Taa7j5LfsN/Ytj1PhQ4e4WOsfYqNe1GLBl+apWwgccULY1DawY0IWb
VfRmbrGmbOZA2Y3OsFQQac4bJnWe/QPzlnhRlfaxUZZlGT13tr/vJmXvDTaXWbeOy5OqNWhh5O9l
3H4ruvNee1+guB7DRntp6+LNiQpQwMWydty1H5IBldpZzb2t0jrkSZh+LtD8+UUu+KRX5abP9OfR
7ddz/AB+YREaL5mIepe6+SNAHposErnXc4T2t4MGeIkWeIwmOI23AYXwGaVwPFjJDO2vvMNekkyM
zma7cKPsyRuah2xmSKohLutVZITjz0wxv1RAQFNj77LROyEOjrSBeUwSRtuub6zimQfV1pGpvdol
npNVujP6BM30hk4BPncK7CIyUETW/LlZmpjT0vPyLO0Ilm+bjh4lWDltuJwWtgqAXQMc4lpb12d+
4L2Ov+wo3/lw6xVGocnsbE0TnezCO7UdpoXZtC00F/dN+yHoxn1VmSstij/6hyHrnw0EaTsHaSv7
5ilMKhx7gSVnkb/N9rl2PnxPW06CJPD6tQMrqmm9TYoch6sp59CKnlGIz2Of5gM2Wy6GAK6+ywaM
ikxlm7fxHngIZo/4d+rxKYu3MdCsphtvuh8+NFG9ypJopQ8TJBf0AiwaCOGnpWKXUjS7yOC36NG5
Pzra+A1kNIGtEy/jAsObIurPkemubNtaoz23jl31R+UMp1LP12CdvM5YwuR54o09VbPy0THUQwiM
IY4VbYZL6YIhyQifjrq1MLHvdefsYqZG97EZml0/TfsgiV9jDEB9sp/Wc5Z6Pp/mdHpsy+kxptBA
HeSoox/dldsM1WkbD1m8E2zMzgYDAd7BP1hJ9DHjTDrN1pM9dusU2++p8Tc1k7spzlaK2VEWMDwf
6kcZJWR+SGFfrbMtcuebJoWAO8Nc1/BEdLxl6IYgNqITm/y9DYxD5vZEXqzTkgNq9Mu8CTeJbW1q
LLEiv3hswJLATFshqvI709xVZXmnIUVl7bFNU/y2IRGFuOMYwO9t40izDMBHge1XvGpdbVWP49E6
FUG76nxjn9r1ScnDX3rv/kAb5YvWMWe9K7NNih5zYWxV3V2ZhbPM0DTNR6wBn0FYbjHg3Paxuku6
9jTbOHByglJwT8ipQUdpdk3wnSDJRJRf9tbZHYMte+JoDfZGHMTm2gENauxtRd3mwMT0/IdXh69Y
hry5Y7LLcwakabiuh8vI2adluFIyZaWBJUP8O3nLpuohwgTb1oLVmbt66ecJcdHFuI9IgJBiqmKO
jmlXOge7EDCzVQFgGTjeKgAwm0FgikzFUL+ocXhwyx5P5tb5rEf3DEzXQSfDj3OkmOuv0dDDpV8b
ew+/eB/zSE3THpzBPkd5jrqidUxUc6O4/hLIOR5oFoHlh9aXSBNpkH9wdnL0NyqmXZ3bh6J/8FOo
SWWZYQBh/hwRKMB5du0aeFB4/d4s5ksceyvNfLDd/LeBKNSS6/Vqc3qV0fmdRb/9zERSkD5v5Z09
s0TN24mdZdOMmMKlG8usXwHCUfvNZYVp5q0FGldV40YvdVpy1knxtV2smMdUVbaDt2iGdN159lUL
qD29UkN+/a5XucNS65p1xtG5WxibwaGJnE8jCXYji2zWzqFq8l9GjI5K6OdAdecKxcvsS6swgK2a
bDPp1MTRSFTOLR9XFNOruZsi5olQbPPgCT+Ky+TnR8ut33EOeMYbaW9p5UXt0B6v/I9pTOaDOgcP
s2cnC38s3kJjfrWC7tKq6jkETJBHj6GRHJoBn0XIsR+l6KJBpEcNcIsIRpz6j3banNzJf+3Ezz3I
50XrU00ZODVg6h6OzdZM1Ee4diDkg7Pjct3k9drni5V2j8Feh320lWs4Wdc5HoL5zbAYDap5+UIi
WKO/0ayc2j1nLpBmYMePdcady6omI5B5Kzjxm2lL2yH4rSBgVDX8TC2086t+U+89zjFaYl8pLWts
WH4DZC2Wc84ct3O7fVu5y6iPNm3oLlIXL55wOuI2RBAI1kGJF7ruXMp8vhrAwScdBZKgWes98ocR
3BOcdhHN2BjKsNW1dmMl9dqaYP2EwxY8oT4+hPl8nMD1AXDG8GwJaG4VKNwfAZc+sEyHyouL8FUF
Xy+t25P61KNi3hb0wjTMDdxtOeU0Cbqbg6wcvoznvF7ak3WyrYZ+QFlvzMREtRxt0NZZln6/zbFU
MILkUNYD0FCKf3s4Vn1ydgAbaQAvuqG/aW2zFm2J0UAdHBWeukzPOsE25yT1OGub0zHLo0McTK+R
zkNW86tZNOOiBlLEj2h49vC2LpKoKQa/sjZ24hSolcEmGsafpTFtjLS7JUkMyYLY7FFb1xayFtHB
mGPQjvbeXcj/0t3hmOAhXlrqUV7J/V8NInA+3L9IFPOAdgzSp95oDram4bitJrjBGv14VV3i5nMe
SxskbbfyGprn7fRaQWkDLbQx2+RQoQRW6hhVeGAoMDCN6Wll7aYA9pSQIBjRscIvyg2GYzuM9AKY
5EVkZHxCMTfrBiPVNFRfjbrfFiYr6ozbOEkPeciNkjtL7xcE52MSYxLMMgY1To5k7BFpnx+Wa73A
GaOwF+PaL/LL5AA2+ymL4hFQemW+RtrS8OL1oA7bjK8sTu/iXqwT6Bngvpscm27fNbfJsDf5uC4c
+x0qxUMSn2rYToY1v4YDNgK8mcFrNtWsM0dKz6XSf6jALoKe9z8SHqxHTHKOejpsAwveS/ri1Vxy
7OPBNd5zf3yd/OEYBzj0YYGt8g1BrnIhkMR442rIa6Zm3tIsy10VJefaig9FOm5bQM/ysPfNhAvY
IsPKRha0iaOfFXYzgJ2XSR9u+vRQK5J/xWfFw2S6GG6ynko4vU6sW5Sq1xxSa6mZ68aMD5XqXBwk
/iowAArgpS4/o05xgLXxJC+dX7UJhqdoBmyrqID1wNmSR8VRf3UBNS/mCGvP59F0zq2RQedift29
emm71sFBljoexJxV15qvrv/T4hcUebeSJdGsikW33mVjZ4G6bI2PWdfwYm/WJrhTrZmPdtOtMrXZ
aJxy3SJ5mlzrEtTzVbZq145kVeG7G64CKDYA9DiPZvKzGtXPvITyzsaHTfY0s30Zq2LZNW4dY9y6
AeaZfb1skAAajQEya7dpFESjQBY3zbQN2f59FwMBL1So30S6aT7qOU4LHmCogQ66CZw8ZL7ifFsf
HgbIPQgIeVSrmo/OwM6K1esQ15upaNZCtc296GzZyaGlvERiZ1knIDZ5jYr7q9R44eFA25ydT2bh
9hgnUJ9kfbuusFvWum4VTrSZm+TbNhvmPex5ezpO2NJ6DiClJF0FofXBpOIoUQ9fCqA6gHZ5NyZF
tD3evKTdyCDGxTrFo7ANpnYT+PYlwKU7aKn2iIjKmJ8N98vs1MsE7NzXrUuTvYxae+rz9NzM/o+S
UZ82orkVqUS89tZw+B1zXpq+/i4naYYQRud1ndTu/idO34yeEFmJxqNdxuso7hcS07o5PqthBMhu
3IZezBR5PMo2SPLsnETJXvkaOSMmr2pWpqMBblQJ5k/eydPC1psnq+lvvTMfkURHVKjZlEW+rsL9
4PRLdajBnAJOGMLPrE9XNkFDie+KXTLxkc68NAcjesoyRpO+dx95N6MDa0NDV2Am0iqXTmcXMAek
ORm5SzMPr12eXuywpAJAuAzJrluVLCl+dp7Xo1MtrxzgOYNIZgkgrORlN46KCL6+tSJ3kYOcVKf0
HGbuu6xfxVl2MTu39enmVGzGeW+q08YLS1gtvxw1vZ9GubCaom3x1Jqp7i6yfVU8qmbD2pXTuJ3c
hlY8bD4+VmKowd9N6OySZE/nVTHF7ZANWxI0pK9QRTU+nZXYjs8bJZvWDQslAcrk5jTpVcvdc7/C
CCatV63noL2JP3E8o3CeHCgSuQUfHSPCxGm6SlIyJgiZsI07075kqvWeZG+haxMUhnXZNk9hT0jO
gCpxrjWXs6oBxwk+Q6fCrBZpzzbOzhZXhZHpj1mHx9yals+zD2gnUSdmjN1m1tTjxCZQROwTcI/r
W3tkhtHSxExr2DBQP6BgsEn96FMNACNh2X3T1elacstgWnUlh7QrnIG8Gdombd58r3dcmpNzQTL7
arXBQU5srwD51+z3kouGPYjI5ikYeXGWebEw+HGDQ1S0N+hCP+XCvIcmeiSy36Hsr+hoEFV2ZvgT
e/tF2hgbB1NJLhVi+sj9OYFfDtMzRiUHAPEPc2Ojayhxngcxp6utTNegic+VH18NfY/7DRqKrvnW
I4t3j3okDvM0HR1/uGZ3oiZOe1F3s4b2qeMOjtroC+IT+kbmL7mzkxgz+8/Eg381bpEyBclZwROy
LigVkZMSjBoVHk6OC1N7kiAjmUmOZuRirmj9D735AMp+rcz9Uel9nMWY2P4OUbKzp63Dn6jfyqGW
NEvit6QNyB1t6els5RYi73ly4XMy22TI0a3quHtKgGrOeXebZlKDulrEyvQp+ZILNyXQVzEgqlQ3
60XXThdjBE9M8/Adk0qgieayijEbTQfS8RrilgTWhrfW0TOqi3ifs+uMGrqRJEHyx1eCr8FI1zaM
vzI0Vr4xryTgSCjpAfn8739XyV4cnzQOVEkqoXrmRr2VwFXkD/CvbUI95CaAmhWtwsuO0BE2+zhk
eXrM0F3LPo6+r23roXsahm6l1jg72YixNeaR0PgVaQ5YE0tfaQVspSC/xHV3NXJQcD7StvpoPijJ
e+Zt2bLfjEveKmdeqVX4Q8mYzBVee0nr4qIX+yIXZkeOmFXkPufqhPVnC0ttwh105enKobPija9o
p7AKiyUdlpWlhzrY7x9KhEQ+epBIm9naZhhIC1pLg29RNCu/cEFw1dkqhWNj+IR9xRy4RrD97qND
PtovMM3aRd22HYM3ukZq/muiAAYZX1WsofXgJwSSvg9+l7a3CnCqGvNE6lOgAtOzg38hXpvPyGcv
ZpyEJm9YW0FRrZTBhpno9BaYkG1Xv1YkiKo7LuO4PtdddWRMfhs65dBHPEWjrLLcfO7MAUpV2mH9
xizX1uyN2naPwMFfmlyEOxMgdMN19PPdZNsMGR/GyMeBx6BayTp9N1ghlAd3X8/9NrbVbdp/Imxx
1bvphKvsMSeIum50CTxGtVV/CYbN6IiueuK/TYn50qX5U6jg52hNdIasx1FvT25pABYYfhYq2GRK
eK241kWzD4ru7E7qzbbXZhidEqXb0T5imLu3TeuHO3UXLwZSXt+QWD9jvIvpYi3Ggvl3U0ynIai/
IsDdFkIkSfU84M8eUpiURTgjxUuHJod07UdwXtNj3wSHETJR7mrk78XZiKqTo7lHLd+OWo7SGR6a
QIfqsN9nJvsaT+ZY9T/ysYT9aC9Ve13Uw2vJMXaT4NK5+b4bJ7CP063dDnG4yScNWctpN4TNDl68
2A8Gx2quDpPFEC7fx+BUJ/Vn5fqPWRlc6KfsE+3ZS+mRjV+ASn6mE/rM0QccwDccSh6CRgNm6pG+
B/apzpjmokp5KTKVpfvReeop9Js34j43afYUet6lYd4Oc2jEYWtc2EhNtiom0s5jUOxy0Bhjbnz2
nY3tsP6RVOoZGGGwHP3fiaNtx2FaD+nQLczC3xu+8V6SevQ1hohuUzNyP7eufsItG5+2/s1RgQcq
OJuVgI0wSNBgJTtgWZn/05rj3+OmGrr6ujKjZam0qyJKVqWjbPRgPszpBomVgzOP556/CwirE1zA
sg5Ibqmby2zAEcqio1wqD0r/pvTY0SsdpDGz/9Aeorx9QcxhB8YH2ovdvI3+rsZqLxgGAL4sc1lH
/5O881iOHNm27BehDcKhpoHQwRBUkUFOYCQzE1prTN8ntVkP+n/ef/Ry1nt267KyM63HPSi7disr
QwFwP37O2nu/a52UtotNlk1eeT/b31oU8P5gopNR5mVoKSyIPjehtfS7wCvnJ1uBrWFsnynmvpqt
c1uKW+EbK9dHs0ocbBipy4oHbjRtLGyNB1NHDJ6z/tIBT0Z719qOF96rebUoCRsmw8QL2kcaTuXW
Np98WZKSidOa0n6duh3L94YJMOEo34Hhtk4dryt18OYUwcKL/Kh9Enlai4ENoY12zuNCyC4Fl9OM
y9IPHzMRSLZqpYPt+GGNBFY7zE11YPAF11ZtoxppW+vS3rRXoWKc40wlo1fjTDMuW9ndDaBnrOIy
CGNVVeURgCymFqR3nR0SRGmJiUV8H+2QCnp8O1gybdMGyka33YvW0x7lYFEDicYQ9uR6x8ajDbdi
C3sdMBQKTYveX+JpinJAOgm66XGC3QrUlW2GvAAaoIs2mfUjsuslmi8vDfcq4n9MOuPLbPmQONEd
0cwamgb0GqWhfc8MRuEV2git2+lIn2uSet18Wif9vNZIISTLzjMSG53WDLg/0WolxHIuD3aIcVdb
eiPGAWWyarP3HHekOup2aF2HRRkTDJ2hgqp43ujOtkzBTedHUuMkSlCw24lFoH006GlJCVgGOgah
rHZWMC+QcQvf9uqYgkoJl6TYLYiUsS7+LG1GDS/xN/UCLdM67rRNL8zV4IS0cOOlmlMjkINmdup6
CJT3uJ9Y/IQ3DqSKIhMoVKLxeIbDngcL6UeRLjsUzRGbQD+viDJexM13d6REnfF6iDo4XCDUesrO
SkwfbazWXNRln/ZLTZu2xShWbhpjXwSShVlhXPbLZ6Vkt/WB+alOjPCHb7gbztAN57SYTJxoIhIV
nd3Uz5sWr4oUCTbA0MFunHXCN5+Usy/ESuCiUHfJWqRilaL1s9A5oMZkBmWuK18c5rncotyyq+RY
WvpqRDY7WAl+L8rej81DKwUnDfJaYxcrdDXs8KzDmXXt4KnitYjalcmMze/9B1AJoE5ct7N214vh
IWYYTH5Mc5vA2CtyeQdclOI5/D66+cmx/KPI7aPt/iTRa+8LHQrF3xZdsYUv9TAq82a7W1mUoWmg
oRR+Nvx+kRUTcsnkHjL+LmPPN4pHh0ZAjXq+8at70tK92Aw87FU51WJyyxDLjbyxBYvQmCbopGvy
YMUT5iGAhzWdq1qJGNI1K4vwxRzDKRW7n0QNj/mtpreV6jlRiNraMl41p2Yuwaeb1LXTpRyl8WYg
eMpK7KWexWu9IAs9M9c6Wxoz723ZDIz66vMQWauuUrwAD7lO0Q+dUq4NlfpoGrbkSi04WGJjUYDb
z7Zzmo2VZRa01rNnl0kf4132OPvQBcO2LhhUOBhYKBwy0dDH9vD4QLbH3nWjbTMAyoEwQrZ6dZiv
6wL3cYTSKc5KuU81zCCvb4olchiS06HvCE70zFrf5dhj9Ah04lHfaEqyz8hjTrtwNdb3lUrKJzlt
isuUITvgnM/TCZOrhw9mXewpGneBYm15/r0CKCsLq0vNYNDFTGBIvofmeOpw5Qj05j4AZbYaG6Ea
h+u048Fv7sbZuvr9uJwY8BSTs7X3SP4JnUix8KyWWlveKZGBy4/hxW7x7oppPV4tHzuDpryMxbzy
XdlBeC84KIlZ2QTFSTVNRha0w51mPio5t3KWHxi8HYYQPLVAussm+ZC29YGIVgD5Bv8gXCNcyHHb
PMUuee6U9CPeHmrMmYGMVY7A/aB/ayLoZx6P1M9PPQctnflBgm1KG/ILDfhiiNi66AQdp+iLDDkS
sONoWZb5Nt3rdnbA0++tTLJ9izgsJpmz0JVl3LTL3DcXiTtshhDTH1YyPA0ZsPGj809t9StRBiuX
oq4dojuEwtjZ2LDqGuZ6Vs+hMxyxsElGTy8Z7ePDhRmBO70leXU/F55PAFHUIUDV3IOf+Xv0fBcx
Ym4zPDH/uReoIaS6e+hgDAOaiHO4KtQBbxw81/SS1Q23SuE0rxzPIdVUhlwse1DWP4dqH/k1sgnj
DdtPz9WaS2mTckXlZYXNawXuz7Bq5zPm4wis85fgLQwSJdA3eUU5by15tC1RCUdjdZdoFYIns9TX
IHg/we7+yxXz/29sx8VC27RgKf7v4M5//u//+M//+b/+mSD519/7b3TH+B/CVm3huNhxW8QD/Qvd
IUGSP8JaU8eY7NO/7V/oDs73UF0WeIP8WwAw/0J3cDXnjxzH4dWwVvt/QXeMr4amhiU/rMN5x7IM
XP+/sCOJH4UTI2rzMtG8LwbUqdzAsskqm4KNPWH1aJFWHpM20ayToV1LDJm2Hdb0zFzELSkQlw8p
0gf0pcLskU6OG8von4Px0Ia0MEvCHMx4uspTM+jmJt9QdxIh0S76ebg6OPIM/VKlyeKU5j7LaSUp
HAj1k8Nn+Nu1+RUn89XQ9PO7YqbLV4Zo+wey4yfxrIVxapF7rF4sUpwXVaheDCVbWglHPZUsbw1p
iOWf80rZyFFDHic/7cnY/v6DfLVZ+/wcZERJcgUP0q+2eDOk+TSV2G2MPlMem+H5iN1UGr1lav8H
QPArvSffCjc3vjBXGBbsy+VVOjy4ptkSl86nE57RJUX88jkDkE0qCO7ffzNbvt7fwCznr/cjgEeT
CTDmP5ztRkUxIF/FJZz7l2jIFrWNqgWAg9ZKq15HQfe+5civNID5TTlds2FYWxbZtzb6G3aGMC29
0IR0YVAwqk3OCTr9mYrszWSakuJKZeCYhfajT/UPmxln1qAoNxoG/ck+jKv7ngGk7+TL0N+hapl0
9sNh52qkQdGKrqSCrBUGhvyi5NxMV6YUo5e6zUppPmQrTLbEWLpbT6nqxwnfgbIrsfzJcDdoUAvL
QjL1mZklNbMo+gRFxPzctVvqsviYBYdpsL65sbhViX5BLnEoQtr8DHpiI0FBUKDl+QMM9askEvA/
E4rPZVWwv/7irqVmpLWk4qIHyZvs5eY28dVwzBuV1G6aQHRRCSM/aK2/6dddFzEGoKXI/FDJfia5
vlP9+OjmNHUxrzzIBlWQjQfZ8ZP/jeyARrl2cLUW7xX06wVzgNYik5sahWkF5ZGRU75V2GJzrPv9
3fSVsfu8m1jlSFEyQR8N9Qvmh97Rx5AvMS8QZhvBQMRgXmmWzq02X3lukIOTD0An3a+rpV8Triqa
ZV5oB/nJfv9R/mGGzI1tqSrrLdGmDja+Xz5KmnVBqs2juChKXS70zyniXJlbf+ROCJKR7g4ELoLc
aHqTzpa+wyijfG6CfBuZ41PRDU+p+1dvuK3EqbE3Bs6bEh8ImfORoPbBpCyc23Mppquh8zWD77Gq
bksnOepOzPmXHvzvv9Mv1gbIKMA9QjL4hb8u/Ry9laIx+EqzmUXkWQ+bkGZzaCuvpFJv7LLf/P79
9E8Q9MvqAHKqmULeqlzYLz9i39izTW3HvdqzBhSMLhncki3DV3YaqbzmVFRky3oOfxoOqeUxAuNM
wi2mRaGdHit65y1t25KnCoMpj3HKojUuCRMHlQZeqDMDkQ1HReV2nqk7g6QFRxoPsZxCs45X2khO
IEWboWIQhvloBW2eBU+Zle2ncTHVdPoZAuNUxM40HZy8eiuy5C2THGU50hjddAV8RlExTnFLTFHs
BOJgWlBULkaE4SJ5x5h+oYYjtqtvckYjpy92h6BHe+/AEuyGmTEDK9R9l6ytlzmH42Es1/Lu0VPj
mrLp2Az75Zbp6bV7JBrqTuv6J3VudPTwoJyWzinEqEA2kp+oSQ9yBiZb5n5pAtYQ9qGPnG8yStCE
eUmHBocDWcCJn8RSZADGSQIAdj0yjAKP1Lq1KPm1YjnDZzfMQ+tmGAweZsxoFjbT6kh7stXkqPbJ
3hrFqWQ4D5P/uXd12nnuwZfohxaWte0RVUxNxo5pnSY+s4CCbXu0UgpQh7Ag9Rw0UV3ULVprPBh9
rnsOaYALZXb2gY8KW6p3Z8uzI24/Zr2Qdzd8nteIsqdtOSdvqND3iXUnqdq+ZBBAqeJH8VvC+bgd
sqMLsqUnJJd2Dx1WkYuQEV+E7ye/N57ZslXAKTHDDMawStozI7aLw0YOUYKwueTppo2V1vMdN8bW
/kHOZeySkUBHFSNHoORBnD6XR9XfYXqO8/ItbcVNiceHkcN0rNeHFpmTLBnq+hSqkRdyKxUa8SUF
UGeTbP0548A40pEq0FDVotW9lqUgbY84OLJBMk5XQ0AAh+vhNo61qLXh2nfFgfhlv8WmBxpRi+8S
2h15BbsDnfjRze2d2c/3Ik6PaZIcQQQw0dO4m0e0OtkRP54ter53lNzLFqHAhOhVDsrDWJx8VCjo
qXejxCvQzI+uyYE8fQsqqrOOUWDjpi+mSuI0lFEKbKnG9glwQ/finrmWUk8LTOngTpiHt91Tp/Ma
iFIffr9syEXh66JhCXy2BZsbTuxfFo2sbupQVQyLUaHsJJ4kxBwVNqygdZvL9C103Nvv31H7RaFI
OWyx1lM5abzzv+PFGBG2cECqeVFIzKsj54bLEpZK00OYJmfsBFcdo17UTFo6XYfWuclBe8Qg8/cf
w/jVAm1rLMyqjmnXPwIEs2EKnRHD7ossePLEuVUp7gjc6PJCRynXQqie6SNYLrSL36XHkTmn7VI0
ma1CS/Wgx9OhQ0ODfc7RBLiJhH1qKAR5R+T7xsm2xp0YzGVk4xXLalzryNfl5Cy11m7iUsTB3Vmn
0aKGr0X3FIrwrGaL33/NX5xAON9wkOEfgO7PAudvLHdJauHgq3xLEe9ovRx8siXKKTuOJhQg3hrJ
1F9pC1t/eNtf/rh/e1tZpP/tbafGVDJLpaeASSi1DwBOn8DHJcZNJnzWtfqHQu2rD7ksIGwkOkgN
MFgmeeDL+2Vu5gLP2JfBVC/y+/mlcZNjw9//mp8V/dfHhXxDzpncOpZhfvleQF7owBPE/WSBFzbX
t7OxClSvkr6JtFtgs/MZf9EwzItPKM6O0sZFyVaJQb64ObdrtBUebux7WUbps/hD2fHL6+2qGGBz
4iTgjaPt33/4EdgCzmW0LxIcqH7YYXSPG+FWUbGqq2A9THd+zZo//Cy/KiWJWaaWNHXXVv8qTf52
uecwT+ZuKJxLCBBoq+HSjdAhc6slOogYMA49oKXcOaJieJALpwpJrPXqsqzKP+g1ENf8c0WTYTrc
9gL9lPPlUBZR5/iaHzkX08aibHQxpfMXQinRRTcrTTg3nVl6mc5XycdgVnrCRpTy+CBZRcnQKams
dQAfiNqVQ/SsXoZMO5WGphvtXdz/Obwmf6jetF8lilv8gJYm0xak8ObfL1xlB2RXdNxZPpz/IZIO
hz5EwhAlb3Jx0pH5D5PxzUjWbQ29Ii8q5cVDH447n6HjnNIAzqi9Qv1gjDVwj0zvfg/AP2U9Jwsl
4U6HyuL7wja1ob4JbXuhFz0ms/F+gB2SdIyEOa1IwyJreCI+79ALdZ8BbgFgiTmA2aPVX+RHCWHV
TX4c9Jqhg3vy27OqMb6hzJFQhiDCpBy1teQmZU0k/ze0knWWdEcpGhoqv/bgUVax3n7Ipb2kBZIh
r6BB+yifEclITA7OHECYYcDHEny8qGc8CKMmQTH+PWMjHEsf3EynvJkukQ+X3SKAGA867ldq2BEK
CdY5TiBiJc7X/RWbgXUGicRqC/HFSzSGOGVmvZKcgw3/yS/xplf1ndVj0wDjyUag8zpWOl2krYWu
tkuz1Jdd+ziJZ1knTfZOneIbCWtUTnuBnjSs2m8DjZii4+53X4qGGY2qjw+1On78fi363Jq/rkWy
S0USL677/4zi6928jAfNusgaKsKFp3ajN3n3WrIrhInjplSJkEHcaaNDz2q6+kCwt9HEC1WwHY3v
koILE4xXmmuHlVRBKom8wo5ZLbFK8ITVfwjuJQnOFU38ZlrxYzPdXLd7YlzwJsu1ikbCMI0fRdVc
1VKqajj9xohVI6g1WegoCDOGCTM0iEZsaa9Ywi4b01jqZDnIFVBypJPGFSiZ6SXqtR5ygzKX+VwU
78toeuKUAogEaVvY5NX3ICUzjs1mJsPr4VANO8aAdso9vVXW9XEG8Pj9z6wbv1pPWO5VyzGh0lX5
539b2yKTSKI2gksf3flZHGVXSQPTjB1OSg1YrhTEFWxykviS6KA8T4zdfJUsIp4pAzM7d6bBfyqH
+AWLZQq+pHlSbZ8OedG+B9WfKpvPDtc/boy/feIvBZbZqEORo+K7KJF6IEV6K0L7NBf0YyTzJi96
DtKo+Thma7IipkeGF/4f6qtfbUSu7qgGyxlb89c2nGsZTi8C3bqgfvopr7LsQcUs/3PF0UchcWaR
IPxAqPmn+lJ+va9fn6mSQI0j19KvG4CGeCbkTeyLi2OVi6mnjbIH0FYC1KN86vXwrR/MW8M6OEE9
ja7q6c24wbrpDx/F/NVe5BqOYTim4dCG/rKo4ylVImmP7cuIoX+MH8pkqWsASIN2EF2BZJhwEpw2
wRgewwBT3ayyl5M3Ocnb5+WqOX5HPsSDiQy86CrcLsApNTyb8aXx21UJtGmYAvt+1kvJNoXM5x2i
B+RT7HOt8clhTPZjVDifZUa+Kxt4NUqVjhNiMFn7obaXktsUuhhXGYb9i2GgMpmbRVmGR7nCkV6K
ca61xS5vlWHrN6fFyoGQjmMeAfq5IV3q3z9wslT7cvkIdCZ7zJbboTC/VDCEn8WI0ltxYZy1qA1/
+7kE8ZahGD9K8a1rgu3v3/HzMvzjLT8lpUQCsvl+uUy6bdpKT9TgxcnLXXcNJii6Nv7cEGVvrArx
vsqVXRL6azNjScU7i1Nb+OaM6rVVCYoyuz9VMb9YdWzaRi52GZxO9K91nA87qpcE18FGwsTRjsVb
4xYkcPDZ9JQn2Vp4uN2UH2pMRyZ1uC3CjovRPckSZo6qB06mktDrmBTIjoEOtS73h2r4U/OO7twv
bnNSmvmQhkAHzcjl35fIwg4GLKwVAZEwfaBnxTEUfRunernOWAgKJJ8dSXtyBaNH2d4AYLet9hDb
41IemQx2gzLO3zKKgxqH6TZiO9CpV+Rqy5h5ozTToW05l6nzYSj2xFSc5T0ue4TobHSG7dMBA8k3
KQ2W9c4s8nXXGJsa8RWU2GqYUO/FNK+LddUHF6nMkNxm144HeTAB7Sd27k2eOBVa4Aaz4BpkMKUy
qlpCmWAT+3wiyaNZpzbrqNTAqK4NOEnoBJkdBVZxPZyq4q50pu+ST59y4+pi6CKlDwglMi9AFSh7
8p1qHTXjDhtLpYaA0cyTqJCCpfxxUbwPtIVzCuacpph8e1nHaB0WH814lPuwRqNIHjBB67zCGQ/j
FNIvhzQ3krdBZYuXrYpsVj/kcmvOMV8VqIifqhXtEmj/YwJT7fi+FqIVuVvKQlK+qGzxzFK6g86l
c6O930yfSuMW/lceEocZMxpiCaa4XvaC4oCTz+eWPI/0EqOJGUSlKZspNu/DevyItJkmTFUYiyph
7062QuYCoSDr3PuMgTAFJrtPOzz49fTZikSm1wPg1tF+UoojiY8V0SuTwqAd6NV0RwKNhyczCZYl
VGZcSvEcwgUSyE9sAWRYk1sd46dcflS0iZEvoxm01hnThIx92Kn6J50HYyzYsBk+S0ZfstBhrF5n
ENwAObfNbSN7XZ+0eNXE+8jV9zDOO9kXHWtwkgEwhEdI/kqRo3ppZd+kQqEzEH2wwZH88cHkulbq
p7q1N1q8di1GLQZmJJ+OnqOxy+3qezDgiWdHb7KvKl28MpubRh/wTMTxhXvSn5maIVByk+HJTot9
2G3kWU4+Uk1cnPwYIfGqQ3GpcYbqzGmTm/2DFc0fCOYZpLOjUECHSQvHyXyeL2+P6C3pPweDshwm
sfqUa/DfKI2Dkyu4vJwGyRKxGjIEVw8SqfbDbN/h7s0V35rJuE0aa2PQI1d9uW9zX+oWH2kwSe+G
UQRep3EFmdFvpln/bKY3WNXC4HD6pXfaapc+VDAB5hsjK5HQuK4g+XEOfjddU5XxRmc/CALKaIHJ
hpf8ySdOPlJh9Kkv49oMAOFSxjDN4b32XSqJmhgVniM9CVj2eG6sWS28tonueg3r78hd24m/7Hu0
XFqPrSyXTbZxalXzZHuxtevVKDN0eCU8xN4OGEc+mPCD8qtBie+luK3BxFDqF+QTQkODr8Z5ilFM
BX+cIvAxMvUqRR9o2hejWREJ8OoPkDwzsmjAE/mkhrwP8tcCpMq+4Y7b092SZ6fRKY2Fbg0PxKt8
3qBQTR9C6Z6kbMAKsYCiwc2WMxPdAoFuYTIZ9NOuh8KUE9bapdOOOLVfJD1ICq+T8G+lGkL+zFJq
ICVZXRMdnVNfN3du2T4ZJGMjD2BKyDyAnuTamrWVkfEkBi2HXw528mEpAfZHKziPWbOUzYzP9TfL
36whPfaY/kZhd8bJ6Ab0Rc2u/JASMCmeaFWmjlMHpalDHTa6V+kMFTQsGttxGzDbE3b7HJElVE6Y
DRXzi0/CnzwDQF89NgfD/9GJdqv0xRssHH6mmb8xrPeajCcAH31sN1X/nDAzV2oSfsqT3YEvlW27
8zlmuKFz7IhcxGmKSCjbIKuFwdHoxyswsyPr1DrnUcKxAXu1TU571sPKZ0mkHOYz9bbJlXWoweMe
+vxZIYoxsDjwvKcWLJt6lExgmwhM8VhARtYA66q7Yo8ZzCpvcs/2IV9jZRXqAGlTvE3Ls+YThuVn
6HwIVGzmOANiEssp8WhTwblNW1ELJAmVsShS9+pb4H8YfC9C0rOSYroUabW2ag0do7XDA++c8OjP
hUA1EARL1VVfJ0zETJpbLgSqP96ZJeIBG6YrLa+4Sj8VinkwLnWbHyZgKxM5Kq1/UyvWYtYXfuLF
vF7BGWym8GUxWKilfu8381b+170pFk2u39ET3lvAV665GKSBI9EsroZLYKGthqRbxrbCZUSFdFb0
V3fQgRKvpS3AZQxEToFnptlybq7Ad1H8I1ZdbwyBJJvXIBT83RdlUBaR9JrFGhvTKkzT6I31Cgym
TzYCMgm7WysBWC8T1nACwDHyRTjb3jjf462L2wCrELXwjkHxohgj7uECoIzXUKu1WmHAak6LrrXW
xEQuR6EsbbJ2YlKlYr06uTieV8N5iix8ALENJydI01eKiO4VNQNanKHkkQsNXIPMWIa2vg5TtAXJ
tA3maj262GmlCA8j/X6yO0/rjUNJoHs3QAYPBt0j2Hk4I4fr0Rs/hIt/L3SZ3zwEUYzaOfdwrXrJ
lQYfBX3pxLmXd8k2Uu2dG6grtfwx5fxC4LMDjKNfBzu7QZ2EW4HxIMZ+WVMXmSm9cdLYZdvH7GlY
uQ2idUSxjrK1osDDkHPdwFrz+zsOwh7C2UYyYyI0+nnrDU3E7hVsbLyEebtykv5XzLvyZMu0g6eu
ILjLWNZ6sS5z7DD5M/4zuzNpr6TLvkDngUtmrgcLn4lh5tmkDs3Wg5P8GMkusCucyPmhtfl7PXOH
TRgW+w+iBTTUz03GfUA2pXyBur6jyljw7WLesTauOcJAm6WSVscumgHJiP+YuPpOs8PrmLvkARcz
LzYo+nI48l469ge7iRkiYHtI/kuP18Okns38tbZ/0AJatQBh9mzcMwLyhPaqzP6KZggacT5X4AMC
+568X1riPVyCvNQINtwoTiKwKGfapTrn4PCUGcmPqeaMX98VBVYEeaJ7fVcfcxftZZ3f5YYWbWZF
kZZ+0a5XvhcNVLf62mKJFnYEprTuCeoUnjlzb4EbHBMlQGxd7z7nRXQDGttc6AyoysmF+SHdot9k
0+sojENniqUyXuMSk2hMCjLf309Gumx162VM5wXua1suKjtfv6rcYFXyoloklmbEjeGEoJeFgh/4
qN+l495gMsmtS2rHLmIp1ecF9pxeUgfXJrp3WXBiBTjdyqp9Qp1kj4DrUMAW7dEu0GBYgx0WjARi
nRFSHKysXLktQcShdhck5TqL5m0yNpxuKR9TVDa5J9iUgip2EDGUxzo28gOuo9Ndyhh37ChhbEGH
0HBwrG0vqWHgAy94d2VTJNZybDKWyllEyzphTdFspOuJEtmrsQt3mVp8w4O1fGICfcz8ranEm8gA
Y2fWufJjLo6T5uuWySA3l4ZEo3kG4H5PVKNZ6K7zaOLMzqRU3dbzleL5OTPc45xFb6le7WYbML56
i5zsbHTKIx44bHTBW6l219ieF32mfqu6l8LqGAJWz8Os8YtU44kEjRumFs+5H53yWTBIayoPU3Xp
q+BNBfEimRMQUzTyu2YvWFk/x5O/0fPuDQXfAwbiL2qhH3x8IPpJf5wTuFZajmfZWG0U/VRieR6W
OirHGKd3/X1oml1rmXDaSNz9rNxXfnd005uWI0DBp2eASLduA3LUgFvdFvVPdcDfmGgxZ5RpqfpL
mNTfuqxCY97WKBVcZKHbUsWm2GVetBiSS0SJtumd/rviwDP1y9GXZgNVg8iEjN2FrolqyXNC4lo1
nUPmc84PJY5vSjHd2yPhP61XFmq8xMajUOjCa1V+sTteItQJoUC3tS4Dm/IxQCZM9tOqCmZYbvwj
y291bT/gWp/xd2Zm9tZz4LgPoyZeJsp26s07KjKodbVlqIqTZ2f3LDbNo6N9eq5E3LX9u55Mo2fH
1XdtazaeytYrFGz1jfx5muN7JZyPeUWKWa/sm3avutpJkH5DiF5a1O2mTOUfme4mdEyx0pP2syr9
jvrhgrkN/4eKwM5KtFrDt6YJCwSSMHVRiGF6Su3f8Zs4q7lhS2hNm2Nhnb7EHJDSbnikev0xVxae
9fOadW3r4yXiO82T2zpPwxCwTPh35gR4Ol1Mfgp3Dh+SpL9UDckibG7kYx6Dms1MD+4HshVyx4ub
MFzWanTT6seMDQZWID3X+nAcAhPFZT/RThJL3x2ujYW8j+Rmo7HOJq4snKnWQUPR1Bj3OLZ6VTFf
WlGqyz6LsarJz2FU7kYXoEIRyFIKO6f2R7oNt6KXM4xBo3z3JTBB7s4iN6mpcjLFyo5wJ/XnHPbv
hdnfpyGCifIdpeUbGJVY4sBDBvuWaDPcS4ouXLaN9SoU3MRLTV8a5fCa99NLAgpQYjomsurEpOUc
Jt/HDP+IhDovt8dnH1dQEeWnYTZPeo2iYhbKKy1y+vKUbuS4b+Iyu7V6T/RiGjyXuk7tQmoHUlsx
FjeBZDAyMERR5vSBbNA3hElHqbBqm03YKj+asL4orQOANs14idA66fJ7QysvPFWb1lLZTBuQECoQ
RxHIlvn6E+MiPvF3o9FYWXMuw5Rfu/zZrBwCBqkbPctO38vuzRiDe0LDsd5FXecUw1mL48cpm82F
EZtkkix9n65SUN/3TXjhPX6qbsIBkWtvEqcWq9i9RYyP/Yeman8qVocTv+nuEguxxtjjGslmmGMu
0PtrPb/WbOODot3nlhIvhrJ4nIgIE1jAdzrLwFTeDxUIdmabH5aiXYQ6XGgvzcja0pl466Lf+vJ4
13T3SazWXl6w9Wd9sjHJmDca5dTU/JCapu8HE1U34kecT/BkJo8iIeQtvuvCMPXmfnhVRcnGS9Bf
ZF56gq+UuTw5pf+aBtV1coimF/M2b6vO42yQLwxa6W1QnZu2yZekiXxM47fGr58qB9QHZQ5B369Z
ZlxUTVm2EnZMoyFHYPQeg9Mv3KC9H6BSAtU44AP/Mo75Vg/jS2AG70GYadhzVy92rt3j6nBGTi7b
MnRXJqt5sjmXzwLVmHlnqjpYe03R5GYKvaUQ4/KiW1HgLjstfHdNu+OFcMUO3LsmQrrAPxjG1kp5
9dsct7BA5sUiuCVb6tBme0UYd6MQB0X3ZYTAdwEqsLCLisM/dbU2Rmsl7866nZzbMFtCTKgLoeU/
yjZ7Kp1sl1M5crjEq15a3PTmmQIeo2wNB/mIhzC+ZbX1rXOzo57gBObY70mGU4cr/EwmM8G0c0R9
oA39oPr+S5+O95Gqoh+VBma9s+fR3ml+9+TjNa3qwljggUaRTyBFFz2FwTVBXtdZ+roy9DUjJ7DP
gN7T6ABllVa906tblOAjVqrJczI0T5mpfNcTDbsRVHHlDSD4VgPuY7xz59biw5ws/NsHspaguNLm
h2bGu6jPj/E0XXMELk2o1hBe9DpH45Byp4xRxSrvritALMaDyyjo74Zc3arQvFHUnNkwYGtqxpg1
F1Obz/S6zwBYwlMbnnjHje5T5dJBCKoWCgxzPoc+dtR+sozTZjG06Wrsw1v2CfbYd/1poBMeoZpI
8Pvse3tdlWKX8DnCiuhXJzmojb/1OSVr1mlWED6OKM+r2twoGmFloeuvB8t+cyu0hU30EJUzpSuZ
Y4uuCH5o2Ufl0L9sa2iM+r61G69mkO81lrHHSnsxFgN1hNhlOqiETwsrNPKr1o40JFVeT+MKLWu7
fszDe6vTV/6QbZmpZ54517QyleAdKfsqC/DnQ7nVxv4qVgNS+rCERuAaPSeT5ZU6Soaq/CZGSszZ
2mmau6t18Sg6x9ONcZ3OGs68W6s1NxnC8CBIbkRGXamkyLSbYcdYyXwdni0/zdGVKd+B9N9LjFFw
GPXMx2GrNKvcuor7Q9QjC2FwV6Wtv0wpgLOzkyoZKW4JKwwCe7LOVq6479r85PbBN1ZBujj07dR2
V9WY+xTO7GFHgS4RjZPWftNy5TmL/ee0xLI63I/6ocU/3giMU9BHlUdv5zHAD9lXNlTEHeJld2ON
HPiTlqw9F4uX9i7S1LvKSR3PRU7ZBBbhIrfe7znmO+kCPhMXrqA4lhELPFJ5f06xjIjoXhceJ8iT
01E1zzmRSB3DoltptFcjsXRvUNmM/GFbIHVWcQZWKNpU22az9otFqduPtqm8pIW1e3YT48j+Qxpv
KOltfcbpK9wlasRTZQVrR3/r5AGuijEFmF5bKzkJs0ULmm1KF6/kbOy/0QQ4m+LSkongEB0pmOi4
7qJvxP9h70x2W9m27Pov7kci6qLhDhmsRYpUdXTUCag4iroudkT0/Q/+AAMGMtvu+H/c8F94bKWf
81xdQQfprg28h4d3rySSwYi9115rzjHXTcSh14KhBWuty/Rl2aOSs4R+hciSfp17Tjnidfo9qa3r
gCJfHkjzQLxArF4GykAaWsfYWqccd9YuCaGBouKm9pplnWPQS0lX0EOcLmF89lrqsMx6xSi7RBb/
nNe4z4PAW4W9ES3LZJ7BR0VEG8XXQN9scimbld2Qn5RVDCIB+sDt5w5HjpELVtLRMMkt8YFgHzW4
EFbLtykBIlJYk4zZPpHmrs67b64VVI6SsEGi7bSVTTQC69YRkxjZLJVjGzlglD08y3yxosyPc+Mn
6MNjP7NRyK58ZqOiM1TtlQTkjTYVNx3oAWPiH3qQJfv6aET6q0dBKxUHrcfgtrcYX2j1e9trTKIw
PVVbBbWfLM6dwDxJIa8UVJgV+9aHxhAlbarD8tdFRcp8y13gwFFTfJVsIXgADxMTddmQD3nrgZ0x
l8A/lWn6GTOBoHcQPdPaozOI4FzOcgLdfh6c4H4I3UdN4Witq/SNnFj45WRePJ1TfFT7tIkwKDfd
be96q7GieS4hTRI60jv9TR4pLzbP7MKM5hs3a2XfoL1XRoXEAVHeNCTtIt90r1HAcrrkTCp7rkrg
7II6XnrZfd+Z8Dni6H2QUhqnQqGHTVTvJkh3zFingIVWfvbOEndDlrwHdPJNikpcoifgrKTKgsGB
wAGH5YMtJTusU4R0oj3P1fQheJV93IRZSHYF4xN3IDoC1A3vrMY3qMbu9I6N0iHMPRhRrZrqsBHE
UBlQ9RSulYYDpm/Ea87Qm1+N94NciFpBh7RCJIA69uY5VQpySZgMqeaj2/HPxnkphyaajviU94YK
FhWXjWfevDUyb0PF/RyOQCwC7rlCtXN66XsxQMYY8fEwDzhK2Jb87iKloEUSQTU3kTkQhUqvkA3S
qTHjofgGnjPH6V7yxHS+D5z3d0oU+lbwmjkY3l8rPbpi75oW9ASlK+ZD+4JahdEoOwwjsIRZh9Td
ZxGKCIZkM6JdFPC0tEtH3HWgsrJO6ktH7aEiPdUAniJnwCWHcczE+SBeydxdSF38yOwH67o/G89z
Kkq/NmLULQ3RlxVQfse76ZyqXphucjRA9Tkt4U6JuKN7fiMlC9HE4D5QngpH+DgV0oVA8iz9DfI2
hTyy7eKlPnH3KGWAmSMHOJW24iGAe5HkPwbsE9ZJwrHINTlJlI1AQq6D4pOkqWqi45v2CKD1tRMN
8G3TPelEZ6nU+RAMBHp/RdTDB3qNeUdlE22VQT3Axj8sq3BE+ZtRXPR3kiVlaerZxe64qNp81yeZ
T1G3MbnjZKvdtPhhNd5IUpVkdLWNRi/mXY6HyoA+jPw0ctRYAEWLiAlctrF+mEOXP2YcpLxQ9tXH
AioWKhApqJDrjqpnz8xfDm2mAUnUaES564D2aleU2A0pgZgbWSU0DFoz8jb+UASHpKe4or8bp3I9
91sVjJaUypuDxj4ETa/oiJefjEMYsTnjz00ZlIxQrgL70cq1Y8oCAvXwIIeYBfIcec2gURx75hWl
9UvMxSFVhoeWh3KuGAdF3CQOAJDvh+fGF6Yk5LOGqTqQEMy/2UhyppNarQ7ueeR2kOI1qYopIIdJ
zZkSiDt5XSTzrMCM3zHQEZ5UjLMi8O8pvE+Bu5T+Ik3bjVlOsAgWGpcygtu4teN36Y4j2HMvZ5ah
FMWJV4tGfABX7/sP8hn07KIh5YPYLouEbum280kFkIko0NEcuOfAYSmgxBuN/mccx+tY5+akW3Xr
dgTlaCk2J4lj+v7lv1DM4mFEWWpZTNLNzzN0TiEBJAXVPRtsgW7YryvYNnijLPwS6PXm8e7715Of
5pPmgW8NlYVl4FFRPTnT/03WRL8/CqI48s4mYx3pbJK8OQl80+bk+fuX+njv373WpytL6FQ4tEhC
z3LY3AQvH8Q9vl+JQrMbKjEYD53C3jKxG3ipeeKxqf+gSP5Kx4UuFqMoxEYN3P4nVVSf1YMWd2Nw
lmWFCdFqNMeDnIZLTWhJg96cPAbCBANrfqnEz1pCJYf+08s0SiMYfUq/DotrjwfW0ZyDkbDBzA8h
rhisxw9/uGISsf3piuHwcz1Omshq/6ZhapRSpzxOgrOcFiuDeshCdZ3ba51Fa0ohXwfXma1dy7VK
Phh/ePUvFFQY3nSb2xD3kv1ZguOZQzqxzQdnVSCDR1AgF0e5aRuzRaidsUg7sZFMT9HX7CL0vSM3
Xcu13UNj+/2b+UrPi3/XQKavWpbpWJ9uHkY/uC5IzznrxvQqZ7CW7j5+6PAzwF6mIPg71XdoZdd1
R7EQTa+S1JipxmlG2N9AImuTG6MO7xsRMzuAr5UyuNejhpGRCT9WGt+Ymv75if7KYcA7t02eMh1B
mv7pjqsnq1QU4XpnzXnOlGIvVLhUc7/5GOrKcXTW4yjA0Suxc1JSIr9dyVb3kuds5umXZXKajwzY
c7BNr3WHnceRPQ858a7r4SYeKXrmddA1eykkke4YKXp3AHBJXpb8RtJiuJM8zyFkKDCPVyhr/rCS
aNoXki2Gf4ikDdT3lib91L+vJTaWKuExDj+7zbOcB3F3EPHLy1E5RRZTvRiR3VNn3RBFm4akKBVn
UNuLJnSYr20S8yXjDKjn8x1BoucgSNcYLoGvjOYDLQ8y0lHxpbcmMKaYbhfMwEVqXaToVcp/ZI2l
ddapUeYHD6uqlHBIgGFucmOUdegx8Ww3DcM2XBq5S7zk5Nvw5LB+XOmUPxP8AFntFLQQImFdu6FP
e+mCpomBZ3xQK/HaCHTW4OdiKFptx6wCz1cSj6QO+tiTVO8mdic6OTlk5gSJSX2lMBiwJRxDc6Ug
ZqGruJ4S9U7gA4jbg6cQ2BLTvVHYR4JlJa6lUrYWnEyQKHlYj4iEleCRg1OLVV+RldzTy8wj6IZs
PfbjOGOGE7JitBZWths7kzyv4KrrmLGGhp+TnOnSTyuGaEVPd6N5JYhcIpr7dclEKhZvXi1VBSei
fJcTibvfP7FfbaSeRnfctkykc3+3KSd9rdtl634U9k09nSz7Rg+3MQBqNXqry+SIovBEi+QPS4X9
hebUM1XLsJ2PXc38JP0f+zxvhrzxzl0IZVHq+XkOwM3k4FqlIkJiWQ3XeZRS3RLuqJZRrcY2qinp
VXDRkA0TV5YFLx2qNUiknPNqFfAkJpRqEhYppS/9mD7LJTkc0NTAKpYVitV7ewsDXEtZsdAboghJ
M+Oon96q6KdbBJ91RT0qtWZxXdxMevsB2Ivt6FlU5qMOrlMKdfFFSbHKDdS3nWmWT1KNmXICnng5
TTy7xXggtv6VgTCSB4M5HXxKCViVWNkAx6SsaXXbIsAMonDIBx3HOynnkEqZ779kTy67n3comUnh
0FlH4Prx73+rHzr4g1UUpMFZyo/SG2FcsoyhKgcYL78kuXZCbw5+9CglTVIWXRfgf7PpZsS62Rr9
RorzRwW5T/jaajj45tEnyFPqbuSmQxjSShS3U8piF5KyyZIyfoj5ahy7YSpeJahVj/ehoEk8zQ9S
vmSxHU9WzdCNfGtOshIJKIuavkXfbI9nEXBmMSQgLXUWH5BXBCRW2x1R8p0k4lKK1kU2vjoay2jA
UIcb1hKYUwfM7R46ldZ6lG50laVbXnUW1G7eSoCiZ1iPSTc9dK16HpDDR4RS07VAHFg021JvhvWA
DKlMx1ubmXYGdLYZCWhkLmHynlqdjkg7vsqCZG6KV9A7DA+PnjAfZ2RNGoo8WbdP3p2AkycP1d9/
l1+5mtjl8V6DS3CoQT+t32QAFh20dOWsm4ytuJ1mXLacX1lDl15g+tH8pjGESMxyGY4X0ZcckupV
gASfRhzYMoZsSDx65vMNSj+bJej7N2h+dbPJkCQU+DxAQDD/usEMtYDCShV5cZEZhu0VM3ncBjTe
roNuXrQjyo4iWAL0Y/L2EJnQYII3DyVGqKqL5jYEnlSHnHTlsl+bm1kYC2N8DurrgQyu3LvXmLlp
HNz+VVAiBQIJYRUqaKt5Z3AyD5iuYw0lI3ZRCuaNiC9sDVXfdWnEPlAp9Ayejh0FgeD3H9z6QgZM
DI507ukadY3xqfiB3pGPVGMKdq6e/N23sWtWfXjJk2aREVkXqUgidO2q7nEm49HB1nqcmSZhDlgm
o7dUycUdMJJWHEux7y8HYJuqMPfVxGUsrwk593Xxg8acaSl+qz/V6YPF4L5mFBaIdpMz8q+qbjPZ
IK5jHgIuaQxkTU508ETxgMwEHqcrvIzwqd0TGIN5uBvGzSjUNZveMjPYoFCvjHQOvr8yVOxfLECO
yV8xwAZo+ud6XmEs11WdF5yl/KboZTdv+SEFC96AjMDpIRLMms7ZQFh4AD+WzdFOrX0qsfUh87HV
YMrNds3lIHJmgWKL+cPCRhlhcC/xFFQOs5iQDmcerXKQmEJFwYTeiGtZoIvI0X7VpNorgv4Cv6nP
DyawTkGxE/PRnZwnHGgXkyRd0VGTBGsjqohk1HeO1F2OBskKv9KmWlut4XexiuceE0kIjikc/Hq+
plxdSNjrhHYATZlC4SHLcHO4Nqdr2aLsNL7oEgO3ei37OCOalsTgWg8PxuCdqO2XQR1tijctRLXi
3GhMuS0VbBMza9o9VB0Nj/lEKSED6lPal3l3VQQ7qbqRovIR/halAooWENyL1CPLpffdSF9OFhaW
4sqQsw5XW9bkXSSntD5q5uS35puGjqFIs22vdcwL6GazLURh4YucnIQnNQJow1srDN2PVK45uIfw
VzyQoB3/0nj7NhOTXKlXgnSZjGT2ltmIgUqMSX5etYicEP4BpBt037OUBfmkaJ0y2rLhagYmmiXz
KjSMfe8m2wJvdRygXRPctfjq4QA6WHoZC/qul5Pnbp1ixsg2f53E1yVCGZ7g3pdSN1Wtd7q704d2
o9CdEkwBA+tims+SsqWHG3ciRoS2nGYSgvLu1L/0gWkk8rHvb/Ivzz6szCZuFlT3fztBKObcmIEb
MTRWm1upvZJdVgnUTzoigMPyjPBpOdezb7rVYzWEB6uxCfB0fgRl+FYoxkYGSTclxPhyrSTqzhxJ
iBnMTduLI2KmdRMjBOjBDH//vr88EOCoNkDnWoZKQ+Wv6zW346hPgaKcDV7fIp5Gg541hfjFZndd
VRpFLAOmhmwYQg9BTmQ0fQokcGQzTTPCTeYK0LsWdr77eGP/b6O02A5tNkc27W9YWv/lv/7P//zP
n0Pw/s8v/gOmRaYdBjfWUmBVFAJ0Jf6Rg2f9E1WQDMCjT/QbRot7kmREl66VS5DY7xgt3TEwA6sW
/2sazr8Lo/X5diKQTHfoRlger6+CDZDnz99qzVlvGO7pY3tJxGEgPDfLyFrty1srzl86FLlGjGCs
S8nyqVIUs9GSA/WqHPNzbUIJr57L+M1NaO/ygPx2EdHZTmFZ/CUc7tMm9PHO2IMcx8VqjGHpU2Ey
p1bd1p7bXYIOU7FqL3P9LsFLBpeR8a06/rL75D0fEGOQhbCZBwe/VcN5cBFSew6lPAu7ZEP/4V19
asl+vCvcQ6pm42ZS/2aBjlB+tFbgdBdTz68UMzdwGv6ISUIh1zZ9wSWkL9WqET4yJ1aUbv2Hl//U
yuTliezjlSkoHdP8W9ECNDNPq2RoQNSS+dooOmRLDVyhPZAGT40QEdA1AQchMOxoSIOsUjXgsxmD
k7YSVKu0qcO9GhzhShfU3n96e4bzqV8h3yAKf482K48Nkgb5AX67nzS+FMBrXnWZKBQm1duq2Qwf
RV1MNFjgtKwAki+aKF0Q3kBok5utBo1RE6E3DFpQ0AKQiZ7pzi1dhoJEZq8NwuDjCtY9V7bV9h7N
jYwpVv1SdPChlHynKimKbVSkerZUzR6jCrxe21kOZrIY22Rl9/mqq2iEI5JLtTsFaKeiou+q0ASy
8cu6Jgop7LTevqVhOpjaS5eVZEKh7ETI21QzGiqFgBjcPpXa7/MWz5SQMzIOmui33b5ZB3q1Dgq/
z+atqMKtqaCLc9FUuwRepcUyFNq7lrrHlm1UAdxpZtbe68ROtcJLj+28NZ1VPE3rCglaIgaUbQDO
IW4ZTZX6lqwqRCh+ldaT7lUvszvd5pQ9nNbXZZ3sJCbaNisic8ifBcActLyXnjxXQ1aS+75R0EQ5
wC9Ju2RwrezDepmb5dEqih+6Pfkjxm+9kT9DEgh/wyAeq3iajXGBwc2f7VcjBEUTeGsvt7dCGZf1
1hgHREveKk9c5KCY9guMS4RNpIV1O6vqCrl5MQUgOy086zX0R8DxnQm9Y1rHKLa9wVxJFUKMHLjk
U8w6+xFFHDfPxogjIKrRFXKylcVRz/FCvOT5kmFg4r1nVuRXCS1bUR8qEx4EMbsEHNdxzgKA0j/C
AaOT0Kak+0ElCBgvdtY5hygJfQ/Vlx0wqqquUI0Qw+IixEI7WbvHpEPtYTw4boZYaIARGzCIBIqp
lFd1BDcWSJYya/cRxUJ1jzJvVXa3GXQbs4MVqnEQ1vyUUbwoCFZie1ULQvSiEu80V7VO9D3ZVfs2
p57VHQDzCZqyBaiiAAsQM/1F6sTXmlD3MTd76thXKWuJiI2fXav9cBV0BaZ51kXoFzC8vTBhKvcw
Bmg0wmo7munGLMUaI+uxyyyabcoqrUlhVm0ssc2VcKZ9qg9bZ3bO7sDq0PCaNAfsJLopSr4vnslG
nX17VH00/lvPvc4z62KTA1qW+27udnY/HzkkrQYBDsD19mqi8Sa9ncjHFYQkRJZtKhajJgOIfxZW
DamDeXXirGMSAw2dvAlhH4vdoDZXRQY+wCG7jddux0M+57sshuGreATgkYM5ZYGPzfcyj8xEMwN4
He6h0upRugjAuU111XjdNhXNri+CtUnyHVpMs94Ehro2xzyD7D+8MFmHy4j+ddp3bbeaQbmSdOJH
7XhloJxK++ra7dOTHZpoISLaoPgXW/wW6lsR+k4EaNbt1zbyCX1gx8H2A9PPuB7Nt2pIVmggd2Xp
cX3Sh9TLDrkSLPtYPSmc58Y5ODTkYDog8+roYa6aO8d5EjM9SNt6dZWRtJlipXfBnidhiUps5brT
SePQ6A1vXj+vk7ckhyA4a4uGR68y610/aJuJEXeIItUe9aMXNYeyCel0EW0JiAWxHFq3NBV7Zj87
1U5eMhfNQlwgUWpHIrk4LZLcxm7d+CMKNNMpV2hF141j3RIEt5w67caLCRyZETwAV1Fehuqx96Ib
QviWlVqtsrHfylWhU8VbqUESClxMcu5IOoBRbKNK2YJ+HKQCSw7kkyNhkr6ZEeKVcKobF10fHtqi
WduVumvEGvvLUglgXCvY2Ux9YUuJRDRuxahgPzLWRNKtnESlcMZcU5Cmbt+OieEsKnvcty3mYTid
Ke4iPGAl6XYunoSiSe88g5zAaVl0ORAx5SrmO0mm2k+8ZKvLkx7k2kacFJxqKXrK2rsIe7oLHfie
zbm3lP2seYcEFC4ehgUetwybITSPZ/uDmCvZuaOk6MaoniVVFzfBupKc3UISd3vQuwGOS1MGwZv9
qsXT0PPfqqv8DGTvCLo3Y+UqQfkaFVWSHq6GkptGZQMD+duA/jVAAOd7jPtbYHk+agFSMz5IwR0o
Nfs8AhBGdYTmCqQwCmMSt+ZzjkYMId2xi8VCgCCGzk2/ouZsla60xkeZ6A9o1QRSkwCAcSZBxgCN
5dOQAzgWgI4jSTweQR8rIJARGh8aZnGMQ49xHWwYmyFG8RAZBpuKe6wxXnquoFdzl9TNGTPqwnu0
gnltiOZlAsIcJgb3NrGvcwPiIidoz7oerkrF284AnBUJcp7tBxewsw7gWQP0bI/2EjvHttTqS07G
bBYMJw8wdCAWLZjoIqoB2kXkeNBuwATo4B7PnHzvqgoiVBCO4KZB4EE6Z25gr/DN0S25RNR7OQkD
PKyozNDVycjCaFwwBNxFs6wJ8vhUArnugV2bQK8dbuqohWNjDYuBSYPCxl+zQ3UDzuLGWSJx3NpA
tC8xvMgIrDbJ8AsvoTOhuXtd7bcUg5I+dzW2NZ6Q9H4CKj2qK4UmfFowbkI1STsJM4bBzMIE7A14
fj0A+o4Afg8wj0cA4Akg8BogOHOgrUHHPAYUbgAMhxyBzxIrNCDxjqLWAyxuAxifAY3rAMcd48kB
P55T0Qw54ar3xIcwBIq2SdcDJ0n9umQADMK8BWU+s5MxelyMMB5l6WKQm9IFyQL5BA0otNSl1O8s
UwDpWVmx9LWXgfRYd47XjnpbgFPHmnIVZumlALPeTMz65vtq0Hc1QT4DUWgQ0JY2PLkKSDvMzq0C
tN0C3u567xYodw+k+wTaPQXxnkvWe+OuZ9DvDQj4VLLghSluKI52KvLvvvb8HAIN3stLxdRJM58G
kPIGaHkTxHwKat4zdjXg+R4AfY9RLHQ81B3JdgJQXwOqd3k8bGupgq+3K+NQgrNPwNo7WL9yMPcW
uPtWYu97WpCOBe3w3Kq0p2acrUl/qLRgA2VwNwPPd4Dow4TfsBlcd0gXXGQ2oPZNiPsNSRwzfSdu
HMJxUyCwHjqa0l4qPPgYlxZBb9FgSpc4RJeAlrFNjkekWNcEKK+Fs1WKg1omZxJ8I+bzxabCEdaY
9UopXH9Iwl1QNlsjmzZVoJBFkqz7eF47TrGK2KH1o5l3ZDMkK1BjcxsQAFifi04P/dIlaGPVBGDv
8PrNrrMu8UqaQhzohW4NAydxJW9I9H5147NRrwyCm+BbLEA1kPN2b0DBd3t1VZTxKszH9TgNC+E0
yyaGLOmEazvOj6GT/goJ6RHGsxjEPia7sJpJT8Ahez0NAQ9uBdpQ+K54H5LAh8NPMqEL0/ZXgaJf
5ccRPD8DV9sZqrhph/jY2/EydGU4Qb02KMSz6ka3DUZH6ikCdy4sY0MltpUxrXGiL2YD4prU0FUI
nmPvcY5fc4rkyrJ/Crt5zwPzR+ZEB0+4m44Yj6my/IneazXp/hR0uLWCbTHG+Bbs+sGwwycnlkFp
BidLoEpustT2QHw3IlR9xwk3EajybBQXLjBAOm/lxOnKwfehoR1z7tmSptZZkJU2FwGqdGXnwJbt
AtyWaFi5sZaGgbhtjs4uzkzFZFYNj8pdIsqPl/FPexi3mob2wXMeHBShKAfixewJP4jDY5kP9J+v
7TbxSxI4MnM42Up7m7MImmn1FIw9ZEsc3Kw7unEVaZWfsrzIiDY9No+tlR8Kqz+QZwwW92SoFI1t
tvGsnPaySWOVxmjax+exMDnKj0eKUhguu8ABJy/Sq6C0/I7pdh0H7ETpxZDNZ3piScV+WFRXYnyn
dKV7jrI92sW9/TolFCe1vcLVvRiAGLeAg5gLuNBXOua8BmV9i/cR+CRQ5GIdzgouQWdVNaHfK9k2
L0k0yyg/muCqtmj5dvCNVAzzvA0ZAzJe2I6fRyP51TJs7Bk60n00G/WAlfWqsl0AQKE03iChLEK6
xV00L9u023aDsSoUM2MvKiHoY+vUYgsbZEHDdZTTLEXkA1t93BJE5tYLEgZ9z22pj7DPjvY0UlfT
hshrLKNz9ZxXdbl3IsHvpZQttC8IT4rb7YSmLSPrJA7F2Rx2qrjVGDXhPWMsFmn5k0kCNYr6ABfp
yL1GABsBG50f982tV2g/2nxlB71Yt/ifHTd+TXsK6qQ4y3ZjWmfMIvRFmGBXGQJr7UUp7ApcAgwl
Z48VJKPpZ6vhisyEt4hzyJzLnLmkOusJX8CYmruSUOWsttEDh+SjBU3qExoPiRYPt2Pw2kKG04I9
W2QWdYa3n0lP9YL6se/7I/6dfXThKAfC0yLvkxQtySBQ533JKcvSkgjdZbqzU/U57V8GjQyZpiA+
LVwwJNwZGnGXyVsTEc8k/7LKQciW/yeBzNr35rs7jmvHNkAUZABgyvI2DrpjVCMDgHvaVpwUdQRO
7cy8CUH2NiuKq9EIVnK+aBJnsizIQrb06k3D8GU42ZPj4DZWGjrqwQ+tQzU92PVjWzKssPIn7AmE
XkQkv4+utXNUEuSTkyDpTW30hOAkjZkp8tqSElPhW5cjdTE7O9lRdSq6FY04ZpN759QsvfidVs1c
44ts3TcL5/+ytyxMZla7oBz0uN4x4FyFKvyqazGJ52RYKEpGrsleE+4diBPpc4iAKfSlT+p2SlL0
vLSK8tqoORXJP89f3RiGXJ/zwjfNFyoVQnsK4KVjeR6SzEAWz/3Qch4qSuFDfyPJVKzVtLq2RhKr
pmlY1l53SmKP+B3k2zMPSgkXYpMRgm04Y7UwFGfexn3SbbxeTKd8nrd5OCmM8jOeqU59C6uQ2cZc
3g7Z7OfIDOtW4UAvHsY+jXZ2ULNoBse8S29Qsiwi4U3LWoUTG0eKzHCLfkqguDDqx6GzllNYPeqk
56wiJEOjN105jnOnUQlN4ZjwAIU/5tlYoUjZW4p36+SPuo14Nozo9MhBI2lyrR8O+gWuCFaD8LqK
3uYgJy62uO3qfDXOzUZTSdxQyAArtcsMrcNo8pcxbfh24/igg6/psLctuajwoqLHsj1mBvwmxGdp
ou2bKdqYOmi/yFuZg73UOEQzkDDrw8hUwiO+ndg6v87MpzYv7qD3LUwV213bI1xOtnXOBQ3jYB8V
yU5z4LLQARrWKaAU+T1lPRkZbE+MYAq6JdNRrUj6U0m0SZGR15U1rsZR2U+Rfsn6bIUOYJ8meJKL
7EekvSTOHmvA2QN0WuggQMaDipyVXtCJlOYHN8IE4bKcgoHItXJAil3fVoa9a5rM3gav9UDuiZGw
NdVU5OOTa2FLlEOMaEIX2gGIHVTS53QO/HV1rrAd0I+Uh8l1g+VfjSw+THXr6f1hLLWbSePWH3g0
a8tdJW3+VLW8pNIbJ/ktDTp/MlGdbSku0UDnSxfsLkqX/UBWt4V8ofsc3xkaJXO28sbK95oGKaCz
wXS2kwLWzsSckE3RzeAUt0IjQnQoOBwZyBIa6yBD3hp4jR83kzHpqT+TECk6hW1eJf5T0E8Krb18
J5XWP7spKG6jCt/p5z3MefnqSItSbS1hotxJfUFWMaqje3/xOjwAynwadN5z1SGjiG6SRLukCjY/
K30SD06Yr+uY9gCiBstNEKA4auzn4lbPis1UsqU0VVIzYdSIitJZB1lQ41cT7bKSoZBKmR5mmP1K
Z2FgysnyaGOTUeF4wza3dAqzRT1My1HNd1X2FrH8aRmeitIfrXJNk3TbDO4GSdtScVCcpbswS7Ao
KmtMXfgMR5AOqkF9oyv/f8DzH/8DKDuLFvY3053/9N/+x3//l09JKf/7t/5ttGM66r+FoTAt+sdo
x/wn5M4aomcmdbZMPPltwGOj33JQomrkPeHk+X3Ao5GKAGZeQ5vJRmH/e3JSeIlPWiLG+ybboIo6
F00Rr/N7P56tn941EWOXOYc5osx42qQTojVZeX+7Ll8MbD6NJphFaGjDTIOhlcFs8oME91vnPxRl
aMVlWF6iiRs+UoOD2xhHnexLet71Nmr/xNf+QgzHK3qo4EhE0ZCBfvps9lgELriJ8qK7Peed69Co
Rl9p89cAifLCQDcbJHHsF6DK7T9J2r+6rkgjEJO7iGdAfP/1uhoUljYMyPLSdDykPTqtceYQnz5+
f1E/hKx/1YLBXP7tdT7N59ggXaHnBp+xfhkC9ySzeyeL2lFWPkExPvCVQEfpb+a2eBY9jh38ZlLJ
GL3HOy1nCZNGDCVpAcNYN8U97M/nMdUZu0ifBmijuMR38/2b/jS5+7gTPA1CpcnXY/5NYR3NHMqj
WJQXU9DNsBpxY3vazzmH7zdoxtv/xYuZyBJ1xqp4oj8pgZkNYBFWi+rSznBy8EfYY0knLyQtJtCe
vn+tL790dOMqCkzD46n965fuTUFoN/ZQXQJlvNGb8YGhx8OHI+3719G/vIIS4W5LpSfTvr++kDMI
1F7Qpnlq6UBH0y9WmA02tV0n4W3mmL0rTg/hIRwfzPj1F07FA01Q/gEWFo/TqJr1tyLmCDc8SOZX
F6TPJVK+3IX9FfJ9k0N7ipK3EqDU9+/86zdORBCjP4aA9qdvg7nMjCPRLS9JCUEgYmbX2cMPe9Lf
orFK/qDh+OLrYK2hy42Ky3DUzxPitJgGbmcLhIDLVYnBkQQAsJd2adx8/6m+WNpc1fSQiUiZHF/K
X78OLzIQqZJLeIltYgCB2cBDxyYGMa2eq5NXuJvvX+/LD2YTrMWyDWv781BebaeuTj1ery7DezJJ
UjTR1YupZn9wj3z1uXSVXca0MRn9DbmuaEXhTGFUXrRigG+m/gjd6BAYGmc8ooAaLPx/+FxffTAk
EGyXNhYMKOJ/vZAVeodWK6uSlm9PYAzjiNFblSa38jAxzMd2QQIJ9w7z4tHOQA7Ar1Dt9r6U2may
kWIH2fVA0STDL3QDArDMBJqDBlG8IJVQvS7LVd3Me46fWaH9GoERag0/r5BpRAXd37iuuE7nYC/F
A/pA/zEIgvdKBVSVoFrkh2adFk2qE56q8LslcDlD8bKlpKsPZi6lWQ9JmcO5c7LDvK46RLCuVvp0
kpGq3o5DtdSr2f/+un0aqssFFQ0IxQLFCirSz+vO4LihM89BAfVDxRnOZErpuk1C3ldJLN/He3OV
P90cXzzKLq4QqCH8R9c/P11D0tnuSB7lxS7GHemdJ77Um7zP7qVG8/vP96Go+VSm6CaNCnSY4OUh
s35a8MxQEeQehsVF4iNb2tdmXz2nXnm2HeUunvvnCZtQzP9XJiPeDlaxydQh20U6ksBw6O4rOd6E
O7ZhNPps1yADW1SINfwrLuhdqsUerFKYek3kosAjHWvsUa+5HHydGiRk/O7WLcltZA8afP3gd96Z
fKqLMqouY7ghTPpd/tDgpBwGh8ivBfwH0tflD7eGcteo3t1QoT20qiPd+Sd5GsUARFeVqGZErSy5
VmKgDAn3Rmid5OmmaSWlM2fWiT231NAqewCQWg+/TWxw56dXEgRuF6zqmUBECUvoWc1iBqEjzigZ
EpOBMoUDIHJnNZmQvJPQ892UVv6//mvF2qLBVRc1DtXSSp7p1Zf0YZ2Vorbh0o1pDg0GjE7D2irQ
SNxh2st0ko8dRrfT50jwBmX4Ajzh6wTHh1bF703/cxS4MlpRreF2sJO0kAlduPGAdJnvoSUYE/1N
Vdj4G/CuuSkrgNG6q0VwNSYd18FCR5GYDyNwWRA3LNxdavwCtLhMGlQVuCD9yjWe5C/3NtpBAQdf
neRUpCmkX148sgDQNct53PKLriUbR9MRfQ7BQR2o/wLLOY3Zuslngm35Iwbhf+KJAIDnrLUPdd1e
rEODDIZoeIxwLoZRXQVEM8W7dgS+o7sP9GDIeSv1m0CMv0TaaZwb7aMU1md5Dtohf5q77KyzZPao
LeOe1yhoyCRW+YLCF79y/E5d9OqGjFFsK/1f7J1HkiRJmp3vMntrMW6mEAwWzrl7cLIxiYjMMDXO
6QmAFXa4wayxwJlGBLgFPo1GC7q6ZdCC/SxKqioziLu5EdX3v/e909BxQx29eDlm4m70iKWbMnhM
tcsoxUMFS9xnUJlIvohRZwoibjzNJWXmEcZjeDVpmd7SknM3E8aJpRvRHMq5ecy+AXynQZlAsO0Y
qwHsyoKMLOdcY3LXnGaC6m2xdL9qV4yLIc9vBPS/W8eiynZku5zHvOiuhJY6xTRSx5hvzEtMikK9
ATmlt27Ib5mhP6mMwDDXDJKFeHQchMwRXazhRJvqbQRa4ue3mtgR1QtS3xVKnM6DeKqs6eaymyfG
hplbHaQBRh2OeCw3jn/sJFjWhj+dXLKLrvco0vlgFcytHscR6JR6IerdWxKvU5dds7J+9qzp0cr9
R5EBR/JFfqt9eVcY3ZEg6z0OjW8Ky740mocgE5tcslALvun3OWRe9mToYGHClspTn9AKrm+rkSXe
oblfFplSvq+5Hb356icDyT769LPbVvSk69pXnWUnX8+hFxGd1dKbq9UWXjlOmFL5sCk63pQcnbZQ
+42yv+RcGoXl/O4i8VjG/qPG/HXhhMYGt/VrWMjfHRPLqPadpXrfmeBXBkhAblwtjQZhvq2o0wbm
twJypXqu2M5kdKmZak5Vi8f/9+33Z2v2x00GyzXchBCNfOfvC9X8QLphppWsN2ZuemMtAZ/Y4tEo
C07tejcI7TtMrGYxAUyfDQInDaC3AkZULsBdoYZAxbfgAXjdP9hJKAvkXz8X2NORSrBZ2+u2yQL/
bxfCg53XrHSL9i7qkSp1G0Wr55hDVto1pO6jKLtvE25wQzEyuim0777Pf1fk8ypmPz3uMHeK4bRB
XyocWCkg2Bj/Rrz2G+njQ05QqQOJpdbIJRXN/+DV/zQA/dVx/fOr94gAmybbhb/bfItQzIFgjHDX
CsYhdldMK6/YV20R46sMH3S1ugjd+LsUFd5vViAhp8RK4Yit3spWfXBoqvhjtoCkD68OISchNhqT
NJ9YVGwMj7IL1mnWvxSRzNdBLY/SCT5UQVZJXDPWlKnLTj9+1le2/gQ8ZMNvO/2jk0dgRv27D8lH
31DleJb6jz+u6phS5FnsGPWdAmNoTvaBmNxj/7BWKv056JjZ01AsY6kfY95WPBDyU/SJYhr9FRV/
t4xpPoooG9P8ViUzqzrIETwxuMBJLnN7pOK956Q8YlNnhaao2KbUfh8ji0es6afv/SynFb6W3RTy
teq3qk66NuaoQ3wBIBVuhTEfAzP5sC06OJnO5aa37cix9bPPqKRj+tMIXO1GVFLm412MqN7kNiSx
JNmXrbXrSRL9/IXUomWtpc+9IHylA6oEovTzNtvwQ/1bcZXbbPjlP03U1ZGkcLBPrLRy3IhcY73B
l/hF8t2xJbOp387gmqOZoCS0C9W3KcAgL7yRiaVKtgUMQ0y0endgStB2PEn7+462S5VW8FJ6QCSW
Xd8cDcIz4mEqHxQOZIT1FCHNJrMDjMxV28I++UgT6ygs73dXhd9qH1g1JtPv5NiIGQ4VB8pnysF0
lMFCny+7sFxXJU43do0uI5qMgiFAYmQ5NOtC7gNLC+6IQEv57RzxWDImx9EHDnItteE0+TU0rkku
VWXf5Bccee0IBgU8bBmtfDBu6p1QRO17NQzW+a6oijdhZ0/q6/1Y3zKquzcTi06l9t6zaLczioz2
NkpwmpLVeOfQ5eaG45pGg3DfOs65SOrXdmAgmxenMDSPfnDL5umROz7rhex3m+QfGr/Hmatjtx4B
FlPLc4nMfMVjFsk8pjMHdjgTyEpNIlklSSaTTlNs4mxaNxxIb8JOiWemqXzwC/j8jfM8+ksn5PEV
biaNAVzM/DNnDtowWGUqOo7flB6cEmallsoRMDudmKHWzFI7Zqoas1UAUBynYN0yc9XAYDCBBVL7
kTKRtdRoNlNoZEa1EzNbm9mt0V48Jrm44o4tk12LCS8BCtYS5jHF9NS2zslOy2Pqk3IbqPCr33Pm
xJ6aFzM3HjowqDhKh5KR6UBThTwz/FlJ08XnPeVbqwieS394dL1pN31Ao49gTfpYZV1Wtr7id4zx
zbZYsTHRdphsl2C2mWVtR1Psrck/VtbSxcsZppuyezKpM2VC7jMpp5kJz6R5zpigR0zSMREQ79RX
Ok2vQLNIM2K4uZSSdAuucq+K3+2kfc7UeF5nTl/5NF0R6onMdjszx++4OgLm+hn3+Jw5/8i8v2Lu
nzP/16MvFzeA0wBZmiWYnOZYdQaCPrYWu9+Fg7lNcWqx8b5YLkC28t5WXgM8BxLvQY8HocWLgDp6
L1t3PyiPAl6FwqzA+fzWcDAI7r8DjgbBugJ/Q4rPYcbvAD3lWikDRMyXUxV2yHBGyPYi8UnA3DwL
fBMN/okRHwXzuIXEVwH0dg1rbu1hyYm1J6vGBoBdKNY4pVr8BUy54hznNGeGjWvDw72BoeZY4ubQ
cXVAKNjkib7xWCamoFy8cDXiAYGixqEkGRWvHRwi7inCLeLjGulxj4y4SCrcJDauEg13ycDlExbc
halqMkBJTWOxddRdx8/SWzweh3if2cnGmryrXc5nFw+Lj5clUZ4WvC2T8rjgdUnwvBiM6xM6UFn5
YFFetHhxTezQsoGu5gGsdVefWsaoaqyXLfGv0ktOmH9ZfsGLjYfVYNkrn7X+rOY0XXF1A/ONqsNd
6QcFEGt90Xu/IrJ5s7OOweeajPhtfl0hoOnFAx+oC29wMw/DcoIRDc6OArLpPIbgmTp9E2oAenOM
Yn68GmaCPZ677i0TF0C4JZCZYttm94JffnJvJDEx4RWapBSANCs3unL+Vr5Wz6qWheESrvLwtQDt
Mr6Czl7UCc5j3H6u/7sz04NnD2uvql48HcRzjF26rFiYR92+0CFKZJ9VQrVCt/RbipxlshFzCZqG
dHk/raMCPwpWgQbnqzlBc+4BEOST8gPw4MhPxPLomY3vyX9xys6/BKsdsOYeXbxgyWPXBjaGnagh
B5HJAwbTZezVONy/IzPeSveecmWyYqo6tNuxi010iMa6PFlQykTkb4dRP6HpAhfrYfQ9aNj0zMIi
ngWPSMUZ+53lCe5d2nZ0jW06ethOgO/20V73SVvI+jCJA1u1vZ0n8bquyjOo5bXrERYhqOakLm+O
ZERIYNKZdoY0r4yq1yNA0Mg0YdIVu1Jz4HEWR1y1R43CHWs2r1PhrXMb2F0gH4jy4ux8LGKx83Pu
H3hoTLLkQxJhxAW4Ob/p6bZGEhF1vKltfxcb9a9G046UCRDqq9eyhR42aYvOwemfPTnlLl3JlsFd
t6yqkQ4CdMS7zsNnM3ogjeS1g2bnmsGhRFScHLx4PmbQSAdsNiMdkQjAU9kRM69n95przqH1Ujh8
2n01P5r4/2YwsRblEG0id1qQAFLN3IV6qbr3Ut3lGXM+y96anTxXdfTpNx0g32HYNZOHtXyH9PUC
gkxfwC/bMWN/cs523r6DS6F4rI42c/SS1+Kq1wakuqH9CgNWVoZOehQLMNtOsinOIff6M2osdvZ1
1o+HlOVYmMUrQ7ar2sZg4LOxS9ZlAxSBfSVZCk91JyxlgXcBfZiH7x2uS3IR/UvlT+fON0+5TRS2
rBd1Y68ENzGbygKnCIAMDd1iGug797AuB789B1Z6WukQvc33oXNPNLd8FeG0kwWn0l2nFxsvZ0EI
61F6JFjK1EXkEReZZ/cgWFXE8KUX+qnr37gDnNssuzRZC7ondE+mSA+yMXxg9fZ1bKuXPInes+k1
l8NH443MZPaNfOw0gZ4SKXPCnZFYH4nxqiX5fna2eDZYQ4c8sxK2MG27k5m+mwNzN8Zy0207OT12
jX7pqpKicXkR2AEGg7rnELKVtyxGHux68N7oAcBLh1X5sPdnet66aAdhZ+GQZKiC42zXp3aszsSi
j2lWHGZfHrSjiPiYM3BVCfrnsigA9IUIHP2MbX4CEms27so9U7X7yw/mk99ByGuHYFmPZAsg7unW
YwnCXG+Hy1T4bwOw/gIGv4YbVUYnx12jYT8SGDlbZrsvjIK28YQA1Sqehg9RWgej6U+x491Vg34i
bARzP7+fE/vJSoKXyTMREIZN3V+k0Mql8KOLJ1plnj5mKYRHN8UW8JVQnNxgfObRtB8JzueduYut
Bhw1C/FFpl+rwUMvKnddz0zexqkMv9H1jCej7e48w8XJ6BLgTSFh20PBI8R8qCmNqKfwAJQa4Ip4
1NwCL0Z9NrjgKhx1XfAkiy0GLbWeJvkrvAgPg4fv1OgfIsSe0E8eNJiblMw8MIrcTOT6ZRtiRhPQ
bcWvICdsUXTWtU1LTBjGBouLnn96VrdpWtbWPwXcxeg+AYawE/xJpHjQowKaOzS5KWMCyFrhX3gc
NavOMYiImMmymzDG9vl8H8aFxpT/zTWlSUxWXwkWmUv2hZyoyWYs5bEKecxXBesjTzeVAOc/aPl8
LfOm5+a+z+riUmLSCenpAcJCn52D9dBPcLTiKw0KoEAgcotq65Sg0F15kVlJBjQg41PeJH0yUCNh
mw/3iU45apMwJcRq1fAAJRQSElbLYd07ihRo4teNQJdArsmK5GKwQXDDaKn+bE6HY3ROkfN85T3w
w3U8YLIKvSVT7mUBE1R9FT3zKzVyVP6QsQMqHwbYVNITs1pcgVzLHNzGyW8p4N6qdB+tjicJOeT3
ZMSMpkCiWnOoLd5Sbe8iytlKLip6N7AEravK2qkvSQUii4sry06WM0dEvdOfxuuYOVi5NgZ7X8dX
c4w+2Wc8k1iHhTMmdwpDqPZACucRMYJStCnSlbsukgA0xLuS/TlZl7IiX2/papdsjpwVGFsKl95L
+S2al6b0+JDAwia1t6V64Mhnz1ZMrPu6YP0HLYDXnrTsIRkIRC3mMQDrhJmWjs+sbX7R03AzNt3B
q6gxIVkzTKugMJ/Vk6prmpdi5kMya2ww1t1cXLDhe/rKD3AMc/SnrgdoW21N9XwmsCUQnCI9u4Sw
F9kfuL/0Ll3VuX0r+2uWdbiXlFCpzbRUDfeWYqQrOVPpyraRYcmjdwKpjOcN3/YzKnbauyk/qabC
MMuxBW5mgnoKNRl69b2f6NzhFAML+F6KoUhNmHmXxyAzV56hCR619l1W8HGlLOv+zH1Ia3sLmOKu
1fS7uqxflQGo8OU3Ss0qb5ZdMNx7vbtvLGOVW80ldYq7toZ3XL1mJhVTKKS9r99VFaAhvhtP27Y1
810b1q+V1p599Fc/dbbq60Qbf2ZzvOu0jDrvbiVjDF0wZk5V7OzrBFOdYW7LNv0G951UcjM6f/65
ovcelREoMooU3zk4XizTXB6xH6ygMucdC6a04F3wo7rI54bPrpp0ThYu5pxa1sTbo5AVTGLjQ6sZ
xCjL7LszkInxluPYqYv9VL/ECboOVu3v0JVb38weg8Y+NUXNxhDBO73NY7n3J+ocIPdOJk4kp4iX
pi2OhQUsyBGFsTL8V58urjdf8EJb33lVeqOMwl3c2XdevNaH/IpZe9WzeJyqgGM60h7rB+xoh5M/
hEcG1CgiDutv+tAvyMfHg9DbkwdQdCnhMi0bhom2Mr9PNLGAgALzPhmLwWGVCVH7EOYkGru8upga
G/WkoG4CFvwiB+hhzOwqSotq7cqJXtgVLGlHWSeKrI4Xa5kUTb8yW+2DHOJEeUZ/TfTuKcSIvMDq
/Do2PXCYbJHnEtyb8WX0ExSoQF+FhnUPqO2p1XwWFBEmqUjaam3/VvksRKaEnoWkvQWKddGWzlFI
AdchjQi60y7iaUDrS+8XTH72YWTOQpFuhKsFVDyRZew1720ujZ10XG7GbkVnNqv9EZ2ndiH3kEEZ
4/o6j+KBbe3NNpf5tLKrs+unbwEKHYMHMJxOyC636D7RfNdg5XbYtRflYL6lBKTcpzyef4saQz0Y
l5bLtV9kJDcrIbmLW8Ge+RKQLkzZczMuXLM++Kz3bDd67zV/aXTTy9TlNcCQ5JKM3ZEgqli3HfB5
iokPmkYpXu1ULnfAdhWkM3ZD5Wvx4IAKsfdNgtA4S/uZAWcVQASr7fhXWNe/hpU7GadAanf5sEKA
zBTujGJONgiOHh+8lB4fe9SWaGFkutpDR+KscrxrDs4/6fJtMXZbtpE3w08uJo7YcMq8jZsKzmQH
AxudWaWGSJSowUaqu2cTRhKfxqpLsqXWdC+t3uDads8kKU9077wOqfOCB3Q/Rl9mmRzq/k7M3dGP
6seBspnJHj6bsvmgWY5qEu0uM+O1xByHmWMvJ97siAIFQhqhvRGUDDVNgre0OmfGeG4nmozmjwFL
E7amVVxTnsMV+pj6/geZuXFZSgHRMtAnYB93UdadIsLtdKeMmX0zkuoxqqjK9kLbWFRzBWfnXNNl
SGykOob+PflzBBij+ZiMcbOe1flbafO1H6oribWlUYltlX5kobW0qZzl7qQvrIFol1WeEyM/cJZe
Gisn2pseRKORHMHxzRuQSbeophVh4rOF6s9ZmvNrS9RZyOO0+a7B8nYLbQqeEK1XbIZvUFh5gqbj
xhmaOyPLrvk61LVTMSVviVs+d7o8CB52mLmXTVv/qhMKmLRmSUPco8ZahEHFV+ZXxySInlrXfnXn
U54RtR4HEM8y3JMYYCUDJA1dbQCVjaLXk82yGCPZxlaJsUq7bTu1uvZuiHzfga7yAd+YV3Zh/tgF
TKIH/8I2L1sr5qhLUM0CTrGo8/hbfS+Wz00m38yYzWHNj1fyrDWrtgbkUurcF1U9PYWj9zgI9Tae
0STg3M5fYzscTUHa2GnPQR4+S5fiBVU5x9bvZtkpnuQ6JoAJIBktN0vNTymWsAtWxjp8FaFLj1Dy
keQ5830avLHGPE15vK0mXpoyUHU2yi5kdzLcMd4k6GDIvpHw3uWCiTMAo9Y4j/r03CGS9ujzTkZm
XR9WTrGkyepeyezGyBxT8c2oj0qc4qsNx6OSUhMtMxdoVCUyrmKExRGjTs+5B2uOuDAnH6yqdrma
+2oau868qbZ6N66VP2uwRmXZqrjt8MaakQxiGOKj19gcLZORx3brUu8bcxVbqX9FCTg70U45bjJc
r6KqTxBCKGZS5mZ208Gi8qmQsOMHMzBPZcxBS3yxs/OtqU3Pdpd9RO3gcxFg5m52o8EnwHVqNvdp
roRMJN7E2FVOcIlalhdxET/59jmUtbmsQQgb+PpCRtHqhf+IzUk8AopJ2ksP8UUj4FIPHhKZs4mo
+Szou81AJycM43/8GINS+NWKTTNZv5ALW/qF9djqVbIFasI7L0cg2vs+rMaVRSF7zQiMbBvHRmeN
00fhB95jM7UplwA47QNDDxhX+mnK2ITYoFrPdD7rgXU+4BZRp6P6Z7JpmfE9/sAYntWnY4v0xQpQ
w2dAVFPLTR8ZPousneXkO03EywgaDO3bO0WJ0c2y3QvwiUP2BOiTSLpygSDLD4Z94agW7p2qAC3K
Q9s3OyVaq89R2XcUYtjnwstt1DHDvHeStNv8WPI4uXyIwxSCd/feMD1HevThNd06T/H08juhyvNt
lbuLCJZbQjI46O6Vjv/z49UQfsq4LLD2v2TNeNcZ/mPUDctm/Gbr+1RVwzM94B8asMbFjyHGQca3
XeYdhA0Ywv20G0oeA1Y4tXvlC1SesX4E6F2TNbPvvQbtLYRzFPys2cB086I0R9vPIjm6BikBo7WM
jd4m1WKaPKLpnNRThyUdY4ozxh8/Uyil+uucdPl4yCv4RL6fkEuOl57OV1dZCIaynYqVoqSAK7i1
HiMsEuDfriu7pWz8RTYItou9j2V62iWC5rDYuQlvvqkD/nOUnSZdWWH+hkPDtIKvn2HXv0NuPEuH
+Phv26D/1//4l3/9r//tb23QOu60n2/8ixPa/hPhN0yxlmXpGLz+CnJj/clAHCSQbiApkIb4gxMa
tjXmaHgh+p/JOORwWvnP/2RBxnEcxqe6DqPJVEXn/+k/fo3/IfyNZvEDkGn+5v//GigDJ/OPc0ps
VLqJR9Q2fU/4Jua6P84pq066Sd228V0IImNihU7FV/4Qjtk6D/th1RZvej09G+O4c0rBmsy8VjUj
bYMrvEkZQzCLggxyGtrsGjGvh3tazOku6Hwd50bsqVAwMaP64LnVhZ7KEf5l/5pP/qlUnYoOBpBm
CDmvmbTE/cWiM0Rv0iWLLu60xrkNrlNg33ybvJVML6mHh8LqwblgoLYMlvXApy48aS9V9gCEjioF
ltaJbvJEcJZEqIhJTTVR8tmmryAMs2zjjsGlCdrfXC/ZotH1ccmcibXkazyTsGBvlOS7idoOCbe1
Hd2CKzEJ17Z1NXqERlVIACST23SN4cni5jJpc7hLQNE7JvG7oNnlZDYXeLBsqji0h8Kyzqy53vGH
IV7JbWVYl9yw10kMfMYtPpyarL5pHX3H/xoig3tdy5JDC+3N0GdwaeeD6zbMT+WZ+ern6HUn6Y9r
xmTLNCzohM7f7DTF81z+9mWzD12aItm2SZgwsnrIm+w5DVFx0nrL3oSS9/CileoQgvbi7KNvs6U1
rYk+ioJWG6T+G46Ha0RbhD6ET26Y3mF1uNmNfgpdEp1Fsy+aheaF1IhEyX1mQwAoe/0pH8eD0b7W
jrL+ePNDYZB3HcpfpqNdbDOv2GXN7x3ALVSnTo6XoshZRpD11aVbsVM6OymbgLhLIMaZPgq+Q7Cp
ra5p7zOU2cZmdo7jzxKBsrL7DzOAhTtG2UPB+ikYTWxCLAGczn6SHUr6wJ2xD64z0kU+eIfZst+H
1DvH2s6L22vhMPsfEN56p0QAcIJPonZUKHOyerc7Wk6+q9FEpoNVsjA0Etks4Z8dusa0bnxu9PS3
b7EDsxjKr3Qq+ob5fiaXYuIrzlr7IbLj32LKCJBX2t7phsfCyK6OBcYH4m8hyqXW81DKiBILa9yS
Gjhbcf5ctPXSaUm5eIxz9HmnqW5oio0w7NDcNpfNNR6K977MjwZsRMFkkDgqcBlO2GTSnliR3JuO
RNYhQ11Pm6FKXnzXve9G63TOE+8OSutR5tekj69hBvlZNHdD2D07enFtKutkxP65B2dDXP+oWc6e
edlicJ2DDtQHtdtfZkl7mo2Oykutp5+yZaiO2UAKOEG+TQRYl++iC86udC6G5ixpwzt4TbGsLPLc
tfkwOCOq68HKNKrN4ntAuMuuJXo/3qdxw0jw2QnML7p7d0yX8TS0JZxTFsHwoyrGsDrjpfjRyLp9
OqY0Rqot1UioUzKD0Zt1l8KxcIyLlvMtGRAnYK1oB3u6abejKF/dqjVYq6HdY4Y95/0Ztpa7JgJg
LJC+tynhKbP9OaDrUJTr0bEeJqO+QgPRCVAvCVaxLJ8eWq9ndh16+66p74JZO1Et9GmH1dVvpkcx
cPfsGORo0brK0JJHY4uucNL093m28Hk44xLtgvFCCsS9iXdtGTML7JvnyoZikkT5soz7dy0M36uU
iTI82FNb3aUeV7mbH3uOoZkwgBgMSq29DNCDx22yTeCa1AK1WGDgiquegbh1icjcW5H5UEK6QXs+
R8YbxBKFHS8Y2RndqxsvHUnraLUlI3CbrPITkwrXU9WRmKBRFUPD0QxVNlRTSkNFEFfDnzaEFM/h
xHucg/maxh3TQks820VwkkH94s6z3Mde8RoJ6+LY8XsR71OVOguzbS/NDyuLANWYe5d7Tx+bj3JK
iGXaa1s/C301eBgam9uE4jCgPNRKgqjcw6wkiRRtgrnUjbde8Cwxd3UfvIUeFcdln9IvLvNN7pH3
Ytu67mTwqy/0J1uvN62bokZPMSPswD12KVMcni83S0knNVewk7zFSlJplLjSKZnFQm+R6C4j6r9U
JCYWrl8xDX8M5zm0/cFMtVfcnSjaaDix0nKUqGOh7qRK5tGU4JOi/MxwseiWX05J+kIjzszooKEJ
w22uYakYk8hHlhKSehQlqaQlB41pVGKTpWSnDv2pVUKUwjG0iBH0p7IB+BGr6v50DfXm2NMAxd0D
v4SStgQa14TW5aB5tUr8mlHBBtQwG1XMQB3z43WCVtY2cjfjKhwr/1XXamxf8LHnx7F6c5XOVirF
zUJ6w9kRL2fEuBRRTiDOWVq178381ixapdxpSHgCKU8i6TE3/06UxjfXLzaSn6e0v16pgKmSA5Uu
GCEQVqm2MBsgW7oyt+bfNsWKi1w40ML64FHEwWuUmWtbEu4tY+/kaueRi2TRWlG5BO/9RJyFTRZ2
3iq9OFuMMa8zK/X1iPnZCrAk4ChY9RYtUY5qHWrZp4Rlv3FLAMfWXU4P0HpmOb7SqTrj5fc4zLAe
IhhCtqRF/kpvI+5iVd7VOpzZtvhk4EYPGBuqnn24XVp3Mc14SLWwmaKCNruBsu3Mve+dYmTAHy6l
Zjj7PJlXjpTJOgMY2Lbeo2dbW35bu+48TgE0yWTf1MFytIG/p2MSEsvEBmQk0E899M8Iw6CRwibV
MxrqGqKiNDOtJ9LBe0NE63hiUTWnbLrijL9LovDGHeUYWuz+QGutgwqjXCKfQ80DKYdkwz2UArS2
68U67p6EZrZHt+sKoCX5d1y1KqXewPdFeyUBbM6HKAXAMo3cgAMwESfRmdc29oJtWkJ3b4W7pQeL
czufE6g9yTtn8c2zaayHGXqemQHgC0iw+hfJfeNoEouMnaz0GvtrUtAsvwvkSJkavtux7oCceluR
Q7+dnQB+IkeZghBwC4BDG0QCOZBlH+ZHP79TIrVNbahtISKYL0WGwSapo2/DSKlVEtZrajKuGE31
iXqkY+0cAGBbyE0iwcbVWc2TuvocBJYJrYo/lfuU++6bTDD9+E/RjBNEhdktCdai97znHNwVTyBu
mqFBaBYrQY2OUYRbu8cwU+iiWJsyn9ZD2D4Kx7hVeFPvkm09dOMlpDfFLMRrGzYZvXls5kqUlMHu
+NDVOZpVSpvMuMw97TWRaubQvvYVf1NVgro8nnaGfClbaAtBzn09kNNJUq/Z2sxyzInkR1e6L5zk
1JjlCVM/4lAQXlg1xm9Dyt1Vy/LpWHvQg9u2h3AOlBnDXpoxDB8cbz9WwUfV+ZQrs0ZWO8IYWlQ5
GncG+VnpBfWqDHH+JnOE6sPUKraDjyRyXqIAlwT8Y3s1xNlNJp8D2+CNqycoRLb/YbRczrVSUDvg
JbmErU7LS9lMn2Zel4u646kUW7glmL6YeA+xcVhqHJ/H6UsZBzs5ih7t4s7PsjvDLG6GxTEW6S9P
lCfhssp2k5wlvnPS6s1Yl78jhzX2GMSfogjux264kUho0te5mxnGmlvofTgC6Z+3ki9Sj8wTED29
Mn7W03JdGNwl6xJ1Yzxr2ctUyd1AH3Vmzdyp8KwY9xw5LGLuNtDlvvXZWo/Rc2xhXr9atQFpf55u
DGc+BkzcW3zkNX7C8aFt62+3M57bckuK4eBZNrjmmBGsMNtPjcqmUIxAa/ri03QyxoakCeiOeJqD
yVp02YT5jxph3M869e40vhHW0OKZUQi1wLif5WPh/s4ndhmjv9HHYWm/VMh6ya2IWIWJBud9/WCL
EAJyRqrj3MfJpgOgULbYvjKeH0VpXLxJnMfaOMbjefTnV5HnKNNKT0oG/d4PPytow5Bf9lbbwG2x
NaADEnSRx9g3tLyPqc1fNHwUovMPZWPeI15DGMrXoh+x8aSHNBIPRr42XOyj0yFLnF3o8ITqJ/wY
DfbiWl+zYCIFwmLX/E47savy/Mmfxu2AuVsY1qkxsRKqeuO6UXhHf3qx6mqjW+ZZTk6Gk8W+wdlj
aI2OIWTorAEhcndyhuPYTiDWQqB3GOBt6wLWLI7kMQ6Go+fq55EeZs/Knyx6mXlwcDtZ6jt85b8o
VxqZcvaf/y6J/BNQXB314N/WQ/71X/7z//wv//1v9JD/811/EUPcP5mmT++V5dE+9UP3/Uss3PmT
41hQXH2ScCbk3/8rhth/IhoCVpYaNc82DZ8X8RcxxPqT7/IDhZIvDNDs/v+PGKJAxn9UQzCnWyCn
PLZHJLwIsypX91/ltVmLGy7WmOau4qYbWfuy2WnDuPFDSlbK+OYG9bELqebo8k3cELPqShSGJjhN
jdyWvv0Y5ylZPAZUorqfHVYhWAobY35lY/5QQ7NXj9XQ0bauNj+EKoeMbK3h8zb8o2ycrYzqi2+A
Bnkx9H6dyeZShJQvM/c0uv6a+949ADOp91+FqfAyGsNe7ExM18r2FtMDGzTcrsy6jrbSN05KhBbL
wsd2jmTvwLQy+/bTaxIqu3Ez6lszbZ9tzfoyvCSFQbmvAsGcuTfReUAl+ql8dNicrDITS1PglAfd
wSDQ0MvkeDWFxZ0B+zSel/hEKlHeKlO/VMe8FJfWkx/h9K75884Iq7XNixZCW4XSYUQKmXO6L2R6
Hgf/XXrja5rZhz4yV3OX7mct5xL3DyB0AkLS4pWHd+Yf8GezYU+YUVu7UbZ7rYZ15lSHmhFXJPd9
mjyYTvR7nkJ4i/DD+PKuAXZSESBi9zdRWdPfnUlr8FQJt22Ja4HRAtj+zxirny1Rz6vpFlnBE0fx
VE4OtyvdB4IWYjmOO9BC9akw5nMGeTIO1VBCvgNxOYwayi6jrlMvrIM1UZ9HnaceQfONNWScsNJv
uvuSh+FnHHaXumFfF1IgEPxv9s4jOXJszdJ76TnKoMXUtaY7pZMTGJ0RhAYutFhDjWofPahFda+j
v8tXIh8zLMJq3oOwZ5mPGU6Huhf/Oec7OHBqv1ulzTywMoqsZHWhaWpA71qFnfRFM3pIqTt1mIHF
OqpN8Cac4m6wKbFNSIxZT4y9inmWxeCZCgm0sh/ltrAS2kOFCaQZpvtUix7TzL6pGCzVodrTEl9S
RI1J1k+Wxqi+eEGGfW5c6DZrqhA9QRaNXokU/dSJredhlT90Q3cbwbIxQb+nTZCFyp3gvZtccQ7H
e8agIMychVZX7NNQZFQc3LXcS2uV9WImVNe0erxobBziLk5t4ofK3pzgPAX6M3Wka68pDuSY0Lny
B6oQuZUK6tBthdBKcrAAoowOuoUjt+BaG5/ygdJ5XDSd9llFdYFw0RMmw4dR8i4zFQQJ9IH3emWq
Abd6VNwa3i1gBjUbzHCbYzjFeLi34gERI3W2GFEuhSUOsdAJRbokC93nqht+NOSgFKVeGV7MQMFY
prypDUKdpR6s5MwFNOXV40kUxcHs/KszFtdaiX+yreVN2F2VevsAIgg586EPg51QIJfBolIb9SFu
uwMwSuDPEqN/VEZ8gE7VUgNiwsmr/VfeFNRZHVprRx+2VmCSZNRWad2crDShOdn5yT7xiBn51JU+
K+2VKPGrzn5lVK9t1ofzME5/isw4ODAXhyBZ96+5r5zGLASJDF7X82D49kr4HrfOjOrV54YcjMs1
rwfqG69wT/WwU9TyJU3Zv3Va8K6yN8z99mOoARyHg1NuI5+e785d5lGI95E2LShrkyxGj9x7ZlSg
z4Kllb4pFZDgWkLCeNSymeyLtTeY923DFGhyn0RvX8KCS2oSr76l4D9P7wDvugXPSaXFk6m+V6aJ
vGltNBvummh2jvczduXFYj9PcHuFGr5HU3jyO5CJ2bDpCmttiOqDu4zRbFMvptJ9AwRQY4tr4vld
3SSPZTCu9CI6TIWJDmL+pIl3r+r2Wxi+p2xukcPpw6rXk1dfm1Bkc7xrkJiF+ITAvKxC9cGHg+la
+X2YtzcfiiQ3KrsNFNO10k/HVq82iuFgLyfAERUvrUSg19pTPopL7f1glnPVRPmptflV0+ptIlgz
Wjq1bWnD2nVQckmBPEBjrIS9z+RNR3fkK61WTEK5+KIe5dfbKI2/qsgE4kZKKmVWJ2zrs2bNfPhO
h4NlTHTmAW5zRmXna8EPGigPJUxA+oXnKMRACp8zBXaWS2xkLPG3lhsl7k/VMuDFQVvUFbPRpNwI
kc/1VF1MdXmwo/hJSbULi2K07VWFpIpMdqeVxzVE20aMBczznc86cHHnpGQFcgzDkCDLdFZ2+H5C
6p/VMudNH+p1IYJ6TrZtJsS04Q7EpwMFTB4MyehRYl5wK2NbFfIFKazfbJ0LyeGP1pzDioyHb6Dt
VZ9DuSts9bNJcbX7lQpvu8FnVr+JCo+uLvp5a9PSqvbvSjGFS7+468Zoo+A4GYGoT6l/KCDjwvCb
QyMsJC8XqJnwtQ2RARVzd2s5xJvzrVf0uz42oNPZDwP03TLK94o3rrwxWkY0xxa5v7a0bkPyl/5z
5h5ht2Ac/NpC9S37FRypbQXrt4b5mw6zBAKwAQkYrupitA6ZLZaVS+PT9OY5HtmUjKJVXjp1OkJM
IE6zwWt+6LS8DWmzSaeCRBSBHEe5tOLq9beCvAaMYhdW8dBo9yrsYvbvDyksYyTMpafBwVPLRddp
S5JX65oJKAjnkkDixEM6D2+ez5R0bHfCVx1MR/FtKrBuF87n0Iq9NehwpLGUNNEuy9R1iuO3i8EX
+yq0qmLevVNOvnK7HyqwZgdbWAi8OQLiDOR0p3g4sYE7F0CeO2DPtkPUuMJVEj7b03PJpa757n4q
qnWb47XilCRlAq88eia2fQmHYOu1EahLSqC0uyQFX27AGys9dGwJogZInQH0VH90QKp7YNUm0Goe
l2fU4FMMzJpQO/aJAQox8Xes6DXQa15Ddk5PT5Mzs/3uVvQxczMg2R2D0O5oAM5uAGjHgLRRtDYa
YG0LwDaUyHiWEzxoJrB8I0KtC4x7AMrtMqmCw8b6S/tXm6bbyuz22Icw6iyqodtPvjiQpTPMo1Nk
21EJt+xvVzYFR5UqVnr42oMH9yQnvJbE8D7pl3WFyc4jjlK6zM/t+4L3+kgfjmFab1Mz2/HSrOOO
DNFW4L+TSl0o2riwvAgSazxXi+pRw/mZOtMVG8tDP4A8L9J9qUITbfLXrG32vR2fW0yMLROVcBjv
0qTcWRaF4kW1qrT60FHjlni7NK0WugrwrlPOTpfubehromal3JHNuHOT7r5zi1WtD0vKDC/2xNij
S9au+waLE9AEzxEgX22H3eaYhd4C5/aqxU8bVc4cR/tC4ANXImelRv2uKfNT0JabvnboInBwyr4r
fCGvSQgH4TT2WjIWhGuOptWz/dRWJehaqL/sCgoSlEp5YO93SV11MwzeFeviU93JnLs+1xVtWfA9
67q79CYRRCR6g2turnfDCuILPE0XQPDMzOJjzCo0R1n37cWku0DZSp7do/NgszDptXdfs59WcLeG
tPzJBgROhjVVq4xLBQ67tmg/mkiTD+y70WqWThG8kFcGGk0gOHeDrcgbqgDr3TjY+LAYcFHcE+rG
snes1ygI7zImIb3cdXSsJ02k0KF9rXgUkd7eC8XYprwd6FmF/6/hA4FGM8phOeiNUzy2P8uQpmvg
05NuPriOSOdpVy2I2W8C3qw1WAAzbfSvRp08G2GeE8S29gyByba0N3HqfPZwSpjto6ZYUW4092r/
6EfhLVKmVeZtaeNa4PJ4iVD6Si26B1Ga7IuAaU5mXoOsuzmV+bMKjA9THd78+C4u8HM56ogFstkb
YfFMGj7hImk89mOVwwEq821qYTCqqN5hfQb1BeKk3mchFF+hwor17g0/P6tZ9Fh31osflB9Fq77E
MXGMyF9Q57f3IKJz35Gyplz0mWJ1hjfGlcfXRxeZa9/MHxNz2RbI0XqbPTcZvlb5ClBPS6raaMqI
jKMwmteUwN2kZbi4C6QaBi7kNAN8N4U4t2i+mLOTPZ43tq6IA+m4w9xzUJtzNDIo0sUlZecyhlw1
mfU2OtOuiaINAECGq3jVajw5PMby+FCN7aMutJnaDMvcmhAl6M1y7hzUkXyqDjULO1PVuTpE+9zM
TwMmfbVSnhBO/D7YZp7DwGprZvpnVImFQwduACcD2jqsZ20BcWtVtglRvG4TK2LpTNG2GcNNEV/C
jFx1qa8z/OZ+1Ryiklwtj1WAjdhSHipLm1amU12rrEXVn17Tr6BoXaVzz+tJFTDnKYwfQlFeuMk/
hqA4UC8zC80GN562K5oC6moFQaS1KBmDQto0+rultOex6E9TXaNCNYpMls7VnoUzk9iGZlHG9RXf
A0lL52hYBoX3H7bjQ4cu1xMLGhGQBi6aehf52tXKdfaVsCa0gzt5e4XCCXPqsHKWAMRPbYpWEbTb
KeC1VNhLJaXInBTM/5/j/C/PAdfkQBn6zSTn3/71//7vf/0///7v34Y5//Wf/vc4R9Vwu8BKsuEQ
yMnMf45zzH9hgKIzreEHrC/Xy3/WOJn/gkQOB5pqDBUMoKP/dZxjGoZO9djXnAc04Dcry++sLd+d
LXKWAyEIFJ6n0gjm/i2BHw+h4WpsvxXXhFLSokiPBH5IiA+2v5zo5jWH4JaG9ZX45ZJB4EwRWOIx
7euODso1O4xO8ImivvXU1V+O5n/YcP5quzH+3phk6JqGi4cGeNdQzW/Mp8DmZduIhbiYpr1dBbFC
KiZYdTCXzAF4b+ucuqY9ejibTc0/hrxaaeQnmkHdDjt2is/4ik5Fou2ctl42NdAdk2BAYG1pDzjE
5WlgidRimwZT9L/iPnSsbeJpl99/iW/OIXl8Ge7pDsVrHF1YWf88K7NsrL2sL8UF5O+h7KorldBb
mVjIicTk1Or1rvsHKMe3wt2vjzQ0lWIuOq5xWshf6S/jOc/KyadGZCVq0CO55z22jclDpjjILIVa
WY++ql9SGLq//6baL04XjyPZq61yocOh/OfPraMS46oNvK8q3G01uFsZjBjcdJERmjdSnyeXuR5x
DqqN/6fPxh/2DSRh0GsHY42va+DP4nb563eugzqnzjkqLuNQXnH9Q0qJyctGtzE0L6Ya3CBm3Adj
uJDhjVz703f/xSHnU7mRAXZqdAN++3ivq4e0RIn/uouSZJPFYhsk9taJnFPOcpsprxjR/3C8f/md
PQ+koEWnyN/OcxY0RmZoVXHpMFeOQoB/Tm9RZZ/cXlwj7mBU7VnQ2RefKtvY+BOjhNL0vx90h8Ey
1a9cc4ylv7nialGxfzS1+uIWsTsbWvYSZGsPKsMXQ4tOFJUekswGHp2sC5NXzQG5d9hwNnZunj+k
yXRWSd1Vdcqbpo/WBY0qAWej98CtFYJTCi+tNTMZ3XeeYtV+qFVznCduvKvs6qn2nZXeuOekgKNQ
JdMnMedZi09h9JJlLCoqELJTGmQ7BqqMylZW227sJlgOTEHGWDwHUboRrUBUBhVVm/FaydJlxt7Y
ctqnuhx3k9qu+J2undXTUlGtJ6fcsX3CnZTSLG0vW9Nhw5mbrL8e+fVAeQh4fbQGWm3IQhZr3pIs
W0kWQal96E75XK9yG+0Mp/Kdj9TaNNFyUOlIYk5YmHM1wiGoHojfRWsdVxNxF+u9pTJFkQ0uCO8a
DBrm2QFz7QGJlCm3yrSbl5dZzvSbB/RJZRoe2M8Z8VzT9CnzJDVaWvdqnl95wvKCEP+haO/7s800
DUuKEJaGGmCZ6rervg27JvYjxOco8XHs8mg28kMHDDsjhQatJKmyP5Qi/+kTvykPrBE1yBzwhl77
okc/Y3vcdk57X0bxCUp6UCa7399j3+/r79/w2wqE+ZReJPl5FD5D/SHFh4xpEVZaFI0KNQD7VFKc
f/+Z39CK3tdnMhnWDXl4te9s2s4Yu7pRzZx3fKqbJRZF63CR0mcN5qlpb7//tO+YpH98GmsFHe38
Bd9LnLO06jzwvPmF2ds6CB78oF304PF//ym/PG/stcEBOi5f7NsqaLqQBUJjAkPYw5bjKPbFTWZC
kc/nvkZt7R9bWjV58f2VoCS/mOsS27PpgdTs722nNSfOtkIuzmBa1lO2dHmdM3VlGXnpsofejf8F
zrayBDK0tCDjQy/4n39nl/vC1tlKSiPyPy9Jauj7DZCI4uIb1rzv+RMCmIcCLx0zcXvPrPh//omA
EE0eubZjG39bgAF1uWWpfplBUHUYhqV2vzbSntIOXATJQrNefv8V/7bkc5BtKkBVzbZVwzbdb9+x
MoTSu35bXPKcjqqxngfDo81qpLtPZnDz9FtGTVKv9uvff+4vLic+FuAjYC+UyO/LLflkeuiSsbj0
TJ0kLAm7JG+i6jwqy5VpQUSPNr//xF88CFyYMx7EQpPrV5e/0V/2VFUQpKImVH7BhrZXAqohk6U+
cj9CEyWfsIkoUa7/cHR/cWu6XECcTNnbqX/fmmP2rHqlK6tLa43rcgDj4sc7k76j33+176s459BT
kZv5Uv/YPP3zVyMI43Z5NIAm9nBvameLMkKF8Tg1on84iL94sv31k+xvT4EKKcpqGz5Jhp4a4zx5
5MmNGORqSyVC/Ye7QXPNX5w1tke2aUnmsmp/PSP+ctbifHImVdGLC4HAL/LVmPdrJrSU8jTbihYH
d82u/SFSWxbQcR1bMkc59x1618x+rWGSViEQyIsMW0TP3mKCGRteLRJmYdFjkujuREXVIJOUoReb
0ZVNZ/WqtWD68RdU/bR3vH6dyfDvMCyD+k3+I5PW1ajbJ/YnE0gwH0RnRN1WgP1F/t+pOqwlRbOo
rH3Rv4uxn+PunVmYpQuUi5yFp1IZHSIaaV6w8hhVqkm7ctv0KP3SgdKsNFkKXjunRKuX4+jP2AZs
Eourtc+X0xAfjQkDTb39eixyKr66q5MUBovExw2PEgjRwvH7unsHP9nZIXWa5YCCwg9wWajFuM4s
e5Ma8RG62Tpv24cQt60b1btgshd6XswrZvh0icp/LKFSROT9ck+sTUhgXz86mnRaOXPVsTCckRhE
4iBT7VL4loY0wVOoZzefntXuiDfOG4R6pxProGp2TYecPQUr+bdq8ARGlyZHjqHJCKVihmnAAoB5
keoGGgr6S0T/b12s054GSX4kHsWaKrW1/OAUwHlI/wI2L4ETp6CPTP5uTkmFDyRNuMCZtVEhB4PS
YVWsXyRNYYTQGqZ0uxjNvaZe2PbuQ4Q4BNyzM2qyL/E8hoAVHBx0SnGucs7TaO4tpcMVqWHcwxO3
FUTyHIdZPQN2S5s7abuL4BylpHk9pdrR6EL8gN9I7ANIB24e0AXRQxdahuw5LAb91sTrY431l68g
UklMQGh0EYR1f+miwsjqY6SjZRsHq4I3ET0SwAr3OR4zY4x3Qxx/kNHedX10youXkaxcgKY90WxX
6fFJg8aq2Ji00vIsv7NdQQnQDkEXrlQX1IvS7MuGFpeOPgoyCWp/dLcTeqY8gkyu73XOpiQJDPIO
z1JSK9ZjoShPqoVfgG2MOjmPYdZtoCPzreXpcNgT8IpI+RPNLdUK6jLWYIRdoq1c0BV3Ge8nRIPR
dv1m6SryorY/TcApZq/dE3WDGbcklUAFLjNvd7ikjPQlqKIhSutNzc40+LYi+fi6pGgckR8s/3Nb
tiUpholY7zAL5Pfm+ml17wwgN9QSgtPZIZG8AlHuwZXOdZoCQT5hh6vWQdO+gPzb1MnGYtUJuCrK
8ty29b4gW1pxp3wBIkrNeiTfgcQ9jztgUQmXGQcVh8XMBJCsI+2E9iIp6Ufrg9UEKZhxKeCfDlNL
9oYUsvY8cMFllx30RKwJhL+QwXgJck4pgBnd4+S19S6G7uUgPY6xvfFGOMH20W7vo6zeyu/pwLcY
s2an9TRyW8VaL50nTK1ojM4NR0DH0u2cFHIqZp1dDbLTP610wgN46/106ablQ2d78GCuJZJtbzPc
tvKt640/VQmmyVycogoitoK546WdoOAgb1o50Sc/fSBS9YlYt8Lct9Fq88vtB+sl/ej6aaOKcpno
LcjZcfjUfQwwnftRm1qFJfes8Iwc/HbuOeHasrWfwiyB+0WvIWNh516p/BcHkyZR1eEzi37ogf6a
BP4iE+j8VuAsUldwOKs7DCPXtBNH3ShALGX6o2MlH2RetnYY0n5DVFARJpGP9D7D92BVajZrk/HD
FGDpAv0OI8taLad5asVAG811r5xCBqyWHLRCAfYYvA4MYNvop804NmYsG5iAj+WcVmVgmzG4dRjg
hsOHyTjXYqyrM96V9YVBXMOeVmC5cb4dgdPBuxipoOGqaU9e0Jwte3p3QnAroaBAB9KskDPlrFZ3
jS7hcxzLMjtMDJ9LhtA+w+iIobTPcFqXU+pMzqtxEbzWDLDxI11rOdEeLr2bcSM23DEU7vpadeB7
L7pQW0cMxEV8aRmP099IvFuwWZYvzjSswloRkGUaYAVSM7IZs4eM2816+gyarQ8+SCc/FCjQ6ryn
kRF9waje9SkqC3u4b7iMMaqizS+UY5oC9Ux64iUM/A0G/wBzHoWXHIwYJJi6jcREIbIO7CfasIbv
WuSDCRkhQ06IkRVi5AXU7gixAR7dTq0Ar2fVLIpoRPW/2BvVGTCNlq4cH+dyW5UHFREjQ8xA530V
jnlsNGiuHl2F3TRtLZ0Eu1k8+wK9pPaXBLweY6xmhh/8yFL7aiGfxMgoo9RTfKmsjEgsdNstEim5
IL0oSDCsTC8akgzkn7OKROMi1eRINsQXCLpanxNSTo+kkyHt0Pu1zS3lTljkxIBfXWieMpGCUiQh
V0pDUiNS4jsLyahGOnKRkHhi3hIkJcHdFyRoTBVi0+hIylH64mU4h1Pc6bLWM74NWXDS7WBhD2IV
a/k+zm266c6W3t86jSXOs2FZ1/mi0rPnMAxfhU7peeCM62IqKfqrsci3KUVB9kPpYg6yu/euHH7i
aJPu7fnYArKyA6DXU9vOQnhVGkXCZQZYMslWvnsNUcmq0SFSE7YrPeLUuNFdUbmgOs1lwKlokfgm
pL4Wya9E+ptEtLVdnHOExo5k7F5Kp126xTkkLTbLPsdOXzD8BZVg4hsUxc71Oe0D0x0kR5x8GgKk
hRAJ9eFBQ5gcpUJZI1Va50jqlr2fcH+LbmYD7LQ+Wm2E/V9Xc5eHXpHyBG+Gi9SMDARRnPXzBoE0
YRhE3OaaIZz2CKgDQqrL4hJhS5dFTRsNqdVCcvWQXn2pwfpSjfWRZQM/Wrv5e41YC2SLllSxEX1K
IL/dQW5eaT0+XDZbUW/PafjDUUMnFyJweewQhKnvnlcIxAKh2MP9h2zsIB9zk18a5OQeWdljbcA9
dSeBykjoSM8uEnTWUbPXqSde6ikP3vUI1TWCdYtwbSNgh1q1S1v1LuN76qJdmWZ6zhG8eRN+rVgt
cVDuBwTxHGE8QyCXiCQNwRzK99xGb5YcZyqY1zZ0kD5KjhCH8Tk1CxevUc1DIijJZuMVY0pzTkud
UCCzi9I4jYl7LOJuRQJs3WjwedpgZwbP0KjmsfRMqlQpmPo50eINvvqXYFJfVWEQ9LcOUR2uQoUq
ciWAtYL3yGG/PjsoPZGIVh2hTFgwJV1qAcdB3bmQwSoPCEfdu2yEMIXwKpPSrw7IhY4vbWk1exSO
vWgeFLrYy6eIXvZA1Z4iZLOKltuC3nYADzuQUTOnbXHtJ6u4fM4ZFXaDfczL9Jwo9rmz+3Pg5QeT
Vng/PEd0xGd0xfdt99zTHY8dYqerzVLQ8KrYPCrsBPOBu28qbZOO+IqKfdqBnKCRPvE+/X6tAsPt
JgVglNzFYg73lH1lKusQu7ZNxzD5JVRtczWW8HSYBYYNeZfQn7st/sPSWBpDvQ3xDSkebwyjv+sh
1eA0oaLyobexjNFzKnx33bo24FB66QYexZsBu5qf2RvT91YTuIeu+mijfmHgX8mt16n+SDtGsThr
dI5qCgKjdYdF4yYvdOgdSeSZ1OYCfpgTvvZnWQnntUl3oLCXPhSxrChWKokEA6tORCE8joaN6dKB
3pqrXNHxV44Phiduwnobgv4nb/NEiCsAsxgU56jemO27eVP5vDoMq0Qji0jtLTlU6DEtuxljh+lq
ozJowMt0DPTxs0ryOS8CC8t1cJyYi0EEG/oG6cldKLpYcQhWOe4qKgG4QuBkxd06jZudbX1qoIjy
qBeziURP43Y7K8hXzJNvXbYUwnxgG2uBLsDI1uqLRJjkXdx5YORrtXg0WhJ2PAoj2vbSOlpOEk9M
WTQxy4Vmwh3QSS6GkC6oH5xAihdNv6xuWdPNBL4/td5FvMiN3BoAnhY217oaqZu88HDSvPVOjAoO
sXsEYxaw5rvpcvKy5boO2a5gngUjsRy5JYNEnbnVOB9zdxPB2dLpb9PocRvximk94cX9RMdbSNdb
LDvf3AOcmHlNkqWlEW6kGU6jIU5PPyL64sr0RxMVcvnlNWAmIWGGGDAPt6uhiZg/wHsrHLroeCLR
RUeyjySXBu3iI5SZdRrrKp5dmgH4UAP549vdnWQ7q45x8UZ2/D5SeMKDMxwzsqfWuk6sUz+6J0FD
7zi5jy3h2JqJpzW+Jal2JEe1wujCGmZ9ETV62peV+Maz8aKFznZiE5XjoNIaNCXh8To/Nj+zqf0Q
uLhndluSNlSvSUx4MPJI3YS+tZX7Z59lISA5RZju0qnpIYFCFprWtrPbK+fXN2yQNKR0u+BTa5KP
rsZqQpoK+1ow2q/g+0/ZUGyGttpWgm2ZRjGa6Vfe3B6qaRWivzR2xYtRYK3TzjtUNAz4OfQx3mrx
9D1iWtqmLY4p2ICfdq2vc8ozicsTyUuK6DOj6EJtzKVWBt4sz4gZ0U3yrnvRqs6qq080S7C3n0+K
3BAqPc8E+0eqQK/ucS9ZFjt45zFQo8/IClaREh90G6Nn1zP/HOM3zYoIy/jprLPLqynhObo8dlXg
UhDQk07ylehTnqlcyw6BlMrg5vJMHbxHLu91QD6d5FJZ0nEM1Ba9k7goy4H14qA45Xl0k2T/1OBY
S/CZqu4LNXz4hwIXf0o1MNSI5MFBv/VdeDNpb6wAvphkpALj4nf2MBs5HzKrmDrZAY/KYWoIrCFh
H2rzRw4IxszZJNvGKVU0aX4ctlP+TqfzBaeuPlcrp5kVXbWOySLOGpL389oyaV6ObtkQbu2X0OE+
ljpvMOUUkosrDDVEI96Yg/ggwugWDfQ+mPxQ6V4U+afNrqbGu1duaJcc5ELa2+tIKa7yIPlR/ClD
j7Zwnww/XChes0j76DZY0OwoD2Wjf5IHehi3U+zAGFB+NnEF0koGGBl5yQMyshaPESfUGjma451J
NK8HABhxPeoQq/kW9VKe16jdJVbzIOl48iRNObkIPVSGWRexURSwoxTPOcuuWTUIb1rOYUsRs01G
Ak7BHIty26CXIr7DC09zFTiNVAVagZZgPvXxXaYZ9LlmQ4hxKW8M2ZRBZTVmRn5lKWMi6Dy6urZw
ITCHlAw7Clac7CD1dHk0E98asPkGt1YLb03hPdYeiK++4bKu96EHZA+it5fGn4TmH6UoKaV2qYOn
gM1lqN4T9lYeTTgKzzaPtKYCczidsrx4w7lwyfzxUhhL0za3EtYSlZxALnOdpDhO/OCz3WR1E81K
Sn+6kOkXbHHrrpZgv8I5GYKf8i1z3dCAoYccG6Zm15ZzY+vKU6L0SykbTzymvi6IrjJ3iYNJ/utS
sAP9nBfxs8/pTWz7qlnnVI9ujmvwxU/NoD+FOfQpHbM8t/YXX9/Wv4RgIexHFv9bE2QHqalYmr39
uttHM/jsuJM0PKc5m+M8Ndd5Hz+NwLH7nENmGfjb+dvkKUtastP5exyREVG6d3u6DYOyNJlZBnV5
NgOAH5DrsXHudMva+ezRYnuhkrCbQHnKARmNYCf59DEZDZV1fgiZfORinxiE4jSLGVr7oikp3id0
GGZOcQ/jEur6lHwWPWVWmvIo/3d6CCeNMt9yJ50LdZwf/IxJGvJXBDPPUJAtebYSs4fLbS2LkvIR
x32USFGI/IeQLupJe9HxZ4RgLzNQIEEDQYJZi/zV5H/a+NUuETye+Sa1nH1wrkyqYYLsYgwuRgL/
UbbE+DBD+ua9VbkZM/EQxOmpm0igfg3tSAW6p9psdl+fqcYHK5IBgTtO9bMcBMU9Fcq5van0dTT6
66SkJ5wRk5tMP6SVZbBlNJ4XZmp92MAGYbAPowiLxiNbsG1X8iyRD+tE43nZOJhjka7YH5YZXu22
oO6B7mLpKEm6cj1CoPQEWx3FfPLcfinnkGqFwwuTMCSmBRTDXakw6onIdxf4LqUR5Mtr0z83FZ33
PdCRkMYf+83H+kjoNBakRhk5F411okFuzzmYgQNXYSbUAVuWfllY1Y4yv2WuczEQUIqQ12r5eSxK
ml3vipDFO8ZHmQD18rolFdprhdGpoxXrDJKKG3YbpZIM2IW8rx1dn5fUT8S5ts2G8r7X0k1jFjhq
04Pd6TMoq6uOha8o76RJNKXmu99q0fQgL3QxNivLNnjkNwvIWnMa0pcYWBdyfXfjdpG02cagrwQv
9jw3/Z28cQL6jo3W2MgBZ/ezFxjMTQaIFn7ADsIx6/SIWte7PPSous2CvZrwysaLV4ioFwbGOsYx
Ww6kIoLumGTONumDhWPAiONnx85cJwE/PxgbldFDTuZHMCiXf8IpPZhUqmsN/UQYUzFO+ApNDRnk
a53makLzLNUknHAn53wsUxNlSJatwiMhZq5OdXTF9N4Wm1htDzEDhmae0+fTb3KVrjHbWiX5HRH2
9UiRvGxvlvFiXtPAo3s8Z21lCf+O8SpbFTvfFmW4dar4U34zD6FA7inkBkWu/i032FBOs3mi+xt5
NBzB8iR/Qj7fHJvlusux+1jiiit2Ldch3oUfZQvRwNoamv6jsL1Hqfbmo031GHU8hjevIl5paRb5
lHejlEUpfb8A2tpTE8BlFN/kqanDjCFUPv/aNFGjLk8IkZxH2Bc3Lzw3pn7rlWmXewe5aMgt1uB6
P4Xtbr9+L739rNzgKL1lYUXwPGHV+I+tF4gU7ntje5X/ImidjcAsSfb/6MTIKOgltmJs8IwSgvVn
aY5Aoo1rNU2PwUNFYV8ORc2xeP92gWeD9HK04yjpDE60k4JzPbDFZx31BtC0sKfxNHA79PfUwAK0
uB9KIIqdj2XpR0XkSKog9Jc0GQZORJwUvQXYMeCdCoiqA/Dgh5HfqcNhyDXeH0zQv+rcCXgLhx+h
owbazaIBXJu7NI7wwXKFnwDKMaecq3YHQbB7lMNi+a2YFSmYZtSymllILBWUgChIjwkfZ4jkqCvp
MXSrlelrZ1mQ44SUzsDztM3hTOfP1y1j0EEB7Xct0gHqDTUBpbZQkLanniGCuKYO4F2pX/HXKeCj
BqI/nf6ZIF/ClJgTZFKRtNy0WeKMPSoNQIrpzBR4H6Kmyk2KUSYrW5vXIxajjDmdsL7ofEE27J3a
3ChsPVk3eeYixI6UVFTpTtc4zLRC+Ia5Met69UW0S7PjpBUroXarsmofpXlPnkPTG/e2MT0LG8xd
zFdHsZKTatnqpoz5Ut6kXidrNPjqqDlQBDah7RMTgdCBMiWfGmVJ1pQsGuXB+xpMdSNS5DYC3pLQ
xDXC/GOpTrRU8LOU9a30lkMDf1CeiUD9aM33UCYWVdZXv+O8PYjCu+tS52TVyk9niHf0o+1Lb9on
YI11pp55M5KrJ+NR8gU5lZHB+dLIYYG7lKc11tvF7zVa7xduBkRg/Bn4y1T4ZN/0Z8OHVFLmqbhY
drLLKi78lAE/9KYxYHQptTg9HvcpR6UU5tZZNMp0lnJkH/NdEzDKw9mwop2Spl+/qVt2j6EOGEo4
m0kldeTcSRGQAbGZyMlsupNKTiHGe53NlKmEu0xF32DFEPZKat5EMM75+P/YO5Pc2JE1S2+lUHMG
SGM/qIn3jdxdLrkkv5oQaq7Y9z1Xk3t4QAI1qd1kraM+84fIuqEMRCCRw6oHxIu4Vw3ppNFo9v/n
fKclu0/eR9qddFrUaPgI+aVDaV2Bke4y/6MI6GGV1uaOhTVKq8jYePTZVBs3OyFITRBiFkUVXfTr
xiF91aZRe98xXKcGQjxNTfmgBPRGu7BeOmmH7AlsporyhoQH9uRLq2bBn63NkUcQJ6UcJfJByYRG
acna4MZbyl8e8uzKmSTLmg8rfoXxPu9za4l/JVSnvZxPOFc5idzu2v9n/tm6VIL8hTL6H//6v//l
f36TRXNfUIXKH/xdF62jcXZU/oq2nylt6f+ui9Z+Q/EsAO0hgEJVgqzkd1209RuyHqRKZJybrmZL
Et/vNnck0whPOQYaI4SvpvufEUbLB+oX+RAiUkvlHwPpsaaBvf6mVXAUjF12WJj3I7GiLm9LK6R3
WVdAhloWH56Zfsl91S9X6U8UzwiQ5e/9dlykdCgWEF3ZQBikhuIXyYIgBSrV3Zwth5O8Z3HzBev4
1ZRjXEHEWhY/J19dd4XYKuQvCcJNSExhhg/WAVVIqHwBmEEIVMlM0dKMbC/lp0c8Wti/uj19RSHK
Fy+ms9moPWVsSHp+BAGFhKxrMKhr0/RxqrL2VGSNKY5fXUnXg96ZmWeHwvlQg+DISNCcB9X0OuT4
8sziUXS9uww79NV9jGzAoizrYtcvBv6vdbpHixMN43d3EFi2gx1/v+rbmjq3iNgw5zb1bxUERu+d
Oz97GMb2kAXJyckr9o9x8VMBx45B8CmInqqsCJZGM0Jz42Snnoef9Q4m673hOz8Ay4+N8wJt91rl
GMld4y6ZinVhdYu2egjIdCrtdCvcCPK+PffBd4xtvvZa+xmskFlxVTzF/SlYxE1NxdI67PaZUh78
tL5PQmuvhs+xlx3p5Al8oPMsp7kjBNqq9Nlv0qsXspPXrXWabAdHrFsckH7pztH4Pw6Jsk0iZ2uE
2mslqpekru5iTsEo4ifNBcEFZgpLJjErI5tBrH7o7KW8CHJLwmw2JVxwz4a4OOjLqT4rSvNYBE1G
pxEDZOCo3SzUs2dch3BeRbxr2CMnYryKCXZjbe70JkTfoDbzPm7Oed3cVw45cOkHtJ6fmc42YSQy
ECT3A9+DWqvx3hQvUlZ2Or0CeqC1wnsDgfOMlagyTnut9jbCifdhWX9yfUHvG9ue5XmiO5eojOE2
DcvqvgvdOw+8TeNE8MDSpUKlMrUTWrLDQvNOaq+Mq1Qb4WqdYy8+O4o7saonCHZK6hPO1lPEo9ZD
gAKkCSzfa07AHi7GBE9Y9HeQTkAwoaqx3VVPjF7MeUCQ2zuYzeMKl1JlsjVx1OcwKw5FlmxN+6cL
I3dsKmLbiDs1A/uD1yy8iuo+m4DMF1evDrA4kjRgKp+qaAGBp09lXrAsNq5aTnySQ+7t4NtIb9yM
+B5dwE8TbI7iZTI9GW146YxZMhbaEpMZObwZQnevvWCO3uLJ2tl2y+I+Ebspnc50lF9HPXnwxwcz
eC7akPQkjwQwCESzxLHftdi9a7WchrXz4tnJtWuTz7gXi9BoT1ptn2pvFPjbyoc0jDa5IyvL6UXX
sp+2QQB24KULT09PdtyfTC1aeSDiEOjha/dsmzi6/rNq/cNoGHu7MyEn7Xy/2Df1sG4D0l3dJsOg
qBTPnbGo6L/Kf5rCvmu8djNkCtk6LPflblslxpeMpuDipMo8qnSFjr0FgEm37jqFflayG6yaNBaK
5FlPIvjg9aeMCk/bND8MjaZvXkfvnhIDi883tQV4Nzf3BkoMM+jOWU78V1l8DIWazQeg+DNV88E1
m5gto1fdpH1jYeyNW3YfL1hoPuJ+IObbhckPiC8oAzAEDUAuVRKo4/gp9stnu/BePTlinY4ihX2f
lf7BMctlJwubaZKg4YnvCCRFB9PhDHZBX3em3c1VTezixgKAmgcni2YloYfrnP/Nkkit5kndnmUO
spp3m0Dt71WCeChzGlp7byvafWabH0OZwt3CZQPka9aXxtdEDt5Q5I+5pVDmV7RzJxuc1pOfuyu7
Cw6sXN6moUPBOdEfh5WsD8EsjvuvwPMfE2Yf8okng9nYYwJE+jWzG35pGd2rQXMWffxm+kuUhbvQ
lyGzWfLoJOPJQ+5hkFRBSmR4dp23Es4SVkYis0u6pU32ZI7ZsyabGBETm+ann7aFcnRw0fUL607w
aphpebsLOmLDYoe4rOqe0vi5noCWN5JS1rgI4Zv7JA2/PDCcdXkcBxBXRv1WiezBqrjphiz9KOUV
4vs0A4+R2NKR0YRU0eBAZSK/xqW2bjvqLgPlxqwM31rMDRgZ7KPv5sfU1vY04J/anrVf07Fjij+T
KD6ZaXmkMo3/lT2ap/6YrPE1UWG+p/ywSR/VS6dgIczRoheibMqengfdRz+Fpz4W73GAj7k7jwFu
zUb9MouWIDSIpqm5ThtMCS4bp7pWPrWC5N6q6NaTF84yOzt6BoZwVrMateFy246nSs8JeksIBxgz
1JTQXr3GPLNxPXSoDzoE+3h9T6MarG8lURd2urEgcc5edGRRwMboD6aawGYPo5laPZZqeKUNGlAm
hlIGHFWEZ78iXifJDrVDvg0tI8Dp94GIHpqgfkk93lbmlqLcXdf7R4fCr+vUeIBSqlXtZvTUVdY6
D90gfsZt/xjivEh59mrTDuasdQhZlk8/yPAxOQdBhXBDshfNOyqvEla/LrviKQVL5WbmF7jDOUoX
owHKIom5fj++BOCsMhb5PXirAA5LszQz5dGIs50HAst3sOhb4V7rjIci8HZT5c9Ds3jxQa5p/Mes
GCW/dPKpdhEE5aNSRF99VLv3ehIPkwOEL2h5M4yguWIiLwF1OQC7CsBdliR4laC8OpBePWgv606H
tsXixZ/jx3lMlfK+AAQWxveVeEepASBMM9xVVURzv/wCg3lpTaJ4pkyXWHFkI261KRVtn+S5ZP3h
EQatqfO0PQGxTFZpR5CzG1bveYI+l5jztVn276FKzZyEDrhmAM7qYm222nMN9qwFZtTFTGr73su3
kJ/f8lG9rwYTSj4tCv+zteNnqAIzBaBaDlitBbCWVtoD8aAZ2DUMRqtQYzpWX+h+Hwqtei6AtGnA
2nB2PKNZht4Gxs0E55ZOBeCG4NGKjLUK7o0Q0Gt5HkHAeaDg3CF9h/oSYn6roQGtYOrd0dM4FtFE
xxa7barmn6ZRLAWQOVfC5tJzKNlzTa9spjZ7iUhAm3F9aPRsdGB1ZE4sakmvg4NMBm6vQbyh3+y3
/n3f6Z+jrb9VcUMXzg6YgNT21VHoEpY0L/Ta/6pLiw5nNJe9o0oxUDDkOSmyUAsDEIpuuW4TizBF
mJiLoDc79FukmqbBO+L+S0nPBsQfj1ortlGlIE5hNin8qADjmujEVHwFEcDOvjV2JdS3mcnzi+OH
eUVDVQohI+z9gu0mtfghJkWvxNAbM1VDASyQL3gFTzkO4pT+wSCe6cMGuD6AMxYqyznhDcTcJuB4
gVDRwhtezerVycqfFj+INjIyCGqzfJLOSXUCgw+9Lr9L6RDFNb9i0sk7DcTOJUGprunZT15/6SMK
LXjmfoAYWSpueW59Etq0Cl+7pzkvrZkzmQ0jjCyhrFpjoggP7pY/cMn9pW/3AC1y/YdC8TIqCG0V
9ESMnj18mnJIU3nVhiZaqw05jdiy7oTsMoJPwDAfLRDAH0NjYsa0XkLqhEmlvOWJZDvQDYzC9pTS
gK+YjFduG50m9FPcRH4RKoqDqsUnYEP/l1ja5Ceypf2ZDsiDuMN2O4KqLkw3OE4xrStdtY/JgDWv
XBKTeUksDUsPUZ2KiSQ4b1dFOS47D+q0EbyX1LvVUT8L9zX1+08ZxBXoHtT/Lp/ZHsZour3VKDh6
C0LKJCczp5gpu4Q+K2TYTzGj0wXSw4CILfMMYF2ZdSyTLBorHQ3FiQKp2zYfmjnTZXMIjeLRK4Jo
Xid0FeVlqdGD9T0vSrywwHmc2Uh5VPbhMovqfRJ5l9oqCRduykNbQBwOZSXXVNpDqCg0es17omCu
5NO/2yGuDJjE86FHGEZWHPDU1rwoJUJMrf2IInqETVUvvJqIuDTk2bLophLp8AXfIJS7ia031leh
+7fxLwA+j8G6S9wLkTGkG/FMUARBVjd+tvylHzk/g4BLLVGo8nx9pzpjlfy6HbknTpy4zvEYSYrq
DTrag4Seu3Lwymox3PBz3PIpi4ZE6QHFVle+qQnobt9IuPvqxQz4fopCXATJFy1DlsDkPMxir+vm
t9HQ5d64in32Uybgq1EHMAqhYaFZ/tm287Nv12B25PEH6jmkOZBHKDQ0dZKilijGZ9rZC8cCm5ET
ozy65XNEz3I5Osaz3dJ/COwI7QqFT9vkP7ScvnaiEyZs7tpeD1d9Rb6dFJTfGqaACsQ8YX1jNyNv
KezAOfZY6hP3cdn9iEfvorM+1TxeWrembK/w/RktUssgSzsS9OUjmLZuVT2GbXloIorqXDZQwkd7
yIqtqU6z2BfnAmFErVna0pAE/PpdK8GJyfshS/OZ9B0b9XgeBuqv8JDqplkOFGVLe4xoeK8il5J7
mSQPGbjcTShSfZFeainiMMzKB9PY0mhlUeeI+wa4N3Tqfk+gBYmJcGj6Unvpx2jla2OybHtYt5Ed
o/CZmFeI/iGuaxZqXPIWTNYiL8ytonPteyJkhZV5M9nxqHUa1EaPzS1GIilHbY/KDiA2bTCXWUQV
CEgclZjUnNzjIHUWQpOyHTthNSeN4lzDEi7CzEOfFEakS02EzJV09we1vI5N7c4hZP7EVMQZpGha
W6O9p1KyEjzk6MlpgpdvXYgBFBoF6dqEHPjlRY7e1kJY41TuMfa0o2xpCF7WiBlMNENYQ6lTPueZ
lI4mmZjLZ17p3lGNvQKRqqF9oKCnF8oGxc0AV60RAwE1M3ngs0Qjtm8AfdVArJEw3mBEBWkVLzqM
bsMp25kdA22Sr5ssv086S58VES8Zjdagjq7d60KwLANbrqE+ki4VL0IN+N9Y2mLbFOk2AdcHpRsS
dB/12whzMp60iDAy10XbbANKbwPCqd0LvHIEErHuYDmQlHokugU59IgWuPBSlSIFBhLE2+rzFOQd
1SiEKUyAfcBbMLe5T132E1rOSNSNcmngMc5Gk1EsxVB24zyHNhec1Of3MHBZYYf5wZgoGBvmAUDy
yZHE2CL+ug0KXL1fZU2uHpMzcRVfmUvWT48cSZWsuaiT46ZvUibXuUswNhVjUi3T5J04bFKqn1oQ
wnAPFsQWBfM6r0+G1fJYSFkA/UDe/UBtBsaN8wjwNiQxmcR0exoXMGnJsS8ifa6EAEn6RJ2ZeYPP
N/zSS+fCOowZaoCgrktbTiWHGSJlT75eI5jIo5ftwqZdTP1AOiESkph+k5StCOjIZlDBDm9/3Gam
SOOaRgF6mZRNlJyhLdlLU3Re/HJeECoEPe9OjrOgfO61PIOVTe47FaB+4UX80VY6QljBvOsObSVL
B2zi54R35hFq2CaLnyaVLF5DV364LBw1NX6/6VnMDtWJM+R0I6KHaDQgsfURTUZqeNahiYuLmngv
zmj/bMrpsTkkIGZAKe/HEqO0XlJ1yNe5Yhw8MD9lt+9qTCV5OHd0Y10NKpKX5gxzSsnJW8umNak4
D8QPrTpaohbY6tmYXae0fK1ZXy6irnxNMa/IZ4vI7S6FaYf4Pa4R7wC5BpwicwriGLZVgl1gTJ9c
zYJ29gTife6P/smKmDS8yT5bUf3gWJ/1xc+mgtcyLujIRDIVsY+ZZQpTg0lpoBlWAa2nxClpG5nK
LvUS0DMTZS36PExLi545gTy6dWZg9pC2Cm9YD0W76Q31zXB9lrr6Toh0Y1Q2RF6SjqYuPtPv2kwF
pHbDObqNTx5uIn7gG5zH2AVa6H52ZuysSCSLvKXx3kuycGOeKsjCrviqUFLKtlJsEQhIoBMSJGRv
+lIZIsLi6/ZNzcXrmHsn1jqsNfwnAQVO9kGPTll9YL4Gpr2iM5jwBvW6OYIVqJQZuyFauKS2oYvM
zE9ebAOgRPXFjkKEjNMyaVjqG3F7hvyy6lp3nYj6h9uiNy1gToP+Z5WKM3zotKeCNVbK23HO03nN
Q+3O9PI7UdEd6VgKl3ZyrrBMhASpOyTeqvlzRn1jUKYHx+teK/aCeq+912oB4r2C59M/iUPZ3vte
eaEJuv3rCvY3xx1lc9tUcYNr4E5sg9r9H8vXJj4C0SZqdaYOscgdZ+3UxlkDhjgQfKYIUtViujeM
1L8+rKZK5/cf6+Y2gT8u/E88FCqF+z8eOCptAJvQi88VgDC8CEelMtk91O09FIhlSuTwnJS2ce0y
1CPfz5FLgfuodVYpfk8Nmd5g0qRwE6tlMjosMFgTmoYyLSpmQEttWY11RzVP7lTfOfoMoVlSSSmI
qh/CXiM4EqRG7Ufk5JBHlVoAUDlGk+Pva6TR0DbTc0NlU43ir7pVWZHWsZjnistEcnQ6iqOemr9r
kMssKAHz2/bBiH0yIqEtetlearaI2VgSfhzQhagZoYEHF6VcpB1HVQeWVWkpVoPXPcp81FHIlQ4C
M57NVawHn+zpsJrkTL6T4S+rCCagVFvSnB8owRjs+kkUt0R8F4fWES3SLKnRkDLFXOMbSixbNrw7
dyIANKeM93Kel4thx1dPSJdfceBk1PKDteIrLAqZpuUbT/WY6G4vGkuu0JSMYVt1szjIH6UmKjLc
n6qovvySMW/XjZj/zaj4Rsi4jUZLuLjOsVcw/31r4nROTCKfVxVnuo/kQHb6vp1Yt6csoolO5j29
b3rjptWTb5eRF9rfnMC3tu3tBGwNkRUFJly8tvz6L92cyWmMwQRIf5YAc61vD9T+zkwTl5tIkpkf
oP8tQIF1hFRrjtSIVbt7++vTcL85iW+nAR7RsXhAbM2xpQX4l9Mw7XRAjhrn58juX3IEXoPD8LDU
6EuT+rlW767UC+WetlJ61Mcor4KC8duaxant2q0bNFeF9+OUsJpWxkCZa+bwIv9WpAyVQS6yCdcs
cNsYz/nXFBJI4UzAEk0UYFLrWirdpqgOo3hC30BbyhLop0lRVMLqoYf2qFk5uRORkc8LJwRAyosO
NWlJHm/HILVbMo3M8aVsDfKsn6qpPUZoPvUwWYZ+uJdaFl1jpEUeWySSFK+dVNPWfk/P+1VVVDTS
dlJLFRKrDiv6gs31kXfZS0c/Bdw7Uoisvq1yChj/Y8jyAzkTBNtEWxOlMWthrFBJ6I4C1YdcpGXN
9CjACKm+DEN9xAnAK4H6rxztgVS4Ngm7Qrlr1j2e7NriN5qZfVeJctMhnI35lkyZzn99l80/vcsO
/U8d1Df3+ttgcwi+SNJEyc4a62g/LvWZNZBZjUhT3lmzaa7ynsjPigPZWeBKhKNL6mlQiPOgyqAx
yjJuwIpa81kvD4INvmWXc4ttNYTrd8dEE+5S8M573GOqcrFSuVzq7Rffs65ugYpUamj7gP0rZed5
5Pj7cJTbO1Zgamete3Y/o0FkQG1ftKS8JrK4YLuC3qJ1tMh8lucJauZcqYELuzCi8Zp9yW9QrOHN
UdKdwnR4673eshT++vpp1p88rZaENYFrsIBvfH9a3UAB/omR6zzV+ZdFQXUWjyRIBaScFMV+tKKD
PJc08g45o68NljfVlFcxVqqO/a4+IcrWHcij7bJBES3YjWIGYRFtkDsiN9X8F5vk6jEz+nmii3sx
KutCBF8kYN0BAWVfGMTuTBuQY3gqlDhRL+xMh6VpI+rzuZSEuul2iynAfs7V5nnKh5egTX/kUw60
i5AYtJ1s0OyJUKbBJPA9S5dWtCDh8qsvy23qefkslxLGqkauC+YddHqFVbu7lL2E6TrATKV4Xj6b
utS0y3hsjYlpqD2Cqkdil+KS95VyiQoGcZhxNGT4Z30s9n2pEuUsp1Ek5a6Skt7KtD6myd7XXOh0
9VPo8RaW+0l3JAFlVKijqKXKBmd8kjrpdMqviU+nekQEXRXYGidKhFJ5TS9+qxFlMFNlBIrqE41e
wmqYWThnKDUGy2Fin9NQ+lwEchYfVfMiNbq4BXTUnA7OcvfoMLDkm4nSRY3AC0murHU4FCBm9rNS
M/6tUKc3kSkOjQzlGLrWshb2pukqKvdoyW/fqtC1pyPCH+INg4VcScc8kkTIvB05xyY2j17crssh
3Sdm+1o4XEx5YGaZdyDC7VLhoWr6XaDirBkc7XOiFg+taxsKkB1GNYequx06coCUbNeZfKqQpzPo
lJ+B3G9l8fAsP5N8oqjpfHiDvQnTaPonOuH/beEKWD4dRcUvk8LirXn7bz/pLTXj8S39+T/++7/9
r3/82z/+9Ztu5d9/7nfZivGbI0hSgDIG+0gwC/9O89N/IxFBMyzXllQk+ZXfVSvGbwLNK6oVVQiD
f3MWv6tW9N9M3dUEUSewbXW+67+kWuGoLitgS85eqv2dyFU1BQK6uEzOmZ0ejd6+5Ni6a0jA0xkO
75Ie5+KX6/MnihW5cvjDsvvbAb+t913RTiKw8uTcavayQs6v0BKqI+sCEfA/x35yQKv94bPJrccv
ixgEQYavx1lydnHO1ubW6LEtMfVFdOogU/fDx3/po4lvi0e19TFHJnVyxkis2BvhnqY5a/u/Poj2
H17a8lNBXlHpoLJh+g86o9RAzmFrMZA2KXGTXuURZDZCOf4sXWwaOW295e4kAKYvo0VqDLug0Ha+
A8tehH8DvNL+wz5Kno/huMJAbij5Vn+8ymrrUZrX3fisNu621EcEyM1SxbIYxdO5CgjTyPNN4yiX
ukbrnqZbxWk+cz/+m32k/ifXxVKBJlk6o1hC7v54Hj31775l9XWOKa8Xj4EFwtfd+S5rOmbM2NE3
pZq/NPq9FUiejLHvkvagGtFiUMNT1NSHbHDfrcI85ATEsRfbYjs8aFW39NpkMQrjlCII1tPmLkL3
WavtxqxpsdCO8Usqg1x3afcwEV2ThPC3m9VvD43BvRbgOy00bPKx/zayOmdgmjCj4JygmqfKNnMI
D5IIE9m8MsJXf8C6xjqxHLJ/Tux/SLb9Fampfd8R3Q5NhoEm2KU7xndy0kS4aZamenDGaLn0sJ3o
BCLL2+q7X7bTy/IVmWsI6bnAMqf5b0b799ElD0/sr6MBrFCR131bojZeEXfUf4OzVEU7qcW7cWdk
jwrIGAnAb9a+Oi20hjTBflNgWHfokv/1KXyfsL6fgTzDX2aRuI+pMEd2cM7taF7Gcmm0BAc4p9f2
N1OjVOr9OjV+PxJz/q9HwlFE2Y2W5zl0700FD8gqAQJSJI8Nnbq//lAavYM/OZpp88Byc+Fg3gTE
v3wurcJElvWDf7YalpLVtC5wcpe5utVHD94gHJwo2RfEsjceawq89RVblKjKV9Am1tSS1OE6aOoi
7us7u7lUwzuKWDyeYNrfi1pbUBlc6R1ABi5Za/lUqBbAGFdjHsJ7qdfMxUuzf0wRStSpjX31ziko
hfwsOldGWULHdhYB3sNCEEEwaPPOMbdIB6836KysvXvehlt/dAYBQcDARu6fpBNBncYNYMG1qeP6
Ve49z9nkeiorn9dILaTAYRGp7UPUEovIfmEmDHZXJSV4Jd8qIt4mVnrvhfV+oASAczJMwP68WBqJ
zcFdo2vb1xDPcZnpB0FjrSZELBmSZYc02dWbZd4S9DZYj4GtrJza/QBo7pGZ40IpKuFbXAPMxKDq
FbM7hYYPUrtcTmNEbFBKc7zxSBPDSFgjlk6n6a3pQ5ySxTlM03uVujZN61VA9KjRONiPthKKkyNh
m3bknp3x/gSE4zAp2fGpjVGXO/0+SvqTsBAA3IxclAml+1nn+/j7boh34VBuFJvJBBCUR2e7QCEY
t6Q16oDVO+oM00LAv3RRZks/F1vUS5wP97Je5pD3M3nG3I29veqm88KAhjJC/DfcZ5a0axg3cO7z
deuPz6oY1wlme1fN8AmbVyfQfzQF3Vr3LVHSN/lB/IbKrt9vpKDf9YeNfFvbg74zScOT3e4qI5bG
mjClD0vae5fKil7DwfjsPuSHV3nhVbA4e9igVm7dJWq4a436I7SaBxPDzQS8j5PYMWFjsFF38L22
VakgdDD5cDSZlHQj6NJJiZokI8WZ9yrvglGk16AeNlaP435CH2AQyZGsCt4PBQAHSoV3mOi3pYrz
CNV8qQWv+rhCgzR3iulp7GHncmfboNmVk32I208EBQeRGnckId75WnNqPXX7qumf6eRuIQWdO626
6e9j6iXW6G/lrUe4h1AyAvmPG9iP90lxQOr00evDNgmiXeoob1plLKUPBd7DIShCoieGZUx5ZqhV
MkNhMHNlXUV77BaNLBf5UziXl8br3Q3Lh5spwkESmePNl8Ctwhgf5fubANiZAfPKau7kx5ZfshGS
9dCe6ZSSSezvbVotKJnmFJJWEo+Ed5Ea88s4ZBv5ZYS7eAmrHSyNoxyQwFE2Ec8L8hOIM8mitkP0
ffTTZf1hjNyrHeU4q6Th0L7E9HyDrnhJW6Kk4PHa8bTTY+VVQdwmSbm+167AZN07TXGVWz5pXIWc
fHICB8ApW5+4wZgUmucSPaVLWl6EgSlBAMCOXKTW2sGiGssut3T8CgXtVNi4MhEEIVNZPhoVz7b8
soYe6uaO7ZPiDupzJoWOvv6D2elddMnjmFgLvalOPLtHV6xJ15qbgHlMv9xjtzhMGeZEYFRGTRKz
MJEvds99k/zIRqbEftUbwEssyr1duiczfiWHgdXnB1N/dhP/IMHEkuJkE+kkK85uFd1X1odAeqiP
/j8HUqxcpPfWwT7uoTpNCDbXU+zm9VH41vrmGZZV3Ap7Q2Tby0Z58QNgffh5CVQOMUD16IG9ic2x
g7pS1iZu6pUqt09W/DUM1TEqzXXj47K3si/gDl+ScAXVWCJNQHqJHTG/ErgtKckT3UjpifaCV8oX
GzLFj2ZGljUyLCj+hxLhSJ+93KoXlSxygeAuy+SroHvm6tOq7aK1pnAZ6vesQZeBHRcdCty89opo
6lza3WOY7OgZNIg9HEpAmCwxdUrvBvvpqrxq4duAOFP6F7u+WrdQjEIWxrNemp4JlaR8ZJn3zVB8
9LZIZhAMgoaig5LS21Ravmy17TYsh6faUpf0m38E1CFmperWM01W62zsK52Car5w7yNBkLel36ua
fp6c6ajEIK+kTpF2fZ6bSAORq1DyNqd07foA0QJrm8oeAMg4HJxmRCKPOndw7ToqV32wjWPpoV6h
kAkp+cp27egO/aHXwQhSMnHj/M4B1CMbErKSGmnWo6ZRjAelW+k/qiY8Vnsf5tmgGUepUMlb89zm
gLlSM/mSFlXSI55YKcoWrRxQbUOnxWmuKtZ7HGJ7Yyt/ysKEniJ0SGmNRrTo6XSkO1dp1wYOLNlV
kD+ikTqv0x4NR+ZPyXfX7UHMWTU/5X118Is3rd1moxFQEvUwPoI0GY2jr4x7zaOWnHPnaYNdfABR
kjpomQy8Jno3x34r/AYtBo8WfTNZkZJXJIaA3uGRH9GJ+PawSYxcULZtH2nDszTh9np4GYJIJ/qc
KyuRAIHU0wxBAORZPwnVmdH/O8pqJvLQdxf7s4QjWNxMWUnURXOd3FNm+z8Ia72oI5Z9HO3FmN7V
GNMpo51VuBGzgguHPPVOHmCCPiGBDMA+CPGrXqTlPOv9ned7e9kAvgl6JGhAwSU0efjRmcAlSUBW
PKUhWh39LzcMl/BepK9y6DAg+JhfqdmVffIVY+/MBWFSgbq51dlBpNeYJOW5p6DYpdhMevNL3d0S
D75G0/TQqYhvndz+ZFoOKu9k8cIbZOCzdAtP0YbUUzmUb8oIyQuws37m+ATs4KqV1zqhMnUr9slJ
YyqcIzqdV+XgctnGhClEMgwUyBR9Zh7FROcnZvsBpOe9vNSDeAwRstzszpJzIB8U2XR35/YU45qs
4vesptqOxzPBpZibwVeGe0ySx21y5hQTcbRUbOgT3Sxe7ygmkbfLEtbtEzQqunqzqualscy80Zk5
9M+UVj9OaXhVs5XER1i4IU0VHgsUK8JM4ASZ27EndypOSJxsNnkTXYQ3zijJzN2R4eUnF5T0p7CF
ZRfXL/H46BgRbyhmzclkh5HACcT3pgss4ZQoy0lHYRz/NANqsnpYbcYqe7dibW8CgaIPkbx5BdXx
RHiHoVjXGU4Dp/yoRvOqjJxo3XyWlX4Ky5a0dp9ppBi3FeL7lBw/MaTPeE3OuU+MnHmdAKL4QYJh
OnlvGudp0pEzOBmEu0x9p7GwtR2qj1NQktPmEqFUBv1HHXXIF83h2enBsDX5A0C9w6AVVHibp8mo
z0bQkWwvkUdDlKxAvJ+GB7sv9s5EJTHK42eNDY6XAnXk6Q+95pDpzn3nju9W5TwEZfRZTPW+ct1T
Hznr+t7sokemg12VF8+a1xASJ05uNR1KKsrI2SBNRgXrS9ljTLThFFTtXNOg5uQdsbSaNTywLl/0
At0rhoinTNPpr6UEnNRl9T6Cv3Iq5IE+hLcOg4QKkIyseFWdtjoEkYL3vRi956CdlkWZz71BOXl+
/9At+3q8G1nDCY2utza+mKK5t30H0iJEM34Ls1kBH0SZtkkDcIp/pwXYMEgvczERtZa76qnPYnoY
8K6cQTb567tKyrv8flWk3Tp0O9rTBMpNRh6w4S638fCSdfZzlKavSVUjMigymZn7EsXxmnrBMiZQ
opyCZ1drPispeRpZn3U+yBt7+vIy0vl6ZVkG3SqP1KXJakpHW0Al4Ig7927qvAcS814yAznZwHq1
sI8B6TVtXr94U9/PBp2XDRUtTCrvOhaOsoheA4tA65D+72DdTWF3Ujvbwr1unbruCz35YaqLkrMI
xUwr0N9VWXuKVPdkd+WJZ3QXIJpXe9RIcZufen9c5gmvbOgEQuWuktEXU5BOr4Xhs6V7npTmSfUb
2gQFCTxCO7kytEkU/HxGNUjQHw/peZWuOi3tFohQb7CUMX7Egr2M8AMAQTn0lHJvJu2qRSFSA8Er
QhqMRkSV/UlHhJwkBYATnKdKgEfKOte19X/IO5PkONJsO29I/sz7Zho9mkAEGhIgJm4AQXjf974I
zbQTmWlFGmgX+q6zyiwJ8JF6Y1VZllklM8lAuPvvtznnO+RakQllRzu7TdbhfNs32eVsumBMvZso
yL90ZKD5fvCa+eT+lTFIoEfmVOukbtZ6jynC2hT918ayzuFMylU5Xdqqv3It4FGdcmtQZ3CI3UbW
D/wFGKv6ed1o8bHn9ZsNshLP20Ot+GtS3pDCiMEeEUmsZWhuPOUGI85amTXYq+OYbgyvWvtTPW8y
Ou4VBn4leypq9c0ms5n5PFs3tp+rQp7oRu9/aCUB5YUe0HCISNcewn2LPGs9ZJDeOmga1qax1OcU
Xe/s9BBLQvoN9VsAYsyPDH0VmdGRPWhIFEFEHpXbViw7QEvNbfFivQ1RyzZCh4aqt0gZamxrVtB8
s/wA15MSr+vh0TDCF88+5GqGf2+wL9Nwfprc4DYcuoNn81AWzUDVgQ0sA5YV9vXtyO9N51WTdKiB
sywo9nicbwPjpFbGuzq7JHI2w22BqD1THLiS7FM6ogo3ZYt8rMoznjBefuOd2Y43UYlItJnZ7XV6
sM26/gTd8MLoK/hXVnTD+xBEljFcsXER6eiEmKZr3ocAN7KZ2rDdLFIZQMSvm6Yj5yVwSUdQeB+S
+0idhPCm0rN9A2eAVsp5sby82Rfh2hzQdwauf+1kYc9q2rh3tZnaNkYelzRvDSrp0H6JJxx3pfMc
xcq1PRn4OqrqBYI1r64AJlVxkZjOEcHaD7Ux7gJuzDg3gcLY6kUH00wdQ5Xys7tAv4TWWb0jFPGp
9eJvYVu+z8OF3Y4AfY9DNyhrNTS7Fb7py2L0b7uQLDuv1q1NGAYXSmN8r0uCIdTM3LI/79aVmz4q
7gSTZyCLUakvFImMJZri1RUnCkqaXWuM393hOwj8akf3dnRhnHmz1q3hEL2TnEu3312rGbw5u81R
y1HJg6mC7IdIOqMCrpEBM0s96v0ZgMyxRIuohoCYO4vV4rSuNWvrN8PazcodXwuNws9d9f/vCya2
xyYjzf/cGP1//sf/+t//879/WjD969/794JJxRfNZFh18ACj1mA0/q8Nk+7+BysQ3YDdwtSYRdM/
N0yOqmpAq3H4MVz2mA/+e8Ok/4cFIx+ppe2RhcCi6b+yYTItmVv+c66JjEY1UZOYBJ1LtMGHuabT
92ijlDBF006Yql73V6UCQwfaVb9Cvn1J1nHuwolNOE+uC5iPEAa3UQpFb1i0tgGOOrOcvoxe/rCs
uyOvOHN4njtcpntmap7BQrMf8TXNWpuByr40Ff/G6vV9o7EQL2rbRGFZ3qpGBxcn758X7HNaQU7L
R19BbELogIdwZCve7cDExJSxVa97ZT5guiDsBRRVZVsMbBqAbZN7bRa8QSN0KD2WuyRX3otY59md
XtUpnjYUq+XOt7QrXBtfY88YVk5mXwa1NRDsjNrTBBi/ZvtrbcxxImcZ6wI8QwBkDJ2UBJhowZ6G
7hyBoE8wc9rcJAVe8jzGbQsNI8ck5E0WOoyKLU8PvWaSnQDdLVVJpH01mGUFblOvzRhvpBcGJxen
Ze9n2xi0PyyhEGmLqpZrhO/mRTVGG6MsmYCRsV5qe0fDHD3709EcNdZlcHz5PQnd0N15jVd8p5jx
TWXX9z2hkjBF2nUaRbdoTOhIJhxNrgbrTelFSsnuninKm1v3snDz8+vBNi6cQDnj3K725dSrmOoy
/D3p3dgo0VePPZ1EtcfE1DZIZnY1Hp79NBk7V0VrNqjzW+oX7rosQ+Sxpr4l++cIZpDsXCcj2E/f
GQXvyPi170t3o+nZC+I2qllj1Lezu/fbIoNSFIEfrEoUyJYQaqOA/5fcjFF+S6HNPDMkDJgL1s/O
G8MjgRkHZPfV2cnVh3c1OuZ6FG9ro+WtDaMSLcGjYmTD2tbMe00fiLGp1q129qsNYqDtMKUK06Tm
Kxkba1dH5QwNNAf9j5UjVgd9O4FzLHWSf4zbzmytg1OVYM/1J6MrXxqHAoNATLxlCBHXoUYj52Zw
gvhnah+IEMqabp21+Z0BgajzGtQ5PUPSzIPj7Hc+MUrBemJk6OPeSEdSP3UyKEGMGjFmPehgwLXw
KE51XYPNsBh7jdNTW4lIujMPnUtvzQr4qcwM9L0zPl3Wm/dkp+0DQ9kQN5gBf19dtTOa8skp+1U8
GU+5wjsgcfZ9ToR00BtEEKEmijIt4ScnJzvW6aGsQZYK6m3EPhF354iZa0BT77nZtnFyiLuT8qj7
9as+wB0NKiQTqm1vGQpAB1DbC69RlYPR3SU+qvnFebIwnpx6U3dNtp3nfmfBCMAPGD9oJqDgDB5/
7vMkTt6+qHQTwKiXXTROdUwI37ZE8V5F2o2em187S3+mUL6ZK3VjVHq/j+3kSz3w9i1dQLphONEw
E2IZ+veBjVFTc/lk7twdUfS1KML9+wnt12Z2lGo31s6jQmFXjRgmVYXrxnPZzQ3UWcdZK+1AZNPQ
XbUtMU2gnqMrYamFbbwZJLAUmtqLTMZqOE8EY7bX1hz0WOVK8zzoDwMF3KhnxQXrsZfUBvjDDdmp
iEyjpu83Ubzz1OLKB0Ld55jlEs+AnZK/ZPhLE0UlhXoiphzvWq6ROt3G5yGnECyNGvmN2x9ztiC4
wqZ7vQUaI+M81mo5DmhfHtaXTIH6ZOFtN6jqqL6yl8HGKz56VGYq6QKWr7+UyvijHrsdAZIYIGfu
ZPTWL1nvX9YtonbbKBEtZZfl5KfrwMTs03sumPw4uXCbkFxy68Ke2W825cREuEvfISd7dMOlguE3
frfHGycEIhfo/qOq40gTn4Whjncq2nDsZdkKaMM7C9M3K4Q97U74miBKx+AA0fbaBQ9DZ49XiPdh
KLXE1uoq/CoPW0fNmgtrsyfWfWfgOcnc6N2hS0lV9zUwsEy2CM1tI3ppQgwKebhDXA/9OZafo1C/
jhZRBENzVBP1pBSpMGqC75BMDknDEKqJvXyXvtHV5mwrxkNGD8saF4odegTXnHSQCfhNw+GLoRSv
MRADkmM9SGipfxjq4MazeaTtXEv3hKgHRpZu5qRt1/WtN1vzYYpHh5dWbG1cZHeiHgP9zhMk4DYz
p39MW3hYMxNkLWAYNLbz2nVCzsTKGHbeaN2qiV4KfTfZIcq4WzhhTlvb3CBwnjLTjXD6NTtLC/4l
H/pPt8wfReAoXCQihy0zKhQYLrKD/ccu0jZNJdAJ+jjl3rhNveJghJgAc8ZrKSm2qzrjK4bgc4OJ
4f0f1dRv5CieyAL+WZwsf7RtGBr/Ub1PqU/6pEZ9iYjhlPTm97KzZKVOenmJD1hkv/xK8dPuh/EX
V9blrPDLi4gVY8t7r4DPHL19BE9w8YKI20Y2C51h74bOxg7gPIBADkPk/TKyU1TEiqDcBIkwmn6y
EW2vTFU9A+ecgFB75dgr5ri2dWBc4/Vc8aiIDdRM3AeBb4ZQ/jKJj+CXh+xVNHy9UT3ZmkZ4XZBu
ZKo2hcbeU9HjGkr9GDeMtMx9l2MuVeONAhNOshwJ4Zza2VzZ/U6Gs8IoFR/TRO2+mLKWmbRBquiq
mvxvswSnX6Pyw34CLJrpigw8R5tkqsYJX/sRcV2RYU6sCsXlFoGA3Me8+6inFkwkH75g4luk6l3Y
OYuvK25FGMebrTXijTHwtQrttnd5FYhY/P9B8/9RIiLXmmoWWRfRoCrV6K+3WWck/UxGmnKSy1ag
FV6m8VMevJXMQuRLk8nqImSu8wbDq8qwXnSnQp6zPP/KVqK/6Cs+Jg65y2dCGuaaBL4CDvpQHJt6
zJ6Kju9UiQd50uufllMFz6ZWV7uSIRmIiGbT6C3hAvXd7MctecFYqK1bq7y3p8jdLELQgqGx76iH
OnTXYds8Tcz8wGVy/SzfOtt9c7CF32s7KDBF1WjRe5MPE24JDf8aBSCtsa52mMBXYRy/CVLXjPnn
I1bo/A7Ogz6Gj+NwsSgXO4Xfe7Tg/468RleVDzuCNUYkWxjTwJtiqHgm//ykah9BR3xTXDSk6QRP
OZhGPly9wfPLtvNahSmjQZCBTc6IctU40yYLTaJs0orbkg8cK82GVcVfVCBLXteHc8IEp+YaLuG7
5icdzFCyn+ycSCEwYAQgfgmpD9lzM7a8TM8wIbZmr20RlG7ckV1OIvhoJYim5ekomO8nDbFOOMCW
Aw1rVb/misar0kL77ObOtJ69qiNZg6tj18Z5iJrDYLFzAFaAwVBWT3/+OvXf3XmwUXQPYY9myM/0
69PgBMTlmvUUnOXoYetqX3ds7D3DeQn8+xhixEUEfDNM37ucz6jkvMPbmW/eG4+Uiwf5FcZb13Mc
vmKju81ZyEHZmxlNFt9s4aNnQ0ae6dhwXuGPGQMEQpq3a3ibCzdyQewqJKqLM/StSJZ6gh/TrtBE
mzgNJo8eqymvmmY/FPUPuhDWeHlMH6TsUgjNpcL358WocbUouvAT6CCLI1nzrTcc14u6WQX5osA6
Xi/yb01siI75o2BdhkGHU2i6JmL2lOoOWeaIqXWe9WWfWIoMN8l6LgtmLzms04bDLWBfk3vuV5c9
JQ0hK8UwJHmzKOjBvOFqsGjdNONrDWe1bacn2JaIX2qk6ckownX9GlJZt3IblPAtP6Wc+wpE2FnO
X8BJJrXyKADkWG4fn5LcMUNjPYz85GLlzM30pWeNyMiwlR26QDOBRF91Uzsty5nFpTi6/Klzy0RW
yduREQ7XBeoecCEHLEU70pmEl30wstomD5Flr3kzzOx6EmTC/iT3X8iDnWHYWNWj2JH69HU5bfAa
ecV8KIbZBnUy/giKB3YXl2WQvgQNL5uFxx3hisPqyrambOHrRXBA2I4tBkZKuMPcQxpbPPMi626G
at0LMamt+XyLP4qO6L7U1Z1ooDt2zssrJqnZKKcgxwB6EtsUr/M+OPdpc8Ypf6MokAjsklJN7kDC
vyjtx40sZekYbnqtYK/g/lBn3mvyN31THM0s5rTyLTG176EvFxa/fADw9ueh1uUjcG/nMeqedCW5
aAW4KxbasGew6QLNWtbNbCg9jCn91ypwdpnB0pdINw5M+QKgCX0FBiREYuaO3LcKdp2KUjhXUPXM
9sku0684V2gXRV0QqJtFqO7N/Uar9VuHvTbZXOUOsbwos3A5pAn/dlbIC2kIDq2B0VXuFLOlNHPg
Ki9bslR+Xf6smebChAHCv8QaTL+N8HBEaQmQvjmEQCol7Ddz7Id2cW5rWCk73uTL1Secgr2L2FnK
ju5eqZ9FLWFqAGPy8fsU8aJXY9wefz6OFqHxh/PV1lWNsE/YeS5Hzq+nUQAd2dWb0joVAStljNl3
QaZdVDYPjz+rT6rp/Hwxd4p7TB+j/lZg5aoVrrU+Jw7L4+tfSl4tqp7+8tE+KQBtFbktEjqsHmQW
f1RfZppbh2HbeqcarL1fnB0v+KZJlUg63joEbQ6I5V3qOBZpFN5utkMGhdVZ1txNj8HaqZNdwzH+
l8/1ScEnnwt15L9U4h/zQm0gg202Ze5JZBjgx9+caDqKDaIluGKKopcpVy7kORrK5JsS139R3H6W
hvLnm6IdpHD+jVmuA91Kt1nZCzU9vg9HK8NDjpIoqDzC1ztSfmHc9+ZlaIDuiV7/9uN/0kvy59tI
oW2Qc0CaPt4yoRf6dsPZfdJLNracBNbAHt8xbm1Cn2dCneQ1g/BjG7YPoRG9s3x7VdGIzJXDERG+
Zt0Y0M6z84w5oUVTMLLYz3lCAuU+bHgMIbpDYbkSPYIQM1wrOIt4HIZC8DVJAMga3lnkGH7PkZxU
FuttgvZCYH45k7cBdN2qAYQjLL7rSMwtwseIoM2Nac9Kmm2+eKBGiuS54mFuov7d6ec9lh5sae14
ZxX+ORR/WHOvzGVGFDRvjSxHeIcBc3lQh7GAN1d/yXqmbW2Tvuojk8Jegfo2oCjq9WsxY+k+Vkn6
NjaX5Z0kJdRDcghd/XGxgU4+HupRTDhT61x04ioqghYgHTY56VcyYvbCmKQXh99FBJhzhidVy/bt
6H8ZTBPftQFRmnCSriekm2/BwkamoVks/WTnIewQOY4IJ+RAVnEuZqIESMQQFHbxgzFSZ3SoePAh
Eh/ANoa93kE2+q7fPMUOdbEcpH++fWT0/bHxY1KOu1FFXGwjLf71wPGK1HAmFZFT0nPgtIrbrAw4
FHrDYUd5/DQVNyaDN7KxZAjD8dJpuIiS8hU3x27pEbTSJKoIeJw7YIOPwD4rtPF5WZ+yOXq10cQT
jpOTiaVmVyJtgAKQ70F0I/8oN23NzeH6V0YgvVKn39o63Is8Okpt3qrVXW2WN1iFtqoX3rnyzgt7
iqwY727Y8ipYMBQtarGia76TrrZd4jhE0hOGeKVaDwA5fejsIKgKh2HrdhlV0IwwjUAU4d60Jj+O
PWUlsziXFzAfB+AZW0d01WllseiycDtpbvMDWsR/NYpe2h6Xs14Ti6lqcIb9+u2D5fMCUP/OKaB0
QVO2H1w6QReGuS3KK6v66oQ/WmxgdbnLlPRvXf/vrr1r4dmj4NLsj0G5RuZ0Y+vY9mmMfKTJnXk3
L60Db8mfdaBf6dtysFQMY236l8rb+k0j4yJrZzSoOyraow+Ft4Us0G7pdU8ONlUxzo1i6xVO+09R
HeqaozhjClW7jVvpPPNdVRqPLRKgjId3yuqSrKajawbYanN9KwEeojlSYzbxDIPU7GnoeE/LUwMc
F91luZaUDdKp3o2UF31ZKuz2dot4Fn95JCWQ4ShvU9/uFg+Z0JOWwsVHl5ijUaxZknokJdEIWhnZ
S0NI2kAJ8EUZ//L1/OZUl1hxuhKL9RObo1/vDNItMCIQUHNiDUNhZnJIaEgv1xW712DggBD0+5/P
AhZan84Cj95bxcfJDck27Nc/czLp1OISymjm0QS3jfel9Y8ybOlTCuC+IG4lVFAxVR60TZGYzTnH
BWwhniA0VrPKd1qpKMVQ+IlMTqzPY+jXjFTVDdt3SaQJXoeEpoKIvdd+Hq67udgQPPrgw0BJkePE
s4sOAG2VVHWLO7Hs679VMvJzfCiy8JTj94VVrGGm+PDUVY4ZeUlDCw0J8tlYhH9mRQ/AOpw0JtFJ
9rgJRW0ZWYTHpip5izU/2xI2JFktXu8C+NF3Dqo5Os6/NaWm/puaxmMY50E0ZoPzyd1E3RdMSaC5
J8OgcaRx3XV8aTjIf2STunOccL+QGeKqecJOcazM4hgMk7vJmwnyY/C0gNLIOwXwppUXSV7wHuFS
iVCUfRSjEuVh9DPCH6G4lB35cIQc9YQX+l3GiFPKZ/vbsvwP36aQo90Z62/zSFzdSINietZetxib
lPO1aSD1CvDqRqQ55YzSx0jHjC4gMYk0qTp6hnkgUCLpcQTZj9ldftLHYjikfaFvRgah6wT/xCr9
EZObZTHYNvr5adTDQz6hjSfiC3TXWakpxluajPUyzomRG6mZdRUrXv1zVlSOYOXm5LGwqGVmGhYt
9u9rnAzrauQTGCgbk4Hs2e57Kh3KMmFUK25IDIHIJkvqlnFo3W3wZdzaVNxYSvO7fKqfFhDQTOxM
YtIINlX4iq3LIRa516LvJZEFxUTEdKjfOTXURTERhzHyWddkm9UbIBLoYM2cDqkmJmWph43owijt
43IoyVjRMXlPBdljNqs1O8YxAUqc3iy1j8w7rRQrtayF9TR5nRBQLvJcveVQUMg1X9XTfBGq2Xut
s+th3/scVsMKON+OFD1MA9oZDdZu0orvmkE367sgegztWStZkwGHJVrIz5990ziIdhqLGgBIzMo2
U1W7Y19ooqrxpy+enYUoKvtjECiXFQjddmC54PvN5aCnD6PusD5NMZyV2caJGPDrc7iDQlMKp0sn
EcLfsgS7reXxWo4BOkl146NkCm2DrRevPInrKFgy/Ix1kS4zSEv0NmCllqa5mNm9xm7NITN+TfFK
hAm/PQ83tSYWYc/1aFqLO6Y57+VyxaVIq5QJtpFxXC6AqDaJT30I2uAZ7PObP6c3Xlp/C4GqKM0r
/I1g45KzJBwPr5S7QhCxeq3vdbOXoI+D62YVW6nwFRrYo5d+9UL9G4TRC2eOJY8qWLVE/QHlclZZ
zoaEwG4PXwrfzreUDZ+8ebIoxTVgMMcYIUnJAWMqlHXubFNhcp7qpQBERtrn0YHJqdE0zTmS/Nrd
iq4/FxZh1NK414w81FHwJqwqipITi9UaQyPVP7u+eV27DR805a4r6ycr0I+FYl2KaLpPuEukjp+x
2Otck+VfCzhGspJSd1QbtvfUQTXysU7nCE6q4KqFxyfUl44IxbYYL2sAYaM67toKKWauG68uscFT
Gb7aqrWXkDmZU9QIi4kOZocAuYKcHfXYOMYO9vQRhdM5U7O7bgKx1fIQV4CqCL5R8Oo7UU7KgP9Q
c9czKnsMB4bjuk65nyffDBkzKjVXxZzHh2l4yCrnm1sPZ5FhL+gKo0te5c0SGfqhUOH65Jx1wsqU
uxspI+U9Mx1TSa5tmeJ01kkLbAK7ebmOUbmx9O4+9btnNut3fsx4hWBP3S2PLJi5Q23OIDTs4GHg
O1Ie3ObuLjH5CRPfflB9qoGwat5DgMbSBMscOqysZOsOFksqGH8Jf7e1/BfBg7XciMt9zV7wWknC
1dBxU/BSvkmRKE8B+zh3KyAH5nJ7ZCMPpeE9SNZWZ89AbrQ3wcVERotpXoOxKop9JeCele8xiyD1
NMV57K11Jg6QzkaqdYrvzFwHGsu1LupkVWscXBoa9ihgxuHYtMcuHUmG7joryXbAMSAWETlLlzM3
sLl1jSE4m2l3FjjDXAbkEFIrsDGbGV92PQeMBCcZDrNI1G4PVL/jymsn8o9CCn0OG0lTI1lk26j2
ziIVowjwhU22ve70+Gyb84MdddfsvHncZCr85/IG69lv3vvIgKh3VZX//cipaAyn7tRotE5g2pCw
Zo8Lh2J0WbI1Xh9cEitGKiQ9BnihkjEdIe3krhEYgLqeRVhphpdp191WyNr4UXh7LLtBPdaKg5m5
l5qvP9UackrUKv2gH5ebLax5pswucRhk8m4ymjzcG9DrHL8oEXG66krLXgS06JWEOUU3xkC1oYDr
pHw9ylkkL59KJQiz7GMmaoz5kErnCIS1ylktY3RVx/7gdcEptUN14150tYgEKahd3X9GjXIXFqhE
dBk0ZtUhLNB/Ll6HiSNSJsys8+yUhUcEsVLwMS77WcREEFC1AzEvRIayFDJv3eBH66H1y4x0AxqV
Fmqi8jHSxgX2nL5jKGHKq2ZAmAgwzRzz32TMEhXKIZUbMTDRWuYjr0RWiCeIel9NRhXhzDOOw17d
zNl3XtmkEIGWMVFvhNgaV+nM7A6QbVhPl53dgVmVSBQ5YkKIpiuBw02Q96QjiD0z2YB/vqh8684j
1ckPu7WNAXw9agHkWsiYPKI3vTm9Lks6rcVCmYXquug4PFUm+A0cCpH2u7iplg2GDExCT3lRM+ad
bVLtM+aOq7R/F8U+b8WCYGUGGqVKlQFJjAjh/GCHwe08+k+TZlwtb6ismgj6gS0pPmVJ02llaYB0
cWS4IX6mZTolFW+U2VvFy78Epv9NpaM2r1UHTTsKyWU8QiL6We29KzOGuKqUT7UOhUleFwhstl3v
hqu+utaIFmoM+p5MiW5j4EKprV8rU7rBv0zvm36fKy/4SQuU+0tvHH1V2+mXBV/pj5xyXf3NBWHN
fUZGodQ0Hgv7Bcex2DkmLRAearTK9PxQSQCW4kcnZSo3WoolwMOZGOQcRvKOK1TuxSCpdwhkkYDe
C0fWkIXa9IIeiqETYxHTZPqzLO86OjOZMIkrJdX8Q1UBR14KJDW3v6FMAZnkROsF6mgWQEdyR9nK
oBcXE/AROYOXcRIYs9EHQxurKO/BvMoytey02zTnVjMqHmimwVcmCfd5F3+ZGnfb2f2lTfQxibXz
VcgSqEC+g75r4wcmXc/PzpBzrXZDjlpbuVBnmrFltbW8kQYmDqA3qTnQ221h4TA3Skeb69ECsvU7
/KOatkI4He3b4Qo3pp5r7irtylM/CZUlBg+EJGtZc8EU6lc1XgqbF95fHM+/ays9ZJCmJqQC8xPR
yvMDVU9D+xQy6vdL5cEnggvYTMg0Jrv2cB7s/nzq/ma+hGfdNEWYiZDS+zBfioAGT4Pu2yczsM5E
GR95V8Ug5di0BBHsnYor4oEE31V+/Zd+Vvvcz2pMhTUDxSdN1KdVqRXmVufXNbG0RLKP9kD3zChw
rbqU3VbVPvmZ8qDBLO6jWSXqDqK4BT5hI7d9N2R3xdz/12fFGhN0vnuadwuR6odvI7N9jXiS1D4Z
OZUtcqW7dGwvmBW+ihGp9Ithk7gvY06CheLtZyruP18NbeH5/dL7ojy1DJuBn+eZhv1x6jJM7Kl8
nQTzwYBK6pkpVMmGpQzedLummPRSByYJGyo9nXGgXYXSDrtlvlUGaycGrqYlB9fUw2fbm8g3sKJt
okj2RNDMqzoKaQ/N4NHyhwvV23AifRNlhlgqo8q5HOz5QiH0IqzZGDTjfRyZ13OICqlro43ZIASN
8KyPL+gl97kDTnKAOK10yqtRMxVULe/NahuLLilh/NzFP2aU6UADbX2lukWz7nHZrvUqOcyyniHp
njfT3GC7TkoVuf73tuK5ZdDjpO14Xl4WQ5fm60FVT1D7+rVODE+N9m5N7fiNELOU9A+j3zkgKKWA
nM32u0gyaM4pa82nps+fkaRt4BBDuHb7Lwu7D/dbxAIYn7xj3C/tI7cg4OdUJddaIwWQtaM67SLy
WrYDNOyGmonRjmeusYGsC3prqxCIEpKEcTQRCocZ2wwijNOcUGuMiEgvr22IcmyneOPGUENNGNcr
FLozvl3toAzZc4yVY2+7O8Wo3LWqFfEGWuPt0B/1lsNPanSH7M91OvZCx+23mUPDUpjo2MIsey2b
gzDEZYQTZPe+qmUbtVkq/M5gDmim6rixQ8uA5u29qJH3EhXaoWAroA+wCiixL6EXvw3NCIlYHTFB
GM+lTUXud+Gq5FtclYgX10W/qysok+jlm5EX3DB5V/iAT22Qf08CBX+3Pe/jjMYuV+5cZFfr/0ag
nxaNfp2eOwa7va6tJEHyz4+I9UkewxNCCBY4TP6r/qwi/6HCMix2HvCh4/NEaoTW6nvxS8qCUnSI
C/fcR+kfDpiFrOvAAjnld5sFW1nJZQKxEAbuFysi+45tz7KL1CMEAlIwig9W9E/FGNNMJFyLVvjS
TnoIBoNgQOBatflu98xdg6Q8UHHeLOtkc7Dr/ZTWb1tsFe5eagi9TvitxmNMhrrU1Ut/Iq14KIDi
yhQ0Ie9ZmcLk6pMSQweRJls0PxIhrLZ/HVnqnygl8s2xG+S8XzCmH+aHwcCOCutHdA6Tfm1n5cuM
OMozVFzKjfluNtF66Qj7Mn2tRMvWKt65s8Lv6swXYfp5sa6tei0Dv05uiMJ5rSrqUk8vmWNhs6A7
DsGp8zT9+ZJ/3rqKFsrjPaVBV0Ed9eFYVkoTtHpnxWdML3pErajOwRedFepQFTdN2t55qnFTunjE
tIPvxLu+/0ao4z35z6cIm5u8PnvZcv3lY/3m+zSQjDsOs0A0Kp7+6zw2HEtvqIwqOS+bb1HImXw9
yfCi2tb7YAPhNoldj/IjDyR2+xnmKJlNWFH/8kF+90jAEadzcoh0Q9H28fsJJvilZpyc4wQRSZs4
r4VrPIoaQnrUxi3eOuNSiraxlSlj1TxXLmRSkzo+Eg5/BjCnjNMN6uxLu8tIOJ5QInDRq4IPjg5i
2/bBQdpm+SuZrbsWa+GI3qYyiCCiSrX99BJoNinOyfWi/FhmwzJE05C4yryosemgh+qBFe2jSxjH
sjCMAm4WqfxqD7QmNeZL6Pf73iGeDZ/imOIZkKXD0js7KpuqhN7+z1dxQQN9eOOacozQ7hoezLIP
X16GK1VLVDc8NxhJUybrm9w7FbFLYkyX/QSJymOboHPathVtr9Uwb9JhDKJ8JdDzWWrmhQm4AHaR
RR3QLRySML/OafVdjMex2LwbgWcS1IXRd2Bw02j12iWbdz1mCsiLFGL3BdF0j35Q0OVah0BApaFB
C5WZpK3kAJebqXmwq/7aDBlYdmEQb4KhvlzWkamwfhxgFcx4T5oZ7RkvduhplAcGA+sl2PnPX5v+
qVJlK2kjHMcraXg4Sz7c/HGfe+zfyvCcGhmSJCu7FLxqxREZNAQEjN16cJMHNXgcFSrxkqSan12Y
3+5xalMaMLB3cWB3XfmsFN3XRZVXaS9zgPtlWdiElFyRRLQGBLel24mN7J9/Bu3TioufwfWo+FDs
6XCrPixxlIJk46Ask7MkmcTCAwabfmV5X/BZl7tCz84ZlZVnKz/SiTLrz3/6sr77eOOhSHDZc5ie
8UlT6WSF14+keJxnrz+1evZlaO07Uq9DHK0RbXpqMZUchmcjy95GU71M4qoA/NAyoayf0Clz1DRM
uPhgNq74kQyCuFKAbD2mSfPUsmTPq4yRwnCsIuML2WmQiTjUXULv2byrZ/atwCKoAZaO36nSelWJ
g9aYq23dw4XMBWPaIC4rEK7JXFUe55haWLFxHJCeRtv2hFthxPLLPyny3LnKgIypJ5WufyyV2y7X
9pVr3PRZeBLbfiah2IJSGRlYhMlzT1QqHsv0NRsz3BYRVmusBYxNSA4eHZ1QO5yNf/7and9cdInf
dFUbq5mFneXXU9tRorILOjU4Y/G9DTtEq3aDCNp6SZv8jjP2Kk1pvQqmbq3oylQox/MmwDZRmzdG
ZO0UjxlcGlAtx8N9EDKLyZke5ZkvnlnG/m0KBrvzgHzIXFp2BAp7c8NlMplUdNIdmlXBJctOJCiY
+botFQZby1Do252EHjQJIu7pQTE0uh3iYZrU/7JsfVpCAnZBgtfEqpqrAvSKllyopQQYZ8zba4/Q
jnh2QiwbeIBkkjPUHLtupVzHeUAAJrkBTkYPtcSGtOU6qmv0iPIOaANSQwz4xS0Vqz70j1q8F5n4
3KXXf74Cn7dnCIltHU4b6z2PBfOHK2BlyGTmbJlV+sfGD+NdZfB2hoBz7TbGXko0ERZ7gXxQllPL
j77smBKyOdekRrUr0zXuJkToo9Y9DQZZU4FMNSXhRGuRiPz5E3/WEMkntjjTMTCq/PXhsMvdYdZU
ErzOsvtcdKKTQ4IkbIxFR4e+6W6y8ou4VH50BesyM/jbJ/h83AK51m3yYU2KGZ7uX+9aO1cjQ2Hn
eC5rmYUxPVz0FfIxFmhM3YfRynUdQij5DkIeyzUhBIjVdWfXNMEVCFxeJ9MtroYb4jv+1jh/LoWE
wY1IAeEzT9fHS1potHxdYSonXRuu847IRVFqaCHlhrQCQupY7jJoTruUBmEFhAWBeBKxyxjdvw0W
OL0/jpId1sYYMnRGG1yvj7z+VB8Dy8xLNPTC7xHlFdMpkaem73ZCyJzdv00Kb9FGVkJxr6KIrW0c
ajtnypp1F7OH6wVyTyykiU15A56eZ16/JjALmQ+8n1Ivt+x88ZOBE5EeWqDewglyQkavizujjfKz
4wdXRDMySBHpX98CxTf7labde62OxojNGoMmEP4M1dqa8VRtk2lbPbt1sVab1NtB6WERqM5H6YtF
Fbb89qaTkL7RwbHk04+JevCCKeSnrF9ycieCbJXV+YCBjeFtyxFNasrK1qwdZwZS5bGFD6WSKejX
V6k6vDUMv2zYXutszs5MLg9LSxSnN2VFWkMDdmrZm5lR8lrPHE5zxUWVvw3iDZXz/yXvPJYjV7It
+0UoA+CQ09CawaDISE5gTGYSWjg08CVv1qMe9Ye1vb94y+Pas66uOyjrcQ9K5M3LYABwuDhn772U
aFowhZWRM1D21T7JLPkdifFMAvOrR5NG7Y8ncrlFwvQ2lvn3ZHLFQIwc2BXEV3bPUd2z9yS6YZkW
ks4z64PfQlCZ4uyi54g4azUpjj7BQt74TE1x3jmN9YvQx1U9qQBjJO+o09lZMdMu6S7gO4jSl8xP
8WYGd4OvqYwCntvc1V4TxAWVQWc/uQiVjlShfiukS97QQngoCB6KEnrCjF+XGUgqv1k44zMcGm3l
zsMH3JlDqngzo5UR5VBy6I8bDINJu/OF9dtNaEe7NpVW5RvNRyPg7lPLR6yumGOklpBZv2J9+hFa
cilxa5AvbSFvmLJfgcVNeqhX1flRLyGG9M2v2c2edLS0YcUnKHzCo/1iGtm7ZJ+8QBhIuHa6Ghra
3/msYmzKpQLA5Pa5M82/pGPKBxQrMoyNf5iOr9pdqXqul8VH5ACPyBsCfde+eHPpxEmscmCLOwRj
L5lmXmpNtFQKGiKgKdE1DvUbencamXWOh9xE7YHz/iYlrZesYrwR2XKPVQPA6+Nlo2nHHq/Yore8
i+pt5DVNx4c8mTLxZo6BztcFwvvQIRCMnDER+sbCpH05G+aur2S+BAVvrYN4Xitb0qx4V47DEp2k
QLssN7gI0aKxBWCiemYqJeiBs5tb48WLp91DNAIIl+HopmLLytRt3BoYgCiXLUAhhGiEstBjXPqP
daQcrrFmbuJqMJdxwCsPAvxSzOXOBXFCDgJNuJGTUadmj35vWMmrN1FSVtOcanjAU+R14q71Gr64
1pvatZoiCmM52pmxSXmhVmmQrKOAJIRkXqXWwM5HoHbyk/RNOMYhT63vNB3/0MalRyj2UZJ+xfBg
lh3gONW7jWGI2rb3UkR1S7vHNvZ9D1UD+jD4sDMzP3lNBKTUE08Kmwt0i0l/ynUSyRJzTXMeq4Qd
fzfTsJZ5Ny+QdO/LnL7mY96ODOvTreJN4eDWQse5V4OnlfZOkxQzmpgWNQEq0CAXqubStrydtt2+
SN/eFJBJ3F+EPWhU5ayA/c4UD1ulLYrVWYa93reXvxROy0aFWxKM9sGtg3dWDwLdEsdZ+GHwPNSU
pVoVUgMH2RwYEM54j72AqmQ+c8QZV1DCMKe6HX4kk31XSJw8o8FL63M7pL9ynS5AY6T3UKALQP6M
6Y0wTpEffdO96ckWJejKjnEfWcUz2RS0Dqdb1WkkFwVZTjJc6i77H4M7kcpotKtqrmAVFua9nfJz
2+Znwwg3XWJgkZ1vk+aeyzG8GDK+pTQmw5o2fJmuZRNB2K0CehJu9q4XKW5tUDc+Ucv29IUOvqOs
SouwaCm4Bi1Vt7GJie6N5ttYOzhd4htJR2LVZAQsDTGKxynd5qH26XZTRxpJ8DknOqy4AlszYFCG
3ckEVctsc6yGbezJJ9OKtaXlUjOhlrbMaxdbqf87sJz3Opjf41l+2BpWyeq7PdguTncnfyFntF9o
Y/rDarPfVA/fjKbdNiFzU1Z+FI6Pz3xY9WXuLrC5TMtI1266a41bc9TpY+fOLqjsGxaxb/BJ0MRJ
9WgTlttq/Gp84IBNFkeI/S8MStYt4nqXUdkd3TE7ABS79bVO3LUIDuSO3aO4uwqbfs/kNEuj4WlH
JM0ipb7PA38QFls+P9XXhTXXS4MinTPnL8l44Utszb66ip5CdTbT00TnESfVL79uo0PcAMGMG4K8
TPM6Ewfp65WjLJEmvZ/yueb0WnSIFebbrEdrv2RgUkQJ6+aQ2tNaFHtdm69qS69S5bqSq2B0cmoE
b5jbROQjoFb/q+LYRtPGEuMcWspmmrH2yvhXpHgwj1kviOKDD3cYxjIzcinLu1VXGIf751nzyV6z
KAVwXqjYbwG3rqFsDJ9dkj6Htska6MCI4yT34H5Al0Sm/e0Wzo1ZFjd4tE8hBJhUXVR2XcyuFVYl
+V2PNRTOu1fJnQqy1EfrSaInA5OhlqWg2pDntoLysAxN6VJZQHPCpeiQD6zS3tdpcDYt8dR7+nOl
3GClbe7NrDk9tnWe4DOIaeC4wpGhNIO3hJbwoNQsqjUdmoIVgfq4XhOsTfu5qbonwOEIJyMakVVl
YeTWtI2wq89S7W9laJN8hXHfGuXZo5xF8GKH5m9IuE2Dk2810MxKTFRnNWOhv4hIu+jBTHpCeqpY
YgvQ40UqvrTwj3IOkS9w7ePmo8qxh1Q31c+tUg6yA7AiDdymSrozJtad1qWqn50sg020qY0ZED5k
ZMTUxCKfN4ZzbzvrRVcGLV0ZvTRnaNdhHD0N+XRREXqhRGeX4d183O5O+U0Vo81iV0nYGyQ2wTRV
Kq9Tx5Jd4J16NCUoiAEuYV9lG/naJHxQ/RCxhnx2/tYw8S3w8tIZ9X+rDvjDQJglko7LgCa6RHzQ
a+9ZHj4X4TcW5Z9K//EQ6ar/Y+EGDdr4riTwstCf6ogskIapF0sXCy4Kt4xEdFTbkYtYRslWVUGv
H2nk6krGJhqudizg5/gdVLu633WxeB38l8ffzuAVAXgXp8dyPNChjcSA9o24oYermEQDdqYxQiRv
F+uJv/GkP+/SvLmBqN+qR0iGIcdk1yWcMYqWbKCx16r/PHozALmU7ibYBqGzjr34F77fb6mKhcqV
RpTfgBhOHjQlu1AIikFt90VgP9FzGvEbewbtcRUqWXvWsYAkOoMMUdrymb10NogX6Zy1Mlxpg3NR
3Cil9HDacgcYMl+RDvcmBuM1ixDNN+VOz//odN2ypP1u2as9Lp2l92mCoG5jtHmcU9X+o0s9B+0x
uA8LFUDSUzAIU3sdUlPq6IHT/72C/v75EO7oLr37UdkaZoQCZejd7YZ/UiFuVG2EWMkVB/GpJdqR
pyvKP42enBPXvDAPblXJrY1n5gKUo7VAANy75T2eo3nRUDD0auDCfWfBtLfqHWHV8VKVYpWSoreR
CYYTXPPeo+fLXZs5YYz9zjGduxDeMjBYHimcm8O2GuSnchEUPhVMZCQndaceNovBemsmGmedjL4V
QGxGiLM0KnNlhOKHQdfDy7wrxgy5tKscY9LTo+obRpj+7UpoO1DZay/FzGzW1mL2q0tqUM4KKsQl
rc7IC79Hyn9EzYUHK+p2imqlcMpZglpFFCJfBqR9qS/et0/2FacaJWZV8Ii9hCdebxruD7mfuwZD
H3xPdZOhAz5euSBn+qny+rtIjX2tM5U/QiGVOgt5ymsQcjpUNCYSiwgfmyiGRJwUmej1lByqtgoe
GpfHu/n46cTyjlqUPKlTBtRM4kyD+q7+4OIvdebuoFx9QrnjKdQ9xnY5N+vCmRZp4Wvrx9HqYW9Q
Tm6aXOxty01HVWyK5BaCT8QxNb10UhHb8uB1cgRiiq4btiFHvDHUOTbUxquytEQF0hVgRdesm380
/ZbJtc/Ta9oQhqpkl6q9NCpDiEoMTcvoOsfazjAZwD3GIkqSb04tLwaRBsvSVUcfjiQN7kq9n8Ol
7gbIY7ye4ByiJOwE623FTBbYv5qOvb/SLjaQFNye8ArwNt/qkeUuchFCANLkqQ2GN9MiyTedsHQr
YR85zXJSICqm3WfTd/48pOWTUrHqg39MEke92ZTHHdkSNIR9ABuBKL1DH1fXVHTvbRxsTFZ+dJdv
U8mE+5ivSxtuqEoLeDR+lHd4mNAZK7qr2rTH+ikY2Mgp2fhDs/JwTw5VES8S+hMJ576JZFEvTleF
Vu7ULVP2OdUIGDwmRTcUz7LmdYBnhKd1Wob19PQoBj7OaEM5/BTK00JYPjyA+moNyfqhDMW+9xZm
0/oBz1KXoqrLkpZjVop1E6SH6BFWOa7r0nhuFLVMd7IjAd7nqQADVAl+Z6LyRuty4KbWqyGFDTi+
WUq080gOFrx2qfJBNcmJTcTOTeSHXnAOKZSKKlbA1bxaoaH55mAFNdTfVT53JHRY6Em27Vjm0Fw8
6lqIA9nD139xZ72A3hLz66mAQK1W0F7nZZcNY1cdB33EKvlY7qIoIv+TCtCJ+Chec5cjwCOY2j5o
ZVksTYc5g6acksg6SpMWkqT9uHP0pH5qxp+HueEBE37I96aZr96hR3nYPrG8E36efQ4TMt/KfH7U
+f6/j29z0On/U8Xzb3yg//xf//G//8f//Ht8218/99/xbdY/hEEIG9kCwqVrQp/svwFB5j8sctN0
HeXmgx30f+LbxD/wTwl+xqXBZuNj++f4NmUr4qOwtCBV9d3/l/i2v9eUWckFIiIVL0dF2fwXz0jH
cmdEuT/QsG43+dTd9MjYCKfa5hBs7aC/+baEApji986fgvxnVq5i/5thvH6E1JrRfKXF5FpAqtLP
mrQjZPjRvyni/k1rxXfEL8L3hN3It/yX74j83nMHYvqvcTBSvE4/XYIggz5bVuF0bTTxYbjVAb71
vxEVqQbm/9Vn8mibG7iV6HABE/3X7I4KSXESddV47clDsEr9ytkKdbOzM/Lk3zRT/6boUr/KxFJj
wPyB2fEvdfKWHmvapsN4jetgATD2UHJl/zQyr399739Gvfw9EEL9DsGQ8ZUF6m+Ktcntyxmj6HAt
uoFl2rgKP/98ECMe6jGikt9df2/XtSR5dH6P7OQc+fp75upH6xp5hFoFpr1tgmY9h82aRGFSwPvX
NAZWrg/bskk+o4Lh45k7Y0i+Mzc5TDVATQ9WcP0p4/GIvOkgfELCOehHWYiIhyDc3N45o3XpQnsF
EH4Tmv2rPht/ehp5mu9cRNa9hsF0Jdf43GLnkHn6bwhHJhvDvz9oEF3I+NBJuKqpyd//kzKGSC0j
85tp5uBMoJxukOglTbJeaeYtkvYsz3bX/8LAfoLeQ4YcdrnUpMNZ000J0wMh9ISBZQfRmnuJII/i
3XfXpueMkvDQwwqodIMahm2vChGB/QPjRJeO3A+wGyz2YzS/g4hDK0XRoh7sl9HH0JONXzl3sEnx
NhczaagQc51mTw7Vp962r7HPD1RD8enY5bVySVWKunU+/JLJTFnAuuAJWFiJu3B9ng7FyNoYEdN8
VLZ1GT32sPYOQCBk8GH1uAy95UuV+lGDcSRhe+D6WJkGaVKkfI8u96Q05WuiMRCQTqlHkGvdbSRT
3hfNJtK4zty4dsi43TaF+3dFik0a+wRDxL13Eap7396Z1GGwWN3zej7UVc8tJlhChvkp9RIgUvqX
lkzXVqSqHLJqRLyJd4p0cqNGTqvc/ex7dgJlQagsu9TiOSnjtzYjGDw539hg3TN9frebZmM66WcF
haWwEzLR++vdPcpu3Cd2uaI+uNKyjAx34xpb45fv1TRdb1owvBrtcLOi6WbRoXCb+UrAwq51DwnZ
aHbebop8uIWQEUYxvNqOpy1rC2eIm+H3zQeCRirk7MLeoZdbjUl6Jl3wngXpeRhsgp9yiOoJpErj
SxA959XpQVH7Zqn/NdzQFXFezDYmsel9jiOlLDdTnYIcCAmXHAjmmb/ErB9jbLPF+KMNbDb76Se+
22s3uZeh0C4DWlN1q6NrYbi/2zY7kHZwJwtpq76V5GE4jX03dLoYJkejisxmIqJJ+rDX6ooUgkXn
3TR7Nsvq1zlkyGmVvU2dchGb9l16KZHnT5OGyiWZ3tUD9wq0GO30o7KH30iGv/3CuzdEuiydyFmI
sX1hQ+jFRBYBn1H33GzTT+KLPjooAsKhd9Ws0U0dYjWed7EYT3XC3EEl/HFD1TtmNslW2+GqOFOK
OWemgSeWNB7iIEuJZpLbN3bxZ8jxpMmfDN9Yzn16oJG4qTNnbbfcZRdxLK6Vjii4YNCXdkYxl8FY
YbkmaWZ6L2k86dWWhpBa9JaBxuIyTbCBKEfM455okzw5FDa2p5BjiXrN1VUkXX8b4MEQWXfp4Ca1
o33xy/FzrhCZOjwEkR5k2W10AHTqZVd3N52n137oX00mxqJoNiWxey6HEpZc0i+uapyr107tlAdi
DxfSEbuuHJ4LnQIx+8iizw6gKCJavQSKVvZFxulZMKrUlCrL5IyC5uLr3p1RD2pgiSr+YDU1Aobm
WpPT5bnTMYv0d/XqZsW49YPuS03ck5i2siOgJYn0Yz4HwGCcXZheZCjXiRDnvqIEU5mnEu9cPJmn
WCNRQbNXwsx2foWTKSeU0mPe8G5NZx8k7bXZqSnhilNX/SCvEeGxoO5sHRvKGha1b6qrhkTflTz3
OPVSKEv1lK/ayV4kTb4bZLCDEIAZ6p7HYoO61R4GnB1iZQpL5dStA6DtFEDW0WAvkEAUkb5p4nPv
i0NhfOoCykXcbouk5+RnnAzLW3PEtXOMCNmu0doth6+VXVsH9SW0QD8lpnWmL7RBcrMrsxcrNIAw
IYCb8l3g5HTTzI3XhnTAkM5y8iFbbejDTdZpu6GcI/pF88odo4P66NKkzNgaJIMj0k/qFS6FZcI9
06VBR1mcZz5bkvJTQWxf+KP/JGjklrX36rotlY1sN2FoJLBNJuY2Gawz7vFFLKHAsgYZYjX14d5o
f2YakEOYbG36LlD1mh2ItC5DY7HJi2xXFgj1u3BfGwaOUqxhERBuRM/jSDRbtAo0cfBtf0fDZDmV
DXoxue3TYgn6hCKHWGmzv/sz2MV2Bq06tzm1ymY79/5TIo1Nq5snVtEvzdCueTvsCndtfzV8WhQY
52TY9Vq0ouF1mjz9RJNlk4pi59vBmqbLmpiTc2B+kCpFNdhtCvJ3DSJE+FCfRK2QRGo2HZP+ikRk
q9I2/WwtunrtSo8HLmhiEGeRxns1DEvt7iQtMaD2ArIfROp2K1NSjqKVw5NPpoYEoWCnO+021+S6
S62vohXH0Q+g4wSo9qyVurEVXKyCBPd6ECu/r/GO6ojlmmUTh5t0bLfq3zHs5LkQ9sIbGeyKszTJ
tfq+w+iRlYkk+dCN89bL8mfTwbvMb3WIl5sqJqesWwaCMrTwX5GWrwYnI4oB9QrPMJKMWMJE6U6c
u5AspZNENxSJeu00wTp3wAg54D+wijHhYW6pcu0pLF6m91EQIID/1c3Jmu1xM1NxM3jZHMQ/RY/8
miAtNCcrf1gaRXBR/zgojQ1VQuoB5lEpiLxUHM2U4cidiTSuqmB4h2LVD+LQmtq60AzWLIvHLiFn
iSNui2UQk0byon46/SUHnK00TvoaE+ckzm02LTE2QfcoSCY2TyZ5vkYfrVyghcG61CJag80y7jDj
TGLlcrBIaOV1lOBDYnUcmtdTYZ7NyT7H3BVAh71prWpVoa+NpdnI1YhNxvDkNq3MzQScyivtBTbm
JWWq52lIdpJxbhkZEHBy5l1tN9diRSAKO6Ju0QTK1Tn/KDT+ntx6U89XYxqsNc04tmW2U/ezCOtt
WhLbWGc7m+BOx4GT3W7NOaY8/+RE7a0JnKVJU4F/j5fQ9e8OB+lO4mcsXgOPLBwuxKsyokrp2nkE
GtWQVUzS/O0FqbnrVq/Jcnb3lKPxFm9VD9YggdeObLRaFdqJmeKwsXEpmg7EPVjI0WkboqDOdrCG
1lk9LYYKUaXAvgqIkeky40nQT2B7hv+os2H6mEeVA90yVeeqmUDkMNGMOzVUqpLb2LV4H4xlPKN0
6BmIyXiTybuduFuXZuacbvLIPAZsx4UNEC9Zxgx/W3r7AtVGgR/BKK1j3dRrcpNXQws6juUiF3vb
I5ubWVQFJKk3qCVoH2bDthzMTWnpH9LS976xyogbaaVYAS7aS8OismQf2tTc9EKs8kauRZ/vMnv+
Cgx9E9IuUJ0j8n+xgG4rQ6N+VL0XxFMLK+C8GS9a7LqqXVDEFrQ4tGXChoocLZtinXS0IuAYwae7
dPXL0DXbpAzWVpLvHvdPa7awj8iFlDctsk8jS4afPYWC6FpqM22/cFHrjSRfSlp3MEt26PV3tmbv
8Rlvmr59w+MD0G1qS8qKA63vIgoKKBGqdWPAGnHGfUDswaLHMb/LvOlKiGK/NVvvR9uTE5zkbrzP
czLvypaRjfbh2AI/LKnQSWxVuPOLa5tbv7CMfPSORii13R2wtR9kvvMD/mw3+XX0s6UMjXXUo7C0
nP2sy/0c+snKTj5GvTyxbmlLNskxhJb8o57cVe+EbEuYl3p0GotsmJ4I8sPDknrLIcBnSb+gaNBx
pt2Pmlg1WnvXtMsuZcHLUzSfEy+f62Z7GakYEq4L74gx1idHT9/aptg6htx6pKUvtJS+XxDQudV/
ToWnneto4r+McOHWVbscx4H7JDSLnYZD5z49SRejXdkFm7bxjAN27D2D32RMdG9N/OqM2q/lWDWH
ThSnPs4+KpF+SEduS5ovWG5/d/W4royWJ8+GaVmmebQ3yJ520jjZKR6dNZXhgtC4wQ1+aTg7N2gN
ef9mA5DWqqjLq4oubWtq1Yb0cU0PLUXZHJSi5uIV8Yi3dPORs96UboKcWLBJNa08tuBpuk4D9yQ7
dE1VtdK7Y50ZcpnEEwncVfwzn7/smmOdk94Tk85dXaFZCHvJznrWCRvhkS1Hn+RIKBp6WS9qK3gf
XafeBHU3cKTr1kbY/qY39Voy5pXARrMJLEgMCdmck0Zz0PucDPVq67jaa9TBEtTiI2gSfaFb5bWB
oYFm22JXvNQk36lPWTStwjkaFkA0JWvnYiPFld9bzvDSRPId0ekXYQVQFCN5Rp+8cgxig7IKL1XH
ZNsC9VyIsPx2o6vRFu9Gwu2d1QhlWAVFDJ5ObNkUYAtcEep8mp2Yj0s/1B0uTUR9Xs22ZjRSHKja
kT31pk7bg2b01zqmT8jDnUMSb5rGPwDMQo2FQLbA/D0gBg+2GTO57nxX/bhDg5HG86s1m+nGjQn6
1qps2oaGu4x12usdH7lMbKL+o/TGierjIdrPiccI04Gl4sPr0ZyGVv7hl93Z7gdCuAuEWvJ3Rl9g
5IhARAF93gFnZ4keFNXINlIm28qvGtZ5oKBMuCvUXd6yH72zlFQ9Ut4qavdf6mNVuD338+Y9poGm
/ioL1TF3pgqlK5IPgD7seHlZvJHxN/GWqZ/2tmlK6EHqb9uYRiaGYQQz4deA+q8Iqy0oKTRw8iAG
E5PpxpEcmHlBwxkcIx8hohKCMWrK7oeMHeXSPJCi84or96T8OFVinxqvfrYV5KOE9qEbdK7hKbHT
QBTTYK3qo/aUUcqYM5jyOfJzbCnYvAWMQmAi/vDVwRaZYIz4CjZSQB1xE0rhDzSSEpI1WK1qCCXk
M4CAglnSKHgJAWNfMTSTQGFNegU4qRTpBOKJodAnI5G4y/zstowZfdjHEFKiJv+pc9gcMvNm0hzs
q2Gf4p5W6SmHojL3veca4PxSVA3i1kJhYfI6S7tk2btAXkMk5TWfrsK20G06zXBcUjKFIrgubU5L
vfltKNyLD/claMSLp0AwEUSYUOtYdvxFhq1oW5nWZ4qm75hWfb6d4cn4ZsQB0GXPbkl/q6eTRYyo
U9BdyNe2AtKMCk1jw6gZbWY7XWFrXPg1UoFsDN5GS6FtfBg3Bawb2QG9cRrwN0kFBwceTgMXR8sv
bHFPficY/j66phbYjjlynyqYOl4zPBsKsmNA24nEkyl6Dk/0SFPluZhquSLCs9y3XfXcxRB7mNMs
t2FnaVSEy6TtjrSRax7N9zawVEWDhLF5l+SgNuMfLfFr6CHCM+HBPxtC4iEfEEajAEK40Ynb/K3D
FaLfyoZWoYasGOgQkerRJrHis0YeBcS+7urlP73BgywQtE8RuJymnD6cFW2Sw/jAGinAkatIRy1b
piH1pqUtwQW08JAqBUZKFCEpRQjmKmhSBT1phKL0VSiikqbYShaQpZhOF/sIdu2EfpKnq1EHUUQm
xWZyUSDVHikGf/I224NG+hhn/eSVxo9Gi94DQl4RPm0cN93nI/Ixgx3+qCz/zE6DLT4N377Gf4ha
28UlNnjKzBcfpltLfu4CgXkY1794pqzP2DYHz9yXYX9I7Oq3MdpfZuffAuF8ZWhFZGacFZnKL8Vr
NWQX2TKkGpiYbXfhCLHRSPMf4N/14k8AFqthC0gOyahXq3RA3OGbV9/Ltvbgf+Hc+l32wXaERzwU
5i9XTUrwb9kEZ+zObUsjytc/pzkG00b6tJKmfSBFuKTtS+pDfGGW+kwIkLZgyqJ/Zs6xt1ForEQw
3GUlX6RZfcRZvW8bYoR0ympMuT7F1qBMruxQEJVx7hMkWSU+ei0peU1hnPh2uvTY7y60cmQH23w0
kXELpH1G8nOP6+lUuEUHyYTurG+3QF3Z77BRAULXoqhyV2OLFcPN2ZOOPrb6fN51bfvpYRetHM4o
orobNEELp1q5YkYGPVB0riLkHSm+wpGgwn7qlphjrynQvzgiqlxPj50LsqRRDGqm06QEtFqBVxmY
pMjaeXFFf5hipj5fei+DIa4EEu1QYrF9CD9Dzf/jS/dGq50M1PIjm1GvcKw0RMa+CANDNZxrx9/Z
bnkuXDyRYxgxv/TaIag4fkOHrEgN9tczp8EiHleGlu17uorkGB9HYoSqekbUuKU7dMjAvmHLhCtj
N5j/y4HsGetl4owuPicnfya35JefG9suhbDSoeFD0v7S+hUKKrgRPtyM0f2qh/K58oYPV8+uSqnh
N+B/3SvQva/qu4BzB3GHRbXRu22lNaeSFTQJ0ZnonG+j3n2bXO/U4VwE/1C8jU1/6MzmI33S4vQ5
i9IfumPsg1LftUYnkYmJD5Z2ilZyQ07km1klMTobjdCwQWLk19dW1R0d237xinYty+LkDcXBLkri
aO2dmMqjBdLC9pvVSDId216HyRhXXBiOW1DhOvkMK63FVDyZ43nWGneh1dW174bvQZq/UaAyjh37
p9YyWLzmYpjEGb03gjE9ktqUuP3L3Gj6GvruQVNnS61M33Tb+eUOzIqTc63D+IPctYWdw0cQ5YEs
x9Mkk4+kKWyyk7/wQfc0xsVPZMB3q3wLY7n29BlDTu6fSDV6Tz22I9jVIq2rFsLpfnmde+CEB0ol
uUwWjy0DHWYmd02X63BkQ4f1venIXzC0RR1GW+yNR4xUCzPx9g5JCQmChhrdLVSkbW6NNDTkUxrJ
S2jOr0nVUtFidsy10wA4vC3hKXlvSZcda9GkC5u338pfjbwrF5mcDmkI7Li17BuL6yEjpZ25cs0H
Hc3AuIIeXMzU5djfnnsIv47Z/+YZw2kd5S9CQZ9l1D1rQd+t8SaUS6TMr5WVULBTXYVe6zfUGH80
WUEFBlc54kFEOePvn1jsQPkG/aoOC9Q++EYFKvU1QSeveTpdLFrstaR8p0tCxtiRNLNqYbvfZRwd
C7t6HWX3J50QA+bUlkCd+Evwg+Ql9KsO771ozTeXSacChYO4zHP59OrdVFlXUrtIFL2U0l4xsrz4
aOzH8TbH7TKP/JtWyVM9kRUzmOGRrcYmMg8UvjV20zgQplDbtRWQoWz8hH5AaB89G9ebdmM8H9lb
L1kSiw3OZFqYHqf4rG2rtR9Wl2Iq54Ur259OHb9VVXO0OzT6I6sn07C9MQuOBnrzm9x0V2Hmk3Ls
dpZ260GsLkfd0ZfY0lPGEBt//ybqnrbPcOxMH0Rz/W0K4y0sSftuwm2S4jet21M8FtfM7CinOGz7
2repuNu9RfBaiaabYmWTzk+V57zO2MhGI97NOUVPYzdWLq59a29H5YUL3cECijgQggQs51Mu2kPY
UOn105+mP2zSWDsVWvODJ/DduuapF/5Jy6KzPscgSMeP1mPq1pKWAwwxSvQXys6/lJn1USfyFo/5
T3oCS6TtIvOeI+02mfKHWdhcI7nuC78IPxjv22Qsl5NB+rXufpFfBcs9eus5rHHS1W4RZbpgZN9r
tbhfu4tJiFKNfqqw0nNS+MDtRgQnAJ1grRwHK9+5oNWrdC/j+H3I0rugOTFa/rMbyU+S8PJlnaSr
2p4/yym5s/2s9OrVTcfrpMMvzsbfnJsd0muzcy7il5o6G2ymuthW2bgtbEr5wgMvnDAJsE4XOpk1
xXgs6q+QfUbqtStF7SER4l2j4pAg9EyHaVtCG2Kxu4XR80xToYrsXRn1K4DC51bSDwqrZlNEzr0s
3XtKozxCIUtnvGqSA0qhc4LAKqRs0znVJonHW4F+Y2oM1v8igBhAz4E9IVaCJMo+ptaMFkYO/ngI
txN9Vr2LD502Pw8+dTgAkpk7XCNzpGLhXMN0vmj2dMTlcKuH+WiXOagpYoO4ajk1Gz2AySlRUwfh
ahQUBpHG0Arpxd2AGNSTW8nUpFM+dC6Wp91Kv1tOqXv3ZP9aaxkOEfoWEEor9oLm3XTsi5dgZ7C/
LE44NcZoVbILK29HfsNSmu6zCRS+trpXw2g3FZ2Leuhu0eCg5kebhnRlU4UHqvDPiWYcYmCJjjXc
Ap8YCbfFqqVfDIuqgJec3Tpa+Ya2oTx4L8mcWshU/4prck3iGNoRVSTaAszzdrTQmulotvZllM59
4F7b2Dcdd41X8DW2mk2XPk2mCh6CwQm/ljpljcKYUzj9KG0QOy35mjwuRs57N9KXNOneZorPoeu8
ydF7cctgG9GhdjTrrgaGW2QHd6a3GdLdon1UNojCNpNoN8wWpfujRBAU2S4X1qzbcAvr6hpW89Zq
Ww5u4DnEz6YXVHRtHBw856rRH5So0Zyu5Wi+63S0bMfZ1PF0qhVk3u5fhUkvzhtuOhUlDwmzP1/7
afyyiGea4rMr4oPZIFLXxnnR/xd5Z5IcSbJl173U3FLUerNBTbzv4HA4PNwBn5hkAAjr+95G3AG5
BU64AHLM3VQJuQweRdUXZiJSIqXG9UVSJDPiR7jDGlV97917buFuIg/dfNK4XLd6mWrRLnb5crY4
Gfw9UdRfgk6gi6P9btXcl1jsIwh1uskD3Ogce8gEH04Uc7gAhpOcUXHsvRPaRNg3JBNxzVvrRc4U
5fgxgewlB2lqmJKkDh2BlvJQJM9jzFyx54ZYLe+MNe5pNpASHv2uGekuSJiZqgI70bhkXLHq6LQb
or2aTb8QPGq22jwrbv9tkM6EMdyB1bjKd8S21GvuA1dEbaej4VfUgfaq+r1hbhBo05Xh7jKtGKlO
KdhDMCEMylrw+3xPv492TuUtJsqtrjBeypDCR36vQUMqpzpsDyWLlaGC4+LThs48ynQtdNBLY0JK
apJD7e9ByS90+5yn6Q+yUdIw2zc25YLvjjNGRjNYpks56zUqri32oTf5fHj+9FaWzPOS9mxTCZaI
bC3ffhkR81EDL2rTeqnN/sK8+yXojBfBdwFTgrJzltTJj6zjII+Sljl6m48LuxzWdjDuu1JcB0+9
TsJ4wTW97BN//2vtyE/oEHjGpq2iUxJIWHEM/VkgMXouWVl95z+RZkVkVn9WFIKOHcr5f1P6/GcX
ktkajv8/XPKfhGT/53/813/9n//9JyHZv/+5fwjJ1N+wsmokcGJ9J1GIu/APIZn4jRM8ZzXnk6or
E0KzHF/GP/+TbvwG2QIesG0JQ2aE/klIxhAHhRvOU0yoqqH+R4Rk0kf7R7GUjkBKlz5bGyCWIZwv
j0gTsX/r5pSffLX9CLvpWLhNPY/gINpF1S7sVD2nf5eu9FW3Iz/TFeh5DBvOt/lVt2OLOAFmmlen
XMvUTWsC66kQfobdSJaKesf7oUQ1yovp+Q/35q+kVF/lWnyw4RpQX4AlQtX66tod1G5sjDaqTp0X
bAEUzYYofdMcSH2auTEnZVmn4BzMBFUDJSpLokViiTDIPSvXiLTXSLHuE2KHoe1uksBUGeFbQH2Y
xuYmi26e5VFjORcgX7sysDat7MCWGrFi0dKLAInoIT1CfWWYRFWiaB3IpYTEg7VuaffuoU4ZUeEW
8hE2hHV2j9T4/usL8BNYhgtgCiRTukCzJlCT/HlBMB1qbyP3ipOTj+dWt3DSWQxSaT2JPD0UTbNr
VXbTPEU+hFeThufCU6EB9PWj/KaS8tkV+T4Fi/M33+yroVp+MzoJJEiplmqbhvz9P2i5aLR7hm+J
5lQTCYiQm75RxvCcHviwM8tpHSYBmTDOhXrzksfWGwRKOocWDapff5G/eB/+9D2+vA+tEQ6JDQYS
53uzq0hp16ryuZo4mHG3xEiQaTmqq19/5k+gIvnDo+TU0f8C3v8p7Y5Gjwhs5D2n0HFRYViLNmKu
F7sXOl/3MNhFUk0w+TxN0vGpie5AocL5l4HvnD/8O+hvPXBme7e9LZTgecIa5jQeY8j8b8SIP4EB
Pr+pjdjRMVi5tK9ggKTzdFVJs+oUZ4tSSXeQc+aCgbEWNrcuDd+c9ka7c6MzHmv/Rk36+Xf/eamy
YChwd1QM93BTv9yaMcxt35iC9iTfUs/rKfKJ8i6tbum4ab+YJoiuTjcPU0xPDn23wlz0FcOyX9+s
nyh+UNrRe7oOBBMLvtRXEr6vhYARKJNPbQk2sa8eVAv5UxW/MZ7EZ0clKeKnMJTDx3Y15jtjnJZR
1tzsDCzxr7/LzwspXwXXPzhpjfA+5wskgWy4jiM1AFyF5vyC0Jdx1moZSFtaR/a09BNtHUblqbHw
Lv76k9l+vmwbNIhMTUBfMmEwfV1I4pjMEE+UoHebAMRJYBORXCf6vmmxutAnT/b+UOXbX3/oT0+f
YZu6A8OEfpaLqvjr+m0NWuMGDRHTdSawy+j9RsHigxdpRrDyLXK8lRUmKPrJoO6aXRH+7eMvV6E/
PoJ8Ad5QzdY0VOHc/C+PYEm+VgdeMD9luku4lGwpepfAgZaSE/5XB/6bbcNiZzbWquZzkyT7nODr
wj3/+kL8rP62TQsVOSlxjgbB6av6uyegLQ0bLT9FDo6whsCCIslOWEfp9HHjyCDOTvEQH1H07dQK
/UyUnSwaXVqpnHyn2Q3oNyckOGRz7f3JnVl6dIRbCBtfw4/06y9LxvBP51Db0lG9c+FQzKuMMf+8
uEe+oo/U/MnJCLCtK95Yzoqgg+VDaysoq2wR8VW0SsyKfCBzC6IGawrUfjDlCsFhSgepoDkHOCeY
/WHkGV37Ne/GPR2CGmxLR9HdtePJo0Wh5UVKRU6EM0NUa8JnLjTvoyhfo7qGWB2ns1YF+1f/cCpD
4EMuaIYZ6RGIxQZI4jy1x7VToR4W7I2KjE/G3QviRp/TETqUMZpWMW2naHwIXY0Mr5rgH4haczg1
/SwropNeZfGcA8CD8MXNUot9nKFlVLwJ91JpvuIJzmhadM4wjzEw0tRa4NU/T4pxjcylqXgnN0p2
ptuux96/lbVbLotw2Xj+u9kqeFtKkr6rcEcUO+zmsX+rNGsp8CnrWXT11CXFOYr/KHwfYpgQafmd
kJAPN1bfGPPwzI6ntBAvagP9r8y39ZSuKzPDek37UBEMOJKSn73UdXrd/mpwq1e9GmPQ9gMIahOE
vt5fgawo2EZJJNUo4WlhFYy1mtr4sBzCcWrnzc/V343wEgBbY+ydoUStOGip/TxAf9CW04M24UmG
jsAalX9MU9XPIXTuOJlt44L+VZnSOM5OBT2gBfKD79CbH8txeGqTkLoLg43ef3gNKtZJRVKcmR9R
k518JueGSI69ZuzzgW6vFyyNxEVyg852NuXZS6DawHb4lTY717bjoWrQDgn63VSFDwKcN2mrb5lb
fXg29Z7VIqqCupGgzZuKVd0+KrW3AY/7Lmx2F8XZ5aWDpMLLw4Uv6/kcOYxAiCg77Ko9YvMymxN+
9uXVy4j2y2ImOaLYOXr/hE+KanDta82J1N/dEMaPcVXtwQ+vVDRipmNKuhFLuEum+6xpteeabn7Z
OEASWPCwdCgTyeZwjIgibJAr0X0OE2NhdA4mLNLlVHrhrpEhr+i9hWPa6bJJMAC48VPBijJLlP57
p/KF+uJ9quWQBqJ1w4COhMH+R6OwTFQC+KthLIk6lzC6fWwYw4qbwAihGNQHP19rxHzTiomvYans
uJQPLJc3PUhpPg4Ux/mUYFeg6s9EP5vqLRkriH5a9IsE5pWzVu+eGzs+0KivgLI65SIhDGmWhmhx
AeKRwWDwVHjK1Yvcud8zLyIskt/vdWIYlI8psDsOrNehr86+kOPJZN2j7MQqqDUTL0aPHD0R+aqj
XwWSZIynV8MKnlyS8oSlvbpjMydu5VvW1i3+dPUqyRpJOGa0c7y9w+OpmO1TWpgvQ1JAWVK01wSK
myifYmN6bjRGeo61boJqq5Xfa6Q2JYhriVQja+Tk6N0xN6p70+W7oNmGfb/qhgnFmQiZnJqMEazI
hDXQ45IXZ7i7+BI9mraTxTrhVDSogXEgVniyxhE9OExqy66PiijMObLbfDGmxm0oX1Hws68jazBb
OcjbFFJLxtgv6YiVcMCHiEtocwqLG29OIsxTWRo0OZAYBEn8NgzpQRXtW8OIPESBoiXYRd2xu6V1
fGdmtu4V99JGYpnjyWys9jZFaJMYMd8i09gUCDKhQiCDyJWZObxTQ5KgaW4EQuSis7FIZhZrlqJ/
r4mwKJDs1Ht1CLa+be8MyMZG7oDok5zNQE8YbeAF9OsFqQJreZIKDdAMBYPlGLVRle9Mn7OvmMhR
s3jBG2okMzQ2kRU+FFY1j1uJBfLEj3HYThx+nEe/Dd6m2EISTfa3vCnY/I/kqB4QTq/rIVk3o7Fh
+956sLiY80NM65ZWRucrd5iR685lEO9uh2R9RCkMwL794XfG8Jh34SvqFA30S2as7Gw/TvG8kSNB
cH8WOGDLYXzpZ/TlWvLFKzT0qX/x22oL3W1tarKB3Yykd9guzndvbyjlG4niTtKfVUrMysj2bfnD
wjIA3oMWJ77pOjmxkG2aMX6zB+1ol/XGB/ijuSqS0sF/8fPhmyNP34g/V7kVXMOxBMKJubSm81j4
5j6XURyj3/4e8oYoSbmWFySbVHRGw+Pg10BNuhmiuN+l9gqsyVGq10x1ged616X8PLJOlMUxZ61z
qbuEPZTqSWujt5hxxaxq4ZykPvMjqI/0Mqt10ea7PMUpgkBfaZtN3OgntctPetOTKNMc5D9BVxaw
9b0th9s7gMkfCPvfYlcr0VWCyhjmg1asM8J5oUBLhRyYwAfdpQWNf6Eq+7NNQPxn5d6OwVtactIP
B30pf1GN+MkKfA2zRsnvsW/NpSxniukyVwbNWlTGMSiCbuPYy9gsXoixP+gMzl9kM3gshvMZroSz
FAPS7H5ob8TWXxWggzr6QK8EMFfTvjWgJLi4bNG1J8cQ+xTcPR5jV7FntnTvN903PRYfynB3jP6W
9IALU0IfjeqbY/pvijIucjjNA+udjO2KuGhllXfznCayhdqPlotnssA04CdiDVltep8UpkNNvtYN
/bEYYJ9gNfDLdJhpQXpnI9qDpVyyBT6aZvtNI6pwo1XGJsANPHexdIQ9WfaVM+4QG2hbPAAHjfcs
zeNjWldrpetvABCGHcvn0gfSA+hlP+RBhUDcueiFDitfD9E8109RmR1EwughbJgcgAY7pqUwlk5A
KzghSWPggZHCvwpFU1NPy2L6HW6IObcLjlr0ugje08p1YvNy15UJs6+nPY52CmRHmBdMijYqbRMm
oLtB5TVgWI4Er+AIICBNB1H2wHBQ+pTrnW8ndzjVTBQyXOr1UI5rYaQMVkhcNfnrkrG/uf43p88H
aTtBGqgGaP9QA30emDtBpZgrmCt4NQM3Am2G0wDoQ3bC3glsMNa2dVylj5AFCdJpljA8dllNAgVG
Ezip0EtT9EVYU2LIKN4mddWL6LOLyj0P80PetbxpXrazk/iHIuI1HMRFIZK74+Gz9GDPwptmDpC/
QgKpV0Z0l483rqN5Fta/I4nLokRZTCbr8cj7204Fp86O1DszesvafKnnXEG0+u+DmjkLhNU9YeRp
ODNesykkE4kVvWD2QmEUgQiOS6hR7a2VosnMTzBj+o8o2HC2ZziRAhrb/dlUgrfR4PWPodj47ikr
Ema05rSypmxdm9lJLlGWFR1zLz5MibVQ3PgewC4M4UOpRXL0eOGAOdC2STHfWaWJmSAyL1lJnpfq
hRtDJZ4h0Jpd18Q3EizNOSOoIere/Mz/FlMdJ73CYALvu9Vq4ZLQqE0boBtKnWpHMh8H8+xSV4h8
g3aXqnTWo7zSFsQlz0qHtITaBosO0xCw5PDaKAkRPNmd3OyTrj1CZUEDx5qv4e8zs3uqoxj0DYXA
XHLvF7wHRHRVMwOMyhzG671EsgqtdZWpl6LzCY2EMlKsI2BnafkgAxxDRJxjn90tu7sNjn2x2Y/k
3XWRB1pRekqctYXLEuU3Knjp1astSyUFrNw4LDMw6I8RpZmISO4KC/uEyMVas8kxrE/6RzPjRjIM
tFaxXzxHWbdPK1SHOjIzZJtumpycidcs6+sdDYp4YXvTsRtJEvHMslq5VRstBsIZrUYMJw2OnzaQ
fx7zd5qiftKRXIyeulbBysF6anSBSAJ3h1KfZRdUVoyDiZCsVTnbaxwcBIt8poxLvwkWTude4rza
4b1ZCIRm5VTt+D73qVculR28wbtBLm1RwJDY2lUPGhlckFKzH9ZIRl8aD9iVEg4GZKKds4LFp+pu
CYsQO0o/Q9RxajOklSz7vZ1w3lFRFijeMg4ekFTuaz95SpzI3QIfxHS7wlbCBLmG7slNGFGBkK59
M/0l86JiQS4wOhcvQxZSLuwqedIrLkJOGKrU8lQtTFL0eB5eyNi0IPMBnXKnLWiNfavMPlvBPU0l
S8qBi5z1i7FrZnD7Wrff1Yp/8AJpekUHrRiEpzYRJjttnNHSRSJaALbpEx5aPT5aNLWNxH6QD4yu
ds/MdqGDEX9WjbQU46OZWQusrRd5wpKt1VF2NgB3haZ669h+cMIdyAR9c6UQ1x/UNyXnnAqyx3Yr
rGT13K+HVesxVJRVu19TNdlYKOmeHWorun8eSLBlHQqBcIfryd8Hl2ZRwiqsKJHpsbHmVXN3KoJ5
ZOxTP1uXqnkhcOYtHFquTDxsFCvBVQnFw9Bw00QFoo5BzMO+ucmjhIJv0S2RctXRW0UiWDHs9eE6
hs5CPlewXLBc6vlarZx8rhFmMf/8JSL1NqxW8T534mNdNDeVpc7jUdJMVhad3VT+y4gRKRLOIVHY
rDL/yUBnLU+N9bR+NPt6Ffo5AR7I5Mcuv5l5u45o/E11eB6zlLAFHzVj9yRDfNWiPct3U/5cny1u
tqhA8Z+U5iziuF+44TZRGOt2NRuFbCRVQXzYxuPEpsUOnRjtzQ9bsGp4lUaw+013jhqsmwr5GOsp
6ddZ+7voXX9p9hXECHfXB2QJylVI3kQ0hpyRmL1FQXdzKOEWrerjMIyL2TTRPLJvKpLpzxdaHsL6
KHqTBsxUcB6qWO1auz13+Mw4EOqbgBORFQw3OkynpirWJRVQM3LzsANE7HsygjgvzwIptz7R/kSA
FLMK5DnoEC18I+D3MqaUFq3zDcUtiPT2stADjxA6fkaDLfDThBDlPU8ySJ/cCX4kMqdQHgXrqj47
kUC+INYDSSFRPn1XUUB0dGnQNH53uDZVGR+BX96MjOXVjsDyJFEBhaVYlO6wkovy4BsbeReDPD6Y
XbTOs1eNiXxDhoLdpdxgjnFm1t2ykT0ud3CIju+fV61KOY9p7RKkMC8BsHH5Mo9S22z0/MdoX6vO
B2Lqcd41f2ief0Cw4KA9XYm+WdiFqS1JgkBl3mFfiXX3HWjCrE3EB62RPXActpfgzC19Rcu/gJ9T
LkoQoHQvyg/RAIdWs205Jee0i78VnnmLyatEayu2qRU9Vh52FIInoXM+1iEJhOS9oc3o6Cr4wWuW
hPZ8kA2isV8QPPXgG502y/QwXxjBpRXNU5kXr63dU2vbyrNZthuYxUsQs0RQGfDaJmxiaoq1MceJ
oBmhsqgiqr8MnI7tQsriATP9oJt7MWKeNEAgj1xtViSAWdEUvautSwOQLEUTQUVXOJy3CvByUCIU
wuKK4aBN1svnx+f4r0oVIqAlm1ZD5ryZ3tke629Ble+F4j67OqftsW4PYPSJ13ReAw3Kq5/t8IA8
hebdCoPzOOXf8bMgyzXm3hx134W8pcdRKOugULZW3pwyoj4XImsfRdOi+PamRxlEiGxJZAc9pCNB
hhtKvLEVC1MvF3VdvHuUgZBp1ActjLd6RmWWh5SCveMtB5uayNAGnYs9C3RPnfuCHG63PzcK9b/i
ZQtoYzsXiZrVD7tE8O/TpQ37bermL3WQ8oBM6Vwij8IJj6+d7CY/PTVxuEk8gcJMXzWT8oHtVs3U
p1KD6m1XG8NnjdeKbYUDpldn3qQRWdkfBSZ0kuT2sTqdIclg1zQ3KkZ5azIPkVdjTldwg0gn/sSe
4NxGfXiuOuvBnLpq1gUfwQhz0BNH09Xndqpfi7rcwFFdt3WGGNeh9knvIu4fBV0XRMq6LUgivOVt
N8vH4tGMIJEjtrY4UPj5Bt85XtzpOtTGJU2cDaOnne0ll9Jx6Q0B9InsldXZ7FfmujHFVh+XpWax
rSX+IeKA4SDzGlx4RWhGUYutDZxGo/Feh3RtKzKreK1ATJJATLU06Rt3OCD8nxVFtBeqtay09JFc
kaVltRutbh+c+mkIMHRIUWHULPzaWAoV1c2jVTRbpfSv2jQe9Tq/Oq21tBLtu5pUL5ObZksMZw8M
V3aAhXp+3IJlf221bFS5d+67BgYW4KpFcHdbzDZVTXyAO1XbyEdrP2TROrByH/Ci6uEywQUfTOhT
8TRIAyQmormSCLjrCV0dlSA3M+LZ6uPpCvFsEepOPEOZDty0Ce/6FBJRoxETAeRnrfhvQ1q9w8/o
sMXa7TZsp5ahcrSDslquIr0LNmL4IawCxms/Xr3R2wshzhRwSAUtWqqTO/hz6s1wSeN+Vcfikgc6
2EvwVVFxxT9eLXDAzUVUHbTKapa9Zq7ajNvJ/vpvPfr/3PoNFUCPDcLnD+OKnwQc//K//9v//V//
5YuA4///wX8oOMRvzM0JqCJNhvAuOWf7dwWH5v5m664tBLIh3dEcgpP/oeDQf0M8IhUcLhlbpqUx
FKnz9lPcof3mmgzfmWPJIaqtG/8RBYf683SF0TEhN2hLgKDo4ssU0I8yU/NDMzmNQXFqfAXwlrck
hIGGEXRBGnah3TxIoqTNAUmrLoYyrRQ9XmZhugztv8Gy/MWsh29DcjzDfF3muml/nvUUXagEjuNx
+BmDlfQy1RT9kAwWU0cCoqBkxCWuCtRVQxGsslZ/Cqxk2aNNn5X8H02Zokcyz6hPK6444LJkydr4
EBnPGqEkcby3y+qlcO0L09kj+9zc6P29Gpr4HMdTWaChy+1VW6gLGp1k5o7XPzwep59xPOrXmauc
QfI/tDw2j5ftfIHOBNT8HdFsKQIBg2KOqOHEmpM5qZjRSvUWJiY9rcTOk7YLDmQjeNOQn48f/ujH
7UOg1Q86s1ov1De//mI8ND/NJhlNY7Wy0Qvx6H95DGyUvkNXUiBWg3txsxyrLOeqwIQKAHAgfiHe
fmsPwyYxqpnScP2n0qJfS7sjbMTV9dWnUTO3mqIsTfuZXv+8HaK7YRhz+QM22AcK3doS52P12noM
NApIe8u5fqdXbGsTVRKVUq8aayfN/ka28nXYLC+5lEFx6ucZZ+7650cqtn2oa7BVT5yyJatmuhJW
9iIR59Bzl25v/c2l1P7yA3UNpBOvE9fzi0xmKlXwL53BG+Xqm5x/4vxtHPyVVlgYANJD41pvFiTH
3FlN7KFRaj2ZRMhWBsm5rZsFzHpqzOEhpn5rU9FWDkZYlyn2Ct+GXi3MRb3NiFeVvEkJvfz1k/BX
02HdUW2XpwEwkvX1SXAHlL9GkFEN5TrcFneNMm2LNu2YjM9sHj9SgLm+F98JuXnq4Wq7ZfEBe/gp
H2mpMH3SOv2JgJJNCJHEcG4GUAVZ6f76W/4k55B31RXMhbi5ENO+fsvACYdY7Thp4XTYpMzyBpsk
3pKQOMc49iXkSx1ZUj0u5UEfH9FdBzX7N9/hL240EknWQE0lg5Cp/p+fLN2JJqMqoeSKUI6VOSzE
8tTgcXyo5TnCkyeK8O5sKoFbLXCotWgLEiETkamQk/JqsB0DhWyrdv03X40t5KcX2oISp8qLhFxN
fB3yh53j2n5HWg8BuDRQfJYadYSWexUjWRwu59Cie6gac93rPHJ0uZ/8ZLgqNmec8a2SLGl13Pcc
IIm53EeJu6twMzCYNLdC5C8tGwVW5V0TFve0cLd5Z106RsjZY4aiGNUhXdTcWMPAOJi1RZRLCWeV
WOAqnodK/R6lPDuCz8WMdzUHOjIwQwIXvyAdf3eiNPNcRCgRTuvkMLQZgp3kEDWgNe3yc41mJEx7
0WgfOjgBHSU53IlVX9iwPkgft9KFK20pgBdEX2+cJt6kd4wXd0dtH5IYA2ufR/ciwYgjqk3Rm2sr
dFYwGQH+dKzLuro1SrUEsV5XTHY2dTC3SnDhhQX6MfXpcRWW8twO/UNmZYBnQJ42sfpEL+jYsLEt
dbUdFqFP3+zzfVY6rTz5olrRPdJwbvjVFv/jmZyapVrGB4DkqyZsMSKn9hYOlTTF9BXla0d6oL/P
G+nHaN7GTLknGddMUM3MyzzAApg+mWVAXZbS31Wi7IeMD4OytSPIkolut/Cdlm4IwRZMuIeInBVN
tK+jHULK9fylX0bcQQgaagAiAT9DFJImFdbKTalXA4oj+ksDVaBXXUvSk9YGE2yL/ZOW9903+SaW
8sPrIVe4FckMDGPVnlLCas6wKa99ZH9zMyJ6y/yu1Ex1u4rkh04vkE9UfUP6zCOu6BIdo/s2teNV
KxLadRJIyigR00G2SbPwCXS3fEjSg42SXi3vrk8MUFGcgrZ41iPfxnIcPAxD/dKHPJ0ybw04edQ5
L32RkxnO6d4vvHOoSdnfxg6rU611/TwS1q6N2UsJsMbIBBrZMr67FA4GBYTWimMlwmtptNvxSdgg
KjpzaftcMzXcN82wqYG0Jv3DmPYbYyDPY8wfHcNe5pQuESWMM8Dv0TeZrGwsSdGnXKHgcTRBg+QD
yfmiHay11YB6cdQFVOpjTLkU2cHBEm5IQjBUNtymnbUuCY0IWdMMUskryi5Ui5cQmGs6upuesiyn
PGNUv/JVcBc8xaRgLozoMaOYw3c8m4Yb4Lu5hvFVUIEHYCCs/C5076wp+b6DBaTq1aYbzKtFwThQ
OIaygAw+LFlPQo19GJ3puSop78t1T9lp4gSe6UW7sUr7oFGYThSolBrzhILVonB1KhU+7gjYzyBC
E41VsDUoc42h3mlps7EGfHUFDp1pCb7/h83gsQALEnQRHKT0RIdxVxoNM2OGHjq8YifJVi0PXEe5
7U2XIfV2ZTjtzEZ5VFx3h1oK4zP2V9M5B7Jqbyq6x1gG+hp+0Cgr+4ESv5C1viGrfp3yP6cNoMh+
ANPXd4sGgZ4QONMOuPcmg2yOAp/QQWsDQUE9PtYiVg5OWT/a+Ey5F9UpMeF/lzhCaEv4RXxR5gWt
CiJbPnjhv1u+8hSZd5WGBn6oHQcpZkbe6zhW84nGhyc7IERaP4e0RBxaI5ZHw9Gh+03HpJK9Ewmx
6WQzh9brS0J7BbwQiho6hXRdetl/wdgSyX4MFmRS3oL3UnZqmGazr9C8UWQXx5L9HF12dnJaPC2t
npqWjy57P4rsApkgu+T17bzEmhWaR3Mk5mlUmBA7yvPnx1c0lTqaS2ZwIZqa6yy7TmZqPZTVohGJ
1GW41twkGLwIq2gOTEDd1E54qWlisQfWsqeV0dyiY71NZLfLHfRbm4XfwiE6V1m6FRptY9pjqKDJ
Iv/smNE6iyz7tS6UJwaGF7Dge68ePjyQL0Kx3j3Ze3NlF86R/TiVxpwrO3Q2FDiUWhp9hmAar5Wp
H1HC7iScvKmsrZ6E31XOpf4krj2NEJHSI/JMwTzEshYxyqMNsN5rpMntrWJV00ECZ431UqTbsKN1
SsPtoXXdZdHvNf1Z1fxD4tnSg/h7qRDjaQb484112EAkVouzF4bvreVQn0/M77srWqWdLDiCXtmZ
irvUNPq1rMUbtSMdTTFXQ3QJlfEYxC688dxcC9jhLX/ITLy5bL3gyq6ylyy2ThlXHOnHOvI06qPi
WZmY8dT5PYCZYeX2sUh0mAErT4P9ltfbJurJ02SuPPYPA+7fymCsayOC1kDrQEKYlWa6HMkKrJJy
3hfGLkS8UzcRO5e+9q1yobG/fkw58Xh5ECwUy95Sqj7J5ddz7BWUlHurgz03m4eBCIRmlOB7W5m1
PalkHF19J6Fb5XrMSAK0FPLKwrSSdYyhssk5Jlx18hHIqlkpfv8Qiuls+jd9AgSOhbRjlosgi9ei
P6ouesyRQs1Wn4jq3fY1iPo8PfmVRZhTeioHcjZkrJv9nbpuHhbsfENK9NspSmL29uYif9TMqF4i
fitD8GJw5hjrradHEJA4krPrS4r+EGenDvqPQ/3V+x4f6u3Czt5KMWinMeFmft6nYtmSQ9tTUbZk
n7t5/O6xO8gcAJ0t3avlTqRY+NycS5dhcq+tS5niHfKNddfl80yks0ZFhRIc9AlfmAFlPO/hzgX+
vlIxwFn2fPSUN04RnPat1cCZq+usIzraTxCUWV4zAo7JANx0QFj6DtpzEXFO0/YBuTeGczGiZNm4
9cPoPob6B32FRdeYtKrimQbzYmStMe324TNOVNB+LIzhGndEjf1OmMmypOqeoLOpbvrGgYB8ejgp
CgHfHmckOcHVHW+HbhjoWfU8TioHBhYam47uhMIGaWgB9WkMqVbpW/WTvQXbtA5DHtGIap3BTkmW
RK7G6/DQjuQI4LEl2QoBk9QnHmQYUa4C57Je4XQtidrL8/wkpRQ998WCv9FKFm+LP1NPlwa7/FQb
a4n1Ksk90rTxSPQDXcoRSlvj3hI0Wn7rUUOJ7Dlqs2cJxK9aa1s0kVwnk2XqaiCi8mcX57nZNCtW
lIOlUYp9ArmNtnyuCg5hnHXrOGVWslK1cScYlcRFi9IgmrMR3werO8iiufGo57ruwRBPmYr1csoW
OueaDNlJaXDypR4kXa7EGpNaxBZIMI/WNw/yara4tytXYcnpFgY1Rc0TElQkwVZEV2J072jaysdO
MfmIqb8agQ/AvX7hVBETdpXpmFhH2EBOf0WX9z5WsPSLJ30o+dE9ZUZt//yZVpEE35M2oa2fPFg6
KxmXWsRLThLIXtA2aQYf7XKe8pO1Lh6DLl7WRnms+vjDlcqcPnrXlObe8gDjk/MIKSl8wC+lga0l
/mZM6qFSpxejQNDYPMrovIzXu+fpTT1OciMwRflmr5zWf08Nf480DANp9E2VIhuPIA0zvXf+dNUw
QDI/AneBulQPOgSz/rpV/Be4VdZM6RRyNgmnwvnZLpVa2VMdzwgVS5x6/pkrIfr4qLbHapALzUj7
2DCYa324Lp0l/9AnMBWmTRMCMnFYlxCDcLbCdwkA4LtdPnA+O6M9eWrMmLFcenBRHcaymLPt8RQL
ELlVuiLOlqH6LueohxOV/HLyMVldw/qNsf4aay/QRELmdYF2OkYdKbWSdhzsxi79bpgpcj6FCdeU
r1Mc4A1BPOFwNPFeiBGxg8zpsV0Se1gB52S5giMhzMcn1EfIdB+Xni8jUXJgwhYmmPLSEQTUViQC
hYY4d0G8a0S9d+MpmA+yZhnBWCoG/TFvevl/5J1JciNrlp23og14yvtGJtMAPUAQBME2OHFjE/S+
730BMo1qFWWmWY20pdyHvotXWZkZ71mm1bgG8V40JAh3uP9+/3vP+U7XGQb38YrIegJMOD+RpA+V
xBB5pXXhjew0ySeaHZKKAiKLQg39fycpRj3iEodL0KUQb3Qqda2jjFWekPJ91V72kpEvL6rWByJV
t+ERCdi3qaxCopOgID0Tiwu90vtKiVYirHxJgAlfTU2ynJTiLi23WuDddBG7LCU6zpLSJD7v3Bqf
K9V55xroaKa7GL4TJPLzspakJ1Uyn1A/XIbavodKfhkkFQq9BqRESYpqOzKjhla4yNOnI2lS0Enh
PyEUJmZqlrypUpKn8mRNWFewiImkUommyomoiizvNvG1S0t0lUqEVdNmtw1mb5VoK2S9oP4Iu+ol
9ap7CSUDq5E0rKIjF6sgIMtmXzSa+b1JcBYsh9Ucb13itGRDYJWM6ZnKKTp5WzXBW+k1gWtIQKfU
t3nOgxTPeRWSd+MT2mVKeldGjFdAnBfwIlS+46smOV8xgV8N0JC+JgHMRTyEBMXfGgHSzxlRqPfj
2lX4r93n9xD2eOIV+e//639+jv8j+Fn8rs3/53/9v3/+P//7lzb/f3zfX7r8+p/wPxJurmIO1Gm6
/EeX31D/5OK4hDDuIorgif23XX660IiocSTpeChV2sV/7fI7tEk017MwtXkWr/eX9/fvfebmlz//
t7zLzkWUtw0GUGly/r31hCmD9HeJX9cJYfmlVdVmaou/HNQ8qu/vLqI5Ip1I9mKMfKkEp2xbBAJS
K1mHvZpi0VZHdE5ZNm0zFDXLKUU1hWoY5z4eYIwfhJwh7EKGeuqNeJsxUPRw5o/0wcRjF2nuow/K
fAESkeXbwtXDHp6bGyECYmZd0f5JL056qr8cHwYREhhsXcfX8muTtwtzoDWa0p+HsLsYZvBeIxVb
aO3HoEIO+JsP/4+a+L/v+/GBSS8ZDyT37K9WsqQeSYoKh+FMSjD3Yn2pk+ECWv25dqydH07PcEig
j/CDRxV2Y1ahdQ3CVxMwQp5T9w3tJtZKolTS6Z9Ytn8/XkCDTyfStFzNYnL0y8fsaBF9RyPtz2hB
D7qPDlhvNmmavwsePgN80UC8zLA//OfPiKFy+dpYc4kk+bUb2+UjE+2O068ZOIow1kSmZpOORXjZ
oO7yoLmeoiLjoHv5gMC1z45xkmLsWjYzXEgmhr1owf/xO7N+3wZlymKIbdUiape77+97tLMV1pUV
aR0B3luacSvoJKfUZUztIq+yqva1UqKHLFVvi3I+RITWGz5pk6l9ikj8nBMa74xxHvPeBcSCC94h
UQfoh1NbW5owe3eOP2AAXQ8i9bR78K2vHhp6Jg2omSDAAV+hmKTMooNFEMw0+muKzNd8qLYTqZsm
kkQ2Az46CXqHMGMf26B+HbvghQnwthhNkjeSE9jjbdG0h2laRR9u0/+Tjv8fGOPkHLmW6spwiv/9
/TlyIzTDSmlAdLPxhDmHuS23TWxDmLN2CeTOSkuONg4CIbXLrvoff0R/tDa5Klwpw7R1RibOLwOa
IKV9mJdNfy7Zebh1irYPMagOg21ci7AQTcURXDBoKgtyan19a4IkQLi7zdvvQfnkgb9y4NTHaLZF
DyQ2Bh8ZXYjECinaSjrgjSiqbFDNNVuuiGoRARTr2KJCrvWPD+jaWv9lMWLBZzLAzYDFzvvlgLLS
TEB1lriAEVzJSRT9u5N2h4rRpFSt5oxRnK2LvD8RooV1e4hZMmur3vD437RJfJRjcQnDxZNK8sY/
mbMyXv6DFZO8Fp1pH7UvZAH597+xTOt9VRtxazbn3IWmSRJdlTQ1OO1hayjJQ0GPQkfHnnfarbQd
5J1SB+6i7EdY9S92jokHenDYKuuuq7c2DDIrmNa98xEkN2zmZ0dbN7jUEV6s0qi/uF1ygpr8KPpI
YWIkVnPQjI7EE3+FHvlA2+j6923aHzzAHKaCKrZStjFGJS1Brt2zx0S5/BkgK/dSKPqgsjSuR1Fw
opjcCh5TfgihZocyoRbDYCUS9Nwrt6Lel/2ly10ojEw9+42lKl4VcVDoCcLvAJ9jmLz11Ldyvjsi
wdnYLuRCk49QxO5m1b3EaXNozBbQPjPcAZh0ZbNvhWsNeVk8AHHdX1THItWwOFZZcwvONRBPlJ6t
oY7s5MvDYV/W2oG0qvVA61+GYxFz9uuTGRGrKBaVoTsw9C4a60Z2zDaRmnIHJJALIzhZvdlfOjyq
QiUmv307DHS0uKYrJK30wS/6lNP5QONbNruyg8rbQV61Vq2ZfuJm26sjU7uiv9Dz2YGy103IgoiS
uVEmpH+FZq9EQTnwZ4kxyLJVopcXUQCioj9ro7WTEx6owb4ZnnCeb+W+DSPsFV3+ZhXtIQRBUE3p
UW34nCJoPyOzGN6aaaD/pcvSqcMLQPm1w2clH7QoYpEgAIOi82AVW7WvNhqrbD81B7+hXY5RTS5A
lvdlwQmUBYGM3R1Iq73bsAjY4Um18aVy/rncb0v3ZoaKa5a8W64xuUSglllTuGf/8SgOADEB+XYa
UbDs4fEUVnZoDOUR/sOjEeFOTIqzBLEPsUmFz+SW09GgOpfLXD4ueaMWreYS9HUQ1tuCdLm0yLfp
4CCw9GmR52e56OT+H6ryLJDWq7GkrLpDkLx2NmDWxDV24i6a+uniDO0+jS6kgzWggYYoeHJZznzV
AphUb8WTU6fo+0F7Oq1gq2EDOt6joH/Fueu66UNYPcw5LFf8WZ7+FBvpU4WTXlT5dr2DJbYN/Rc4
zluL8x1/ITvai1VKzuSsvQR2ggw83LhhdmSVBvWlMV1mhFeWHJ/yWIKjKJCxC32+17qD0AzkRhF9
f8bXyIDGTZyV3EjhwOXMjSGw4rhCEc3/lWZ8qeBFgO5ZWjpDdzERC44WdSheOaMul/JtcpnDhN50
dnYkK3uncf3IdcUWZyNWHC0p3tjE8dH42FZbhHZ8kvV4qYLhRfTYXpgiL80/0tl98gY02PgS5L7s
I+9RHh5ieBGVunw0kxFs/K5eyi8XRF8Gc711bpnGVg5IDg5ULnT5BPrG3smBOX6+lZsOPBRzHV4u
VtpDRSKe05qIunlOGd2DwaCEGljWSCGBgN1ekHuPiQgzEe44HIHbKrDxpRRnObkoyQGhNweGb489
ry1u6wB+4xzfkfKK3QiwN+evmrBseQ7OkhXBVVD3l0h3z+LBkWad7v7manMGuvPhSsdDIg/EBPyI
N751rrmM+TzAxJ9qDs3MPK7Xe9ETy3lwfJLLMb50fDzU5dC8uS/5u1n3HiPW1CScXmRtDNvsOGB8
6d3sTY5QHp9yGcgRqLVPuMi5qerDlHPCeClpJQnE2MD6crXR8T4NTqLcj0IxFjeeyVIRyBCpHJZ6
TH/dYYg+5lsRG5nZb8t7mFfLyTrTMWKdW2kd1+GYse2gXcsNIgvKaCEv52EgF7Y14dtQvpKw5KFD
d8AE1nbpCdcSdfs4hyeTdU4g0WJU61g44Z5CEfY3RTw8iYiYHn0wBp+aXCh6/SJCYfErDoXzSPby
wcD5JGrorIo/fZdNUrMJsiuCueWusHmcFLFyqRxlD0RvN4TJycBKJYQBWXjETm+C0eaGa+CNV0xx
w1rbolzPTbr0xr4qapBSziawvmpnW8URA1kfZ7e/o6uA/4GhuV0zDE4tmL9s4a4ZpKp54xtPJn/v
6vFHwjs2AKS3uvrBSGxnm8SOlMGyL+tDSjhxV6Yf0lVEeXu87gBRP8uSkjcDgEvSXCZKzpSoc4Q9
naI8xbH21UzqUl7Xo1UcTzemZ2wTBpiyKkkTckyMreL54Kt4jxJ44XruKu0QCjvBt1TYMppQp+Bb
euExbo20HlZR91P2ir6G7yemyHZs/b7QsmPUEsvCMhWI4QwlkhnWBham4l6Nef777sUP8d/ZMZVJ
EX77PBjqRjkW+nTh95vOJJIJYQhT4fnD8XFVsDEbsewwd1bJ8F46kZ3Rm+8uc0NITMB0tcZJV+n8
Zyo4A0NBtGteuQffP/jV61gQRwPCDqDAT6krmdP6HKJ1zGuuWL4pqvhhoJmfZ6V6LHkKq/W0MTJG
JzbGTJvYUyxHmHtpM2dM/qriqYhhDerPOmFySUQUFrEGwgTKAdXESfkqsV8teV9LB0SlVpwrK/iW
nx63wAil5uWA6ip+bxzl2FTElTR0Bl0kcQkW20wXbCkT2SD8li8uZ1wehXK4bkVDUreWNDM5PiPu
IbCTZFLf45J6j+yyWGGazSQinqsgiPDM8TZbMuMN/8GmNhFmouo5J5MksBKr4USS1G/ZSEW76T0Q
eyT9ZtCAE3KOTB7/RsorJfiYoEM9K6J6dseLvL+p6leSdVZmyr6oAANk77JzDgd2zwmyskQ2xm6i
kN+16jz3HWr75XqqDQVYoTv03EqHJgCJhpEJwythUAFRMFeMoYsS2fRvwwInRoMuEIg91tg2+k46
fJYEtIm6RcmlMeAVKA8AE8oV41sxScEw4PVDPNN7Q5bNWaYFC3917C/UyCRo1eNzT3wCqJJ9W07P
cU2KXt5WIATYVPMXns90MU9WbUciRtwfdR8/RKutsizwiGKJ92LLCProbhrSy4AWoVaf/HknpRNK
+Mfeib5FgCkVllgqpFxNw3Q/TAYaEf5cUf/KS6QjZN+mr/Z4UD6CCXc+ob1dvSkdsAFOU6LvBq4b
VPOhsNKb8VXNGaFh097Vs7/TgVbb6UMW0OVpQDLJCy0qT/uq2nHjV9T7KidVSuyrZ0TWetujDySt
HhV7kc1r0lB2nIWOdVcYVjmKQmqy4jVzEfGYYO6drmSTyCrUR7fuoxaW6MdYq2SZtoiCj8BSqR2G
8SSK7tBGMQGRZ8b1LUnFIm9As24ZeuOekHIzZQlmyZ8jpCGzR1PbSO/l0SoR0WFRPU0K7iV5p9q0
yHUA1ViBGMQmrHnXRxWJADYdabNfVR1Ry25nccjDTWHY58kfbjw/Z66dON9MBiH2a2TFQvJgs3m0
M/AFidIh4XNeweecJ1xOnRc9msbabciN1oIP1CQ4TbvyDvjfdwGQMIbnh7XtB49XhAX5g6XMZyUZ
j3JoqQzkq8xOljzrUPutopTBVJIp962vHUpZcrWQL9G14pJo5MLwDNRbjk6NbxSxqmQ9PnavC7/N
cNep8bvgY+oUy0umUq9ytFWPYESsUKKIIuzBWxhadlZm0RCyLsiFJZeLlKRSS0mFIzURzN+3AO6h
G9Q8Qnk9j5fwqGhMnqdRsR/qcJ/Im4dP/Gaa8ElNVnaAZ1KAugHKJdm7lLXz3kTedkT0Q0W6UhwA
zy1bQtL0+OCL2H2U7+99JrTDvJ/G4Sjfr3vpd2Ff/bPGUgmip44xeK7B8taZbCML0/uCtieuVCs0
bnyv2CQ2s7jQ2wcTl/H1uhi05FtORkssTWfbu0R5nTOJsRuT74BfLdTeuFsV5kBHn9MsuwOLQjJR
g++rH9yRbmdlQB8ya+sLtlzXOwb4YwhRvKybcQGL23tQeBqFGHqR0WDF4Y40SnyS0ITmlgZoeUz8
flfbTDRmglgoitusvXOjuyB94BC38tVlarNI6MNN6HSb3ONTtf34DVztOVPibzlZZuvfao4M1njd
Yki/w4mfVGa47vE2o7TlQrAIseNbYj98ifo3q+TvmhGAlXz2A/ygIflKnObZmKpz7BELPs4/CnLb
C5WRT1G+mzM5VQWIZBoiKXOkcBcbkC+ofF8LHydSGnBxEGWwkG/WvB/dlFx8heoBtwY6xq5fXo2e
fgkYX3U/hsp7nVE4mUb4ff081JpthdzwUqel9346P8jyMeCQln+qmKbLrwGYNdl9Pwu2U1c6m49R
m9kMo1Gm7R0oWmuF8CxbFvTIlz1FWIY6QUvGNUSUdc5b5BKy0HHTaIPNsJCrRc5AMjL7yJKjLP8z
Pr3EpepLm5XvSNYQrrTrmpGnxYNzyeL56BS0AnVrncr9Jd80dHS7GSG+iRfdjcjJsAhVkqUpozbS
6EkNaBLFtSuWX6kMhFJQqcS2YHi0aQfULjkFLbetuVPRpjhAt2NuUpT26PO4sfLkreSG6PP0FunP
zaxnYqhCPzEv++ltHM2V7OZaP/kW/Wqosdxa6RQwxro2hwh3cBdumD7Mlv6c2NmZ5uujC+mLLIV+
W+akSslxXJcTza/ewwoihc0GbQhO8haTCTv3BDwc/pAVcR97WFdkIQS2gbxx69UuYFoHShzD8x9x
5yzVznu2s3Hr9ju9DPxFXVJJ1Hm+pAWULlU/RYHBB2SxOoi2chQffcSe7reFvVMKcs1QVZps1ALy
O7jd5JOSgp1cDlaWqnvO3YygVKx/uPu+aSn/9txJ42ZT2Vib+VJI0ejNeYLIA0k/k9HTMrIo4cNr
BZPJxFpWYX0qtYq2PPyTAg6KBg+Fbu1mEkAK2bLFQhdoijNNlwq/5dToX6Mdx8wkUJzGJT4CKpSN
l+xhCB/MvHxzILKQbnGWxmcJqSWBTeE77x38lhKOi8U4JJnHh1It7kN2bANJSGnJkuzor7HV3CdT
vcDAesMjON85kGISiDHA+LplknhPLPdIgtUfYH4+LRuwNKyZkdwSnGes6RtTUDSGQGlGwdOMuw5W
TQizxmtLukxPysTANWjcn+BiT17QYEBFb4PIw12as/ecK1zORW0sOwczuTXy7+Q7YonzYOaEGY2w
qX0o3Yi0hsLBCmEio+6TvWpQ2cZ+cAi0GDuaIUkv1Oqk5r1kvno7Gd7BtEIMV4g64d3DPdBuK6/V
qE+mkYiQg6Iw+Wk1Y60kAMpFdhoVLc8H9g+eikg88mnw2p+1FoKbqrsPXJqcVy+6txy2FgGtsmHw
VlYRj0sh8+tQiQzBE3ErrEYBFhFIwS0pDKN5WErN2pkdPhWbwhDbfak+lIEeywVGI1GASCpkpApC
UgwpaYCYVMTRAZzAudkwZ4atpHf3SQIsJucNKRCXzjrsJQhn59DoeYkoJzRmiB9MfFspuCZVwE3s
EpCGwXKCjU56FiZDUA51dzd0xQZ2zo5ScpdZ7dqnVxen5c8wK5+KPCaGrz4mkKNSCFK1oKTa/OII
WiqAMTXBmtIEOmUIfqqEQ5XDo+p188YEn2Am4MY6HNXlT6XM2kVXQsw2IVqVkK1aIVyN/T2bJWyv
7UdqKsNKiCh8qK6FfTROmr1ZKPs8yYelan7VE7VOJzkb+jjepg5Pr9Gn4Cn3Y2Se29Z+LqNpO2bz
q5vDGlPNCGkord/eJI4P+FkCwK4zgmMSJuFyGBEs6DOd2zEio0YHXax6x7btbmbZ7VG36XhiFgU/
wUvBhDUYURf9j1JTypWbApnwHQ3R2LRnokhS20+2DvNSJ2eKi0o/O5b9wyiCi67LZhAHSqQ3917T
vjl2/zxoEcTpgPC8xHwMRjIFevWkespb5mEJVqhYnTE6DwVPEe9Ykri2KEdUCZb9MJUTGbDRSZ8e
4b2SYQNkYErJrHYK4hgUkwogaQTSfuAKzZcBgg0QBVgNRsF2jyP4sgBOWeBld5bW+Lj7lPuIrNkG
VZ+h41HEtUHUUZTTVZhbxjgJlXExkl4mkKO30lRuw9HcwJ6ntTETKjKEaCK5m1ToFYu8HF6ChKyd
unorjboFrp/bi7jpXqvSuURq/96mXIK4xB+cFXu4cW1X6abJVWerJC1/JYpRhHb7bBihnNQvZsWi
XsQmzV8XzQGKEdfm9g0CFnn7bDfu65wSez41Z1tRv4LwOI573R0hiY9LTQoLv/8wCFoAwbDVzXAF
nODVb1Ci9T2GzWp0n1urp+yGHeaqrLZ2mAKdL2rqzvJRjeJXLOSe83NyAKDULc9cPXVWVUVhZvXU
FazQnxDqkQpBBgtW1hw/IQl8anLtqDj6SX0xop4GBPVOWpN42kxyTWcIb8BgrNgLo51t4RdESkqO
KIz5OQtNYAjFDqWpbGxYIPw7kxKhymGt9W2xj4zqqBMJtrdmkoam0L6pff8ZlQjdBR+hPzTOqk6+
sMq+RXw7KvNRDc7sN45amV/Qqr+OVoR/lB2WF1KwzsE5zNTXeRifyip9ayv/VFFMlHSHB1W/iUbt
u6U8Nz+gA+EHnsynOIrP0FsM8Gh7g0EK+Wfqqz0YR1LaY8K5mncUbSicZpz0Y/4U18RBEg2olLdu
r9TrKXK+LV/n3MMD8KHLElXcrOoIG7vTj58lOaaqUSMdikijzt8G7gUfwOkCGFu5IER8gpYjE86y
34yu99rl7Y3tNip3ZI6qrCAWHgGOk1Yb3aECTp3wY2hSDVHWRdfKY2P4vcxGHnEnLBonZJw7t8wg
usdOSy9ppb+rRXY3aeoR+uj3HH4SGRFvvaB4D2PUmV6PPhUq+yIeUPWYXrcGcLLJ0M4uClpFgGGL
vedCu9Ob7BWuDnlPqvfU8S/m6DwXDiORckbBVFNU2yaUunitKP1+ZtdWA5wzfMouu/9B8thbiV9O
y+sT2tzb0FqDXnmwqavZvrdgjtBgWT8otNEM5SelTeulXSKitkburqYns+kQKvV93YKMdWyHWY4x
EUSeoWfkEu5ae+HFHvMX2ztHLG82dR85r8kJVRUUuOSpjbsDpeNavkDBr7uoLTiSpr7oYRotkek3
GZT/RjFvtd54bAgXc+iCsY76l9kpXkJ1uuQJQbYMLpeNpXx2XMJ4AKDxcZkq+T9h9Op/MDB3DRMr
JRI7DV/oL8NLq0xCJlBhe5bG/TBmx7EkLMx8TJDOydivYhYQjMZ1oCa4C4gK7Fg3pc80iyoBKs8u
Z4GHBrgqNZSN8ckPvA1CupG5y3XQ+l9dj2TjEuas/wM90r/925//37/8To/079/3Fz2S9if8xsgG
LB3OriPe4r9y48V8etUbGc7fUON1dEpIjlTdxgHqYf37qxpJ+xMeSpRSYOM1nBS6/p9SI4no4u8G
5C5CJNvm5Ry2FuqvA/Io6c3JZa/LAFx9dtp14NGNS3PoZwpb3Z4w5TYw1tOIVYipW0MX2mP90LfS
CEKb+WhGxrOLpT8KX70mP8EDXyTmA1bLd9mjGcuosLm1bR7VqgauSXHpHmDPnjalbDz+5tT/kRqI
e+L3h4O6y/EQfqnCpf9FYxKO6GDx8IdnEeC2JIbhd8PrFvMmvPoeMgQryb0pjbRggDTtCIdDojul
ZWM49FuMiu1cMMcYbS0Ohe2PtGU8tl6VU14bIYSFJuzekPj2DElMvtmP9X6JH6UhE8jqFoY9SeuL
rMuobj5nJy4xfvk31x27tAvwyZVr3XkIzLBZ9vRPN4jp2TIP7KgaLMX5jP3gevoV1/vhOvFTbbAV
cxVaVB6tHzvlYd3UPNVkf5zBYJxzFydYfZ/EPP+uQzG3GQOgKFv7YBixiYeLsbtiP9qljIVj8njo
rbacgYqrkwl9viuNEU8z7CrkkwnPcLBt08gGwYjRZyTGY5QPb4rsCK/vtUhMdsjzZ4s9iRYFCnfg
0VpDO6nwinbVPHkMIByDNrdMKzCwvAV5fFRImO/VYtXrcOD0uNjmvb6OUus8eAND2LWJ1MFI2A5X
HF/rPJPK8dsnI0mr195O68rxT/WKu+YhqwM4YByxMYwwU2jPKiSUDG/XHpE02XyTC5JyZqw5s6Hi
LOMuOts+jvM6/izqolkFIbTNOG8gwKArBhYegTki+CRRDwimDDagJU6WjqSnqVlVFulElRaeSMWj
lYDOs3eTtToj1kNeQHtNw91DOt7gAYLQt+7IFtPKteSgE6a18nSYgXV+SroGBerUmkuvUM6RbQ38
hh5bXYV36ajvxTjXA/UAQ0nYvUsFEHov9UiYfVuwt9CzmhlvOi8yAspHR1uN+fiFk+/B6sZm1RAY
v0gNZhwWAuE5ioONZS6zgUuQqMo5KYj7TdO7sc6jpQwR9DERetr2egY7horLvEW235RPrtk+QWYn
PJy3qxXOjVlRXtFXWXYpV3teW2QrxPeN7URLZbA7BoLuDurh8voqfsnJy1rvi5HLQBppGr+bClCA
WMeXxXHpzXQRd1RS8OrpkH1MBa/D3papDe9V1WicM2JiNzlkeKMoNtWW02xE+PNV7TDMPOpJPAB0
7HlbwGDJynb4ibNJna8htFCJuAd9GS/bqmWi1ewNG5YUO9el28cVu8bZ43fYSJsO/xQeKneVdwMX
kQhphkDdeWnbrLrSjJZQZJMlBR37hXeLWhE332ecDz9zqxgPiuGQZBWjMwaJdEeM7Tkw0C5fX7/q
+CzUaNrXRrUMHI3irhnZhEbVrW/HN9YsDQWe+2RjEdWjEgHZpMSnJxMQHc4KxWG1VK18BaF9pbse
lhpf/LDYp+K6zLFsRJGK46PQETKJmk/BHLUszY40+pyYLKIXNmqvjkudcvB6/ZB2iT0gpBuEleuM
t/x2smii+iW91sLTcwY2Cut+R9d3nuONFWvtupmVA/rlt8Jr6DFVmN4H9W4EFBZn6YPm9FyEBkev
jzDMNFhtBXRfxn87tsIZGwSm2DZ34HaYh2EJXJeNJiKVfsSikiGrW+ZucJrmblN7DwUg9GU8I/tr
GUyqbpVtrpe0navzclamRdmd9Vl7LtvxrU/4VAsMw3s31M5Jk95OSfgUMupHB1KtW71Kl4zAm5Ve
UtT2bgP3ZY4+1JnDhXaAZzIBCE47+XrHN21ib0G21Su2zhml7baglqukqCtd0s2B5FLroVRH6T4q
u9RQafgULxNVoULkxgJKvvQs0YDYgGjBxjLtjBUzWQ42cb1cd4EkpyvUnA14zxIlTRdGT474rahN
HSlSY6pV+QIwyWAi1dJmBuqiIEdYow/3rpS6jRS9EdWvUhza/qctJbEjxXHQUSb77q0JFxdJjP4j
dJneM/Fka/4zMtoHb1p3dXBbtiUZqMTVDdobe9gfcZStII9vDM6lT7XeULW3hrHuWmQdU0+HABFB
kFvPdAWXRu08UcCwA1DiV8ulU6OO+T5AvANdAv9B05rMyo1unbCDoEHDFogtRSSbC0IL3wvZbqhI
QGT3wS6kaZK70Zjfszm+2GnzWORiQw6DE3sJQfU9qgVkaF+BB9ZcRtnoZOx4eANio2QTZLMbInLX
k82RI9uknv3SxL6p6jkgh1WAT5+Zs2yuFNlmjey3LPZdIfsvnLbLiv2Yy76skQ2aIVs1hT1bLZs3
W3ZxhfmtcnesY86bkuwSdnt4Q54c2/+pGxhd+rl8d4itW0S2dszi6dWULWPW7dk8GRslDs9WqT8V
c0EI16R9jMvImL5Hdp6jbEFRInSyI2VnqrJDjdipTuxYfdm58jybZCvLkO21zNMLy9yynprTGbNi
iKDD+zIH/dPXXpzMYQjdG++ImfeWoWwj0EJKQEOv9QuS+khcHWGSY8t18O1Pl7Q/FkCo52A8QwJj
u1PE93HHtk0Z4o+qXLRDe29LQ1bJ1XiRTw0lybTS03Ra+UTWLzJ8NirY8SYif1sZNZo5YLwrFhQ6
VQXqSS57F/D5gtRRVu8Rv7vTc9sPSX9MY/NFH71T0IUPcWycXKsAWxq9FEhLoSMR79n4CrOYpx79
2ZVyXU+3SlXay5lbUDXi1wZ8iVF/APf6Gik56xaP+5iE2743P3Ii9mruwnXqDW8FEYT2/FU3/Wuf
DHycUXKxW/uGoozCAziiOdz0o82ATinoB6ns5qKlFph7umR3ffHTvOu9+cgUgET42HyF8NnDVdG7
DYztWAOCFSG06Tca1Dx6nQET8mLW1uNksKBAFsWi3pK62k865UHA2+k4I5htn+ti2vcdTQfLhSam
pLve847TpNBXVWFjG7eknccTdJbE4LmHI+eSRSTmeM6mwZ1YMDitnJxRV4CfiHiQ2jkju9AWQUyX
OayZOqfb2kseS1BawGwOZUmruT2oefXMeBkRaHOZLdQy4b7qtffJ5UIf8/Jb5Qwssrj6KGcWjKEb
HjwH+Ho+LlqBjpduD1O//wD9+tP3kEfDJJwLcAxuMn23w3SpUyBaQwCdzcsJ5maJmsuAJ7mGsZX2
rNbkH72JBSjyfwSm87PgnoFK4t/4LVnd9WAH1IGcrjbn0UQ05oOa1dU6nZ1l5+k7ZK23nsZTnqtO
bVezYt1Mivk2de7Hdqrqm8lDnpzo8PDMiJk5UdWNerZr5XZw2ge9hHGQc4+D9KcCqlYlPlySMahi
qJDXZWE/kvm3JMiCPFinPQX2eGwsdBBBHj5bUfFkpvOT7W6mmA7jONz3bjwtdcQrq5Fbt26b+xAG
u0ENrE9fmDPfPT06GiMXYV6scwpXHF/IeA4Iog6hTXMMr1eCDztjoaWpfFFmDS7iaDkLfxq/xom8
HzRFvWsxOKAxqVfNkafCugH7CE1+WLHeM7KOWUvdHJM1pE9FRbavDl9Zx63u3/m69lnqGEBqBhnW
tG/MaR+nUh4zxtB8FodY4W1MNrMl2H1lk96zwVz6GXqDJF252EQntbpXakZHdfvcwHn0OJFMQJg+
0n4CKHzS+1y/IYNsP+vKK652Cl91FQTGtg+ZM7hDfeRu3xAz+2IQCCaJ3ATSf5it89UrI3WHwTO+
m5T7UCSAiCxD5wa/1trqp41vKKRCN/wU315pvUNHXtuVGrqdOdonTcCSFBs/+j7a2MdMRaHqhspq
1Pt3vdNPdh5+wtdsyH196mr9SC2xpdv0YTXDLUr3c9fRrmewPavTXQcAMrD6p7w094Fe3hWwWJpi
OcpcLiZhHeVKRfyBq/o/Gs295LWEk5D2tEo87ZTzle7Y7o3A2WUDgxZu0sfZCs4m7uZmNp5TZV87
XJIzOAAMq6WP+TYstpNG9zgtFaDtBXTdFJH90onPQ+RVB6W26LPpayWGgoyE5qZG5qip04/Oeibx
kVuKTArHP6al9+AO030Hb6UzxqM5zNuxPOrqBUoxyOwd3HuiJej/Fhrlvg+F1aNX71kLP38daRgt
ptl5qwQvYwTvfiktdmc8U/Q8utPtUNRMs0laXlPxLzLoZLTYADpEyHByW2EsF88XcNzBts8cm1nf
JvBTopWVG70i5NnslA/KzVutiY7yHsicZE3oGE8RXZE/t9gfU42EWn+vFyN38zpHkVEPpy7Z2Mba
rIavvB0www9tip+wQKn15U3RuhknMTyyYIaoortz0c5vmHju8hRCmu6sR4vQg01Qu3umAdsxnl4A
Du76Xjk1es6kxno84Gs8AtY5mpX10tv2o2N1N2HtHBxDpxjDhF3cKENJWF39k5GGlT1MHiZt986L
to0K7dYf6PdL/BRJ0eca+/MiJG1uyQP80qiPseOCu2cBYaijXZx9eBsM7Smqzb0etbeVSViJMxwK
3VzO2XBARiPP3K88V05QHcBM3VnZuI4Mc2+mxK0YPLBqH0YrAv4inaFJdsccVwBDvnsz7e94KgE1
VIEn2vUg3divcTZ+aKj7hxwPYt6vmuiD4S/cH3diHNduLG9awgD/gs201LTh9P/ZO5PkuLF1v+/F
c9zAwUE7zZbJJJnsSWmCkCgRfXfQY/7m3osjHOGRV/MG3oV/J+u+cImskDbgSd0bVRKZDYDzff8W
5eBtwAm+SqL01XJPRUO/rBp+FH5/72p5WR3ds9rwpeQXsetcE2N8soKI4PUm2y2jIndgwSR+crL5
Uts06zm+St1aE037yOEhQCEvhBu5Y+116MC7GTdJrzYeZ9o8OduEjFlzXtaV1T+HoyKiqll2yRLS
YYC7pSJtY9NU/tPU4pGHzERng/m0YALP436vOuQFGXqlBg4+dK3HaSG+Ok9cAmi3lfSfG0deoyos
FrEzi3QXjTW1WdUhTbNqY2DmqFEdVQEWVDgv4pUp6ikjPbjY+I+z91xhXu6buypt9qTRXIS5d/S9
4BlA5FRSLGMhrysuJ7/CkdvIw0BKupZlU+RBPkKe9j8bNzjOrORVhF475Ro2Y8J9wNJse/6aWMld
PU/oI8LqbqIM1pyMuyC663vrx2xZy3apxa1tv1tpba5Km5hhyHWj5Ekg5UVhk4nkp1uVAxQxvL0H
aoKTtxhJJNO/1reIGQzlQacjTA6R7uxRoSLHpXGOIhK3hlde6R84LgAo4Yj4G6C+g56+mK1gk/Xb
yUouggy1Y4ssDScdAhiLazGwfxbl6wzTh38EpMnSqiiRez9Ew7GhN8fCmLtV1xy0BrBGLuwXCGkS
VNuojp6ailQwnXmc+/V7JvytFeX11hPoGQcYvP+PQf83sF9MQb+Nvvw//+t//+d//Pf//B//8zMM
/ddf/X8wtGW6jkfkoStJuATY/q/wS/9fZF+C3JFN9m+A+r/CL61/SUFBGU5V19cA9b89sZb3L/4s
tkbclyZbG9zFBw/s7zyx4hMK7dm6T4xOT8IvpWN/gG0x/U9ohPP6FIxxum2Miq7pRDyyyBFX3TiX
WAfW+VJbl0jVZtCzpv2T8e5z9qZtO66PADLwME1aH15BbGWAjGZSnVp/WAUR553TM9+0sqF4onxx
Y0Gsb4dRAj0BqTXfYMsBAxvfu7cF1UZDdxMg3PiDN+xsX/0FnecjMYXtBpr/ccxz9N7fnGF0ZdZh
JOzs5MeDeYUx4gyJ1C5MsB3S9U3oim25zLtJuZuM5UtH8NHONJZtW5DDRGNx5qL7W3KxE2P85vRN
dkm4AoOAe5ELn3JnZTRIrORTkQR/AOO9zwZYzJ7aR0iiasC3y+X2d1ebHLFnO1nknQj+rWuFXBRs
bxWLDCMNySojU1Rnsng3gUElU55tczkF66UrdmLOT4qRbu26/A2XrWJrdn6xYbIetwgXX4eCcoSg
/Rk01X0YkmuYP2IrUIco44E0zdOWYY4qk2TE47pgLh2lP+4tsqVcEUVb4ZrXsCvUzxehcWF6Y3vl
dtNwMpuCVTcl0rq0HHEVERKVTyQbcEKzfwDnMnHj+mpatJppILxVuTT3NiljYhjny4Hxk2NufC2/
x0YbXQGY0f7yKINhuaQord0MDoO113XbRnAgRkb9lJGePMwEv/dmQgizXHPkJ3u6Ed9Ar6M1AqEI
HEWSVm8ynII3Jhs9jDLeLZcoG4PQZzBimvo9i8Kz5VdGiC5fkzuBqw3FMA+LX7+3pvVm0lk841TU
UBi6sMJE9fz736GfHJ9/iW9ZNmm8EMYfbzdr8FXCCQCFrzkFbzK+h2V+kd9qb3px6kT7jJKyWXv0
bAQNmX89bp4JKYvAtFK1wwuAwy0pzQaYTP2UWIhVIkyHrrm10uRBjsTO23Tw+pLO9jx9086jJHbu
wLYXylK0QyivoFI951TGmAGQY913glYY7YMZzeWl631MFNHOTc33jKZv+OW99PMvwhHHfmc3R7t/
a4PhSNiRNy7RnmZHfIZtuElNYy8a9RAmnJhDjQjS4UfjdyXXCmFQAoDlhd2zcamrJWc//Rol+VtX
4oKww51w5n0d/0iHL60M9j62QDdDc/z7j/4fPL58v0QgWzSOQj66H550BpWAYeo6xkl/MvMI6Jo4
a8DexzbO3rW/y2M7YbDWqsEeXX+v6RDryoM66nAa5TShKp+sJgNDHi0sbkE4oXApaYQGeK+KR6pu
QRLQl54Llqaiw+2S3RhL+t5hkFFZ8qDpbIvv6PdvjCruf7ioZECnK3wqrPlH83QxIlAVpROeLEt3
Dui6oJ1JxZW+aFTv7JORmNcWRd1c0+Vuwm92yws8YI62dwLLxXJKLvOqq6urFvdnMdW3VT8cw2rc
edT7lI151M0Oc0UJj64ZStBgMYYioZE4YTMymicUXIa1JSjoZzseMUPYS/pN26MMRvNpLg5aYF+3
/Q75RuLukctpk6rXho9W7jzGE79dNAWgFVe8Ne+DlAojjJADuNlaO8Y8OdtEmmA0W4jdIjhLWc1z
f+c6XMS1ScpKixYjNWHwPA6vc/WCMaLcGlV96BCBK5vdQikMa/a/38MQdFu5TLuKZEJw6r9oX21l
C3Do1l13WWLgzpTx/ez80Ka47rnJk+dk5CV1a7cNn7XpzTfoWNGdPtrzSv/IsfRv84CPJi3NI7SY
HmIHr93Ghvmq9XNJ0d1TZDNucNag4cQBJUty2Ysrd4m4etzpawuoXOdXsQcfaFbGFiLnndHhbUL0
1WD4RU3VJc33qkY5Swv4m90SY/MogvqpCO+JrL3ybe4d7Vsoh/7Ff6mGZWfNyY02c58/mHBGfq7r
uf2YW3MKiNZYIgjVaCGIL73TYl/HSS6nbnrDIzla7joq1BHS9EGbHgueL3lRfE063HR0omkzoK6B
AWxGfYxLOhxexkBxGtGyLSBCK+Wup57dX9f/TIg5cKtEJfFdPt8Pj2PQLqwYjVXc4M2hd/m56/DN
amX5bF3EZbzLBN5Z/SxMWRc5c9KbVJY3lI5uhiF4JZpr09NHQpDFy+iF33WP1x/ur89DGuNkALfO
cW6RqPzhYMCX44kSn/5pcr5bJVSKq2Ckw3S4NkqyRYYpvKsKeGZGvVVQzX9i9z9R+5xLjmcKghF8
yzO9Dy75up9MX7a2cWrM6C6EGjS5yXuP626C01w78q+Inb+CZf5BTeB9lt/4HiOxq9MQApKFP7zf
Vi3xMEbKOXlNTvSyLN8DBHJGYWeX5xA2soOJHJvcGOUV9YGVa77W0+wcR5rVtjEgU5Ygrs3mXT9Q
iAY9LxOXgg0TjLdkDtnJWt7JDMEACMwPXRtEqgp8mWeWe5POcpIVPdJjYU2FATGex2gY3Ml+a9Pe
QTL8tRM17TwNlHX9fWj8apMtDTVrjUOLodqEkV3uvQzwVGpmtKVzx4+taG124PVzMISU1dH4Jlpx
hUsVlTUhIZEK6J2mjwvIhX8ERUSrg1/CmS1TsE/rZe0kWPLJJqQnEbjarQBmjWB6Ym3fS5tyL38M
2OITue78SdDNk3zvUoyUumr29xfjP0RjE1PBaMw/SRM5LzN/ny5jIw7QTyTihCbq3hkHeSJ1B1m5
6W2CJaHw0vaNLVzhW2RnDgHu4jXy4lc3YnOoMwzsY0Vg2mBPNJJOcY7X9jLKcVRadXwU7ij2UVb+
6XxCnPPpgApsybXEjuU6ROR8GInh9WTTw6KeMjvFQ57CDdZzuND+QdGrppKd6diUC/Or9dP0M3NP
rMI6YUDeFhLGW0G2rEbJIeOjDFlPeYQeMXLIci/geg0ftiT4VpiWIlCsh8ovKrxvo7WdClrVnFNG
HA2gi0kZJpcKxIidbmyvC8lCbjY9caPbNoryTSBieFnvdcjRHMymx7/W+Y99YF8jJD8dkdktD61C
BBDnZOY23ktlMtZwef4Yhy6lKd2DXPezXR0A2soWMi6wYzxDzviDJkdk3WFIbrr+ATTe7WNrBg/V
l25Axw4OvJpwk0OldkthtFdkzm3PN5Wc8YG4LIUr+30heOwybrMevr4/xS3tumwLTN/6PgUxStcN
euN9mySXXZm4Dzm01boL7hDsYgAsERJkNmWtJGnvqg5yPvXHl0LGJYUf8xb1PYJ2z0AIGpU/JqIh
DkNtIO6Ngy9VEnfHyqNRaOhfp7bnmM1YC3yOkk2DIQJdc7w7azDmoaHLPAcq++Z3dBEVaKIXvhD4
wvqbEDDr4YxLP8itB1wJI7vndoppFVqAdVyRPJTeU9qINzIdKXHLh27byxpdqfZcpNPmTGTD8hyq
II046lvkpzOYYMQrQ2+0mwh6z2qxDl153ebRMXdNB/6h1ZWt0cqo5G3i+MuWmeNH3d6ZS3yfQw9M
RnPXjawijZXd2bX4OlcKBUOxiUelH1KcTi49loBcBWAXml53ReIA+d3gYCaA2KyRsZTe0HC/sOW1
sjj5RfRiuf7RBk4blaJgq7krgNl64LYU2K0CfqNFF8YePK7WyFwDRBdV8y7TmF0y1YcYEE8A5pWA
el6BYlNe10B99LoVAH+zRgDDxXzMDBMJETR7L6nIM6hED+W21OhhVIEjzgCKCmCx1gjjrLHGFNBR
Aj4aGoWsgSMFsKQb8rDr7a1UxATCGVkmhYjTReM010bxMIBnVg5Xm9/vSwMhfh5gjhXvLliol54E
yKgJQpqAlEoNmXZgpwh8rj2w1ApMtQJb9TTGCtYagLlSqvgq3RPHyGuoIdl6lLfgGzdp09LV0P1w
wW59MFwLLBffu1hn03eD3jHbIAmcAIo8db8Uaf2DligOQVBhqeFhB5zYAS+uwI1F0F6N7XQdETus
YWU6t3GfgDSnIM6c0Vs7Sk+V/JKmMZA6QGRa3xlyuqzBqwNwawV+LcGxU/DsWOPa1z7VHeK+1oB3
pqFvv3y0wBqIEi6oYgYcz0HJFw2XSw2cdyDoIZHJ08kln7UQ2QNAuU309lR/rY+Nht+Jxtkm4PE+
uPwIPu+A00/g9dgSrk5RQh1pXR+Vik8eyP4Mwo/4fM+JfQj3eS94rPhgMky05XyqQvF1gSVYYAsY
QvHzLOt6IczqvZy5hFNrYsZDaQPrt/zgKAsJNynmG4UnDl8Lm3QYHhzyRic/WvvukwN3EYU96zsj
I5yGBbch4DgcuA6pSQ9pHGNNgmT1btSkSKHpkRiepNKESQpzAhJHNZAmUwZYlVLTK3hJCcKsiEpf
Hhf4F0MTMTGMjIKZWWBoZk3VGOWrrakbCYczwuUoOB39Gmo4ntG48GB80KHM9ZUDCzTABg2wQgHs
EC/uYZqj65Jo8DxMVlbxEmfiSwunFMMtRRkkU21toxbSadL0k5/y2UFHVZqYKjRFtWiyKoG1amCv
hubBhMtqNamFUbyD46I5ZU/y/W1YLY9FPlGJ2fkXbTRg1q7JSZY3aC55UOSNu8qKKds5JeK45qXo
xm2ZVqzkMnH2lovRDRMeajb3B9PE19Aw6LYg+5b0umdPLs8n/FIP/VDdMxDubMOQKxlM4zrixFnc
YN+VsGwDndKJJR+McsH4y20wD/mrkUtSDeCjm5H/48cHIyv2fZtf2pZ6SnWXeJBfEIlnrWI07qsx
KV/wvaxDUV4znB3K0PnaWcN7zE7fEsWVYgfexBguUu7xKHhAlPfoQ19bfvZQ98Q1zdK5Gm3jlqX6
wsa3WPTiO3YCbL/JezMbXxxYTdFOV2rhHNF8BibIvlO3Xh6+1fV0G5D2NNGN2ZHTzyKHpPtS9P23
zi2CTTnTnxjN60C07XrGJ54ZvjgYrnUpfOeWxXpKE7YM7Q2JmprCt2L6AgxGfIZxoYprJ8SiY43I
pxQqKNSVql+76cbx6mPZBccakC0u6XTEcJOu47760WF2oO9zi1IcAom8ta4p/M02zgxwWVQi5Uxn
NeF2pxRR5d7AF0Gg3gq1/9FLMTmTnxZvgjZ/RvcJaaJY+Eh4xj3tThZIDvHmMxEa6ARR2AcvcWmE
BzVHGyWiy2xowmuUtzvPWdq174yIh7sD9BLuYyTEdgt+EpI461nZdUkgBeciQkLfPnK3EwfEu4Id
adauj3wMevqrLB6SkhWQ6PQXJ+T0Kpaez1XeuGge7ca7cyLoR+aRJYrXYkhQDs41yjdx5+X2XtWT
vykcMR7ypb1gwT/5APXryFXTpjbVtB/M9mrqrBTVCg7rpo43OdPvVRgsxxH9Hx3VtiAaibOFmBQG
ipz48FqLRIx5N/H06iP1JZkTLLZFgyXO8a6QE4VrBA2xAdrI1N1HHekdGX+771sKR4mb3QC3Yhyq
zG2YGS9zBMdF4o1RRQGEMVdZmUHGSAe56TI43yhorhBqE/LqWeO0c5Io2Q6Q936GgxEzpXup3Bgz
DUR7hP53Q7oYUHZnIPuaOY+tZHgLJ3vYubSukzVghEfVc8Q7xXAZqjLYGqNp78sRF2CZiAlsziKL
f+oJywpd5IpRM1E7wyN4iQ1rL1P3xAUAcxymiooYdUkA108pZv+2+FGlCJJliBwgENzNDfZEZ0bT
wQJwG1eEJBrSJHEvI5a+s+WCKo4QKT6OSbZkphdpt83q5KnzM0SMsX8XQNdv5yIMdv2SMCMwROWe
RzeCqW/AHlViUy0lqehbHjHdts7z+gKLnmvR+ZpndrZVDTnZJbBAn/TUWzXooBS/1k0f4rEM1p7P
tyxsmlPLEwV/ztEc3Hm9OOYJ0cHGrfprr0eOMphq2CqD4B4MumORXyilJY/o8fKs5yua+3cg0FdL
hcQbk3vbOyVDrN7ZnMz4GoTtlz4msIaEj3pHaHpPfHsfFteItA5zGngM78DdSUKHbehTMmJc1znF
VTkg0mxWBIWiFtk57S6IuR66nhSeid+7acHP9oUzoH5eeF2zQvza8nWrGQEn0KizH2ygklZReK/Z
g/N074RBvXW/zlSr7nBaLhdLcF8R7XI1NyNLQpEdBvyb6DaC9kUVZbBXUXJZhoTv+yztmxbHzEUj
8D4Z7sYe6+aLqluqQ+fv+IYJPFVWyQeVvtSSUVc09D8Xc4EyWY749tycrze3BYx4d5UJFey5HtOV
7UVPQUPUcz4wOtH6sPG0fruYeQK3GZbXaDE3nl18s2Nku/FjxyJ5mRdJybEPCFZ1bCmeXSKpT6Gx
aTdhSS5ezzB+M5c9O3C/Hs3Buh8L55vvZLs5kyzLk2Sv1C+zhvXfuj90aCb9HcbOWbKfbsdHLQe9
bCfTPSoUZBMots5L9FnRj/OaUo0ERQPuHso4lHoewAFJoFQe1W7JwYoTeQN1whzXjRHpb/oH5j1p
CClwYk701lKqx6i2uoNyKJ4uOpjetCu+RSMsRcscvnYQOa65sVhxwvaujfCjd4pn5Og3pxgnIowK
nQHu6F/2gzLIN7n30P+ElCKesjIE0K7NdQT0tTbSGc1Qn+zO6t/CK1FlVEfLtAl16/XdF1IWIrTu
yjEvyRAikGEaUS7ntH/neUDcu8uAHTrNtjXLiXgUFkrAUIJISb1wR2vjoj3djJTHHLIFB6zZ19PF
PKjdwGU6d+yi+bgYSBDVFvt0C36xGUmq3nSIwFRn5UeHbSmebbnKXVRNrFygZGMZXXV2cW3ZiK0r
rMEou/3vzdzvag1XZUNOhGUWvFtcq2s1IhIufP9qsIqELIkWLFRZu4ndaDbKC56a7IruVsbUuKJo
RE8+im1MpVEcp6e4K65UbvwcVB1witbfpOV0q9JMlp0vwFx8rSHPcqvnj1cHQadLH8eSNtH8MlfZ
m/K8GhFAE16eb/kKs2vKY4m4BF74GM8PWVneVF2yrx3f38c9gXZfZv0hK/Kr09hF/EmASNtNHWu/
HaMZwPEZZ5HkCYsboVrCjLwu+puwCm+dDEFvH4836KrFhaufg55tl1g7Z8Rbi0sqFahy6lGjuWh1
ha8MPP2t2tn6Yuq0yt+i8FrYaIdDiT5Ixe9W6xExhzYfG+abGVT+pg5L1KedqVM3FIfKcDuvACNR
x3b9rSkdHVdMicKyoB0DiCkyQkRr+0nqZClRGM9E2ESAUxkc3TJfx+QEcbKM8aGkhy+aOejBeAk2
J4l9KHZLfmEUiofxzDUf1psuVNTiaIJN+uwaFd0QrZ28TLhOTrpirou7y7YyHmy7+nqOJDLs0F8/
ASN+HQNuyCDkkjcNtJctANuAlpBZy36nW6K/RGEarDjKeE5j0lTzfJGblJj5NWRhDzLN6ECuKdtm
ToBMvs8t9Nz22H4rEP9Zs91vpcFGocE2f4l/+v3zEtbW3swU1pwlqTex3Fl5X6JmlYRdYOYvcLyu
7Gn0j7qh3YnrYP97AE18wqJ8F7qdRksYd83u6//+N2qZ5CC+WjtZTjonrO/DH6iEon07oIZVIgAW
M3oQfOBMv2msQ+ba9Zrn33zAhb52M+9uaeJl9/vXZH2CeH3oKNuzTUhB/ucjNYXSlPQyyoFP1hmk
kWnBzuUfRQxVUxXpQwdHGlkxBW4JpoK6qL7gIjtIKyCyEdJ1nUzlFkqZxY80yh4FeadNAEbztpAs
bDfMVMYwokEaL8axJRuAYxPnQ8cqq+bDH97LJzKKeVALKugGDXwMnB9oNoUaIDHBsk8o4sV6SGmt
yDNUiaYxkm6SEXAmpnUYulcWydZra8SQ3vsE//k0RekRAE1ntyRHvQTcdvUzgBqXOrFyeVV9MdJu
DxVg/IEaPOOPv8gNfNqlXAQfxKCT0ux/eM3Z4kiOH5/ua2WAMgny7Jk8mQM8+ZgNPc/+oYGSrkrm
g9xShwZ/TN3IcRtzKW9//wHauCJ/pYh9ODxBeq9rO9L3/Q8XaG/PEX6fVpzGkGfFME77YKTaq3Gw
kjdcGXaVkRMEihhaWF261ijAphLEV94X1E/qMq3SdlONAVmgKr6MVf+l8o15G0pAwCLvHkM7xB01
87BN0RVDeG9yW18Pi56MZpchKsD51QXPVSKeE6lTKNbEYapdQnIGzp2Alm/bpWk8iDdhuMRXpaX4
E5n54jKWbH7/aYhP5IvPF2KZHvkKACLeRy9wblbKKMO2PyUJwnprbrZxCt6t0uk6uzZl0Z4cr223
GMvgxwJmlN///s9KFBysjvAsfJWBA8f6AbpepKksI4mm01n0RaZwt3Xh37ZN99UpDlz/7qoTvrii
Hv7NXOxjxCWqEsZHzM3J2tWTmQz7b/bEle+eQdO2l8w43aPyczS5iCeaqucN+IC2DpqN379+zdX8
emV7EvqfsAPMoe6nHOh+KJGBNk5/WjL1DeC+W1Um1p2CXLcSS5mmLLs//Mp/+spsYVuOw10O2/4x
iZ0qyLpP7KQ7JfVM+QwBop3DgyyHtsP5mF4VQ86Aamb3ZZRsUh3e+vv3LP/hDrKRuDqSJxE6oo+P
IAEc5hsG5S8Iqm5ChMcrlEM/TbJ5N6lhRqsyePJi8ugIziMMloSZ86jfzU62VjV2FpEId0fEZF1w
X4gwHyCstU2SzrimITQYUGBAJ91fxKIlyVnVRGIwQemj3ddfOFFmCr07axvNN3b4/Ie39w/fKUcE
sZnCNy0LKujXE0yWeUNSjTecQmGBCHQPwu3pH3MYWKKS8m0Dmzt3CvYUB+zLTslgcd2Xxq2x3ibu
e0K+9bmg5uwRLBrzG/a2p7CvuRKZVA9pMR5VwjBHWMfeJWKNlWRaLT2hvVDI0kRLJQVQQmL6r3EM
KehptZKf23TCTcFmsVBE2F2ywenAtd88/f7dC/H5sER/LTx4JJ4GnOQf7kh63SPhTLF1qgPa1JVa
ADjJUDadxTxGnBcPFsTIZWVYXwKvWrZnT6JrEgsh8l0xZummbpfs0nWY6h1/PxFQdduwtTFxqTdS
luWqk2rbSXPBJVrvGqT261rOFiti/1QjH9xQ8b7zVPuCzLzYGAuJtNyC6aaie8CgDnoTx8TtmMML
EyRP7E7tIj/+7nbw9UDSC39D7VENXOa+QzSOPd30KVdZqcxdtZZM9Ze9tE9G31AA3/0kyJb2BLSu
K2WQp4jigCNg3qRW8b0yC0kmrrtRUu4TCUEeNy2huuPKJh9zfV7Y2lB/RGhdio6FoEhDuhvxTTZj
uFck8k1jMa87yRifCibgZCyPieVfCRF1m/Pzy8hanhg8oA/GEG4KMqlKWjuBrt0B0+DskmFDeY6g
/W2VN/atV3T7quLhZyisMe1Y3JoNHkRfoPInsuIafw6OTmCM3vpC71+xTlItjesJj5Rle+unA/R2
1TtHqZON+hG/ua3IolINi7Xeru2BJ6/Z5lzoktIbs8HrTsLOHy6xTyIt1M0SopLF2HWp1/hwg7Wt
Q0McVVCnZsL9WXY0eg91fMr0yklXn5baxU+pzqJtLOyOTTxCKFOnwB3GjWexO5HtSgup4Lv7w0tz
P6kLfZ/7HpkeOR/kKpwz9f82vjptauUhU+0pQhW3JDARbkVgW9cATXcLVwbpyySLMYXn0b5rJpCH
gBXUJnO3GO96AzDUSgEzBj7ry9JCNb5ILqoZFlRN4ZcqHG+9Bl+40y2Ugztc7QP7oi+cVzGbz7Ul
Lx0o6L093pldZq25KUgy0/wjLwpwzfFIbYzp20AtuBrTYZPK8buMqmXXGsbRd0jZOmsI8ok9uoaj
xdxwOjuak2nWtZvGLvNAOhqvAq4gfjgozMemy9jHiA5rYEZ7q7T48cX3BvHDkMtgHegTNevAL7Pq
vdVfWaoHXGA8HJsFzylEiOcdnLxIwI7YOlpV9r31w127UMA6Mh5n84APK3N3wLzEV3owz9VCISmV
WQY7SYafx/BOubK/unGt3115HbbMP9XMRdn00MDEDA4SLDGVwYM7vy4W0KGsCbz3Z6yQSH64aVK5
HWe476oYdvQ/PJraRzx3tdhNUnel9LQUOxBpUTFuqcshvVbjUIrQnl2zBCtlMdSfty63cw6zFBoF
Fdea6F+RI0RoS4twIRPNIcuTYlfW6iu7ABlxzftMq9M6tIG9Aq1dj03wiS6M7jv4Z9hVcpg8k+d/
no7XQza1e2Nk60YMHOrE7GWPLT98GcL6m99y4/dlnVxIf6CVgbQVPL0WbwIEr3YqIJYx28ai/0nj
41UtMVc3KVj0bGG3s7PguXFZ5FMaNnYzxBxf6GIhgq3IQGUJbaC+V3Vh4Ts6/7GFLwUp7HMyMDkk
DQdeW9z4QVivc6f8Y4HM52OV/g8kdGg/UWQTDvLrsZqGbu9zTbeUXd3aPu7MKK7e0iJKt55UBQSz
iaiL2IfAdKpDtvdLlCB1B5ReJzzLFxDMkkCpyk84MK2cSII/iKJt/QJ+meUCU0oGUZusIpd7/8Ni
4FkTJexmU1JafDKr/uRHuPnnhVpFxDzrRFTfO8MJCQGdOQoUjaXJ1Fx4Nh2BZOd0KdEHhY3vs0jH
ereANIGHBhdGtD8fcQMsa+fLNf0NAXl6+8UpCHxQPVXGZve2kDV4igzSebMx3ppjF/Btg85YdbpF
MrisQQeBHRzj2mjBkzpnAZenJZWiqqeajKSdPQUXYRKjjQSicfPrJnTkxR+ejfrg//vn45iOxQHt
oBTygfI+FjD5PYWDSRwlJzOPqUnzl4OBd1b0h3ixcR/G7DddVL71ubGsZddeOUqUd4gv/rCyEETz
+XVAT7o2FgEh/Y8rA9x+3s1eBbNsZOiqgbbOExIjS8fjblxWBtEOOumC7QUjdUrNhxH5+568nFU7
Aqo4Ye3vUoQbiROvEHFC0UHsoJCCV7TESBZXy+o5Xf/h8/tUwqM/QBtlkS9clu9PMMRMqObMppuc
GIxb6ooBX4J8Rh8VIM7ISc3Q6ERS2m++F5tHkeOx6e6LIvX+2nPCejQPoTOsaj0kG2P8pbOKat22
nC1nzVjcpsuu0qIdAgGu7N41LkAlSSTAoE6MGsqeHrxt6oCazop2twOyTNN3NBkA2RaC6agZX8+P
23PQhkisjO0JqiArM4RaBBvUwUABurJQ28wtsWMNsFhVgIwPzb5x4wdjlDVSU5u4TychfiHAGGo6
1Lno2AtX8WsgitdEJ99Pi04RTDN/Yxcm+4pHkGerzL0SxYZoOVj5mohVKi8D4YxbpJEXQs86XtKI
dW7vQhsW5S/YMuIwImWeI1I/MmIjp15GNDdAmU9YTYgaAX9d5SOpDm7VHRcuXjUk+oPsGfrYCP8i
wGzvGvhiAkh2b/AJAr1Jfz9PoiLrA6byPHuYiwH5u9RqFfB+chzZBw/h27ou+stuqa5mCL5UMDC7
E2vfouM/soXuz5QUm7mkYjSy6pvfX1WfljF9UWk1PfszN+YnPKjAg85vdOPTsoTFfshrJCjKS3ZD
m3/XXZd/pVSQ4uX2M/oTEAb92v0ENTDehj0cMXB1KTf5LOdNSxpClFXbqm+irW0xduQ5OHyU5w/h
xMU1VHrKDpLdiPUYn0OEUXwxfwScK+dJlKE4+cO6G3w8N3iD0nZAjnCqOPiLPjyW3cAYHKRL4Y0b
zsmh2fomtSkuN3WWQ/iRj4JqcXbdG1Lj5uwwZ0TJtHzvNIs3V50DQYhyZN8vB6srNRp6oQxJUluN
GrLJD0OZFjvfgDVLC32pMIOiZULYQ2X19woP/CZfkJuMJk504YoLf/aI3RWv1IGSRdGRgoYBFukJ
t4aZcHOVtW+A4wJGK3RlUNc8mgNv2FA7dgjHS4pogjzxmMuL6TgGNRIPbMU0FBmp7qkZ6LckSCd7
qluLhdflWYYgdtzlSiFGqY65tLk3epMGM7DynCopYgY5jEbH2FGtsT+bSfDrBetmUtgrxXZcGByC
ERWCsod96KMeGv3k2smcUDvk1+fD4zxdzOi7eGL0uGQpcE0RBpK8kgJKPbUsybtEWvJKjBeibq8i
SjopDx3RjeP+C6DMz4Ya4UXy0M0hlEHYDysqeX/8/lp3/+HJD44b4OvAQoJ97MOl0DKSmbhVKGNr
luygApRjs71xYu+t1lUfZUGodO/0V0GEXCbH71jXMbRiOO8iD3rcrG+MSlwXCXryShBKNizOY64o
7ern8iVt/LVHZy7hQYtxUTh+hc7DOZLXtY0bE9ydvX9bN8t1BSFw31JsT0VweluS44F0/j2t2FYt
323WtlAvZwS/RO61dqm0giBlB1RLd2+mXUonDt7NyJSkqU4/vEUtG7X4j82iRUtmT/CyqosN8HhH
QMzjAnO49rXqNkeoK8yBXXEMn4K6bfduxGrh2Q1Fzu3L7z9rKT+fsh4aJwvAHKSUs4///rdFCCcr
FeipJW/q0bmRhXfrNNH1+TA9h9+MA+6VkMhVr31ojRTSziBHfyztS2Y7NJfi/5J3ZrltZVm6nkoh
349w+gaoLOCyk0g1tGy5fTmgbPn0fX+eaww1kHqqEdWdxv02KTlEymFFgAaSwEUlUBlpxTa1uZu1
//U31p1oI6mCprmtqWW/9oFO3Gvhjp87uCW1ZvQFz206rAhCpf4uTrwVRc8ytDCZ0PPke5NwmdSe
+cG2Apek5fiVh6i21f/tlTRCioQUUlY1BU3ZYSnRsd67so3C9ShkWIWjQzcf9SsFw/CKGYe33E6S
qJOoCwiBLQaWyNYjSPHeQp+FBNW8jxsdq/oIxfFQ4aIpd+cB9GSjjJOLkab91vwtSCFy9niGFy43
vC6ALPFDfhjhBUJgXGToX5sQGbuJio4KwF02GncH0FI4qTwLqpvTYU0W3dPCxlOJlqLZdoLSBwya
Qdrz42zmQEW8tEGKQTqaK0M40xqpMcxa3/1u+FQ9ZgsDS/A/tlq/zKah58DxwnoI74SSV11ct1go
DfT5IjzP6nq2rUe2R61qAPTZY7vCjvpLZ3fzpCIXamvbpblcIAMKmISAdcisN0ZWWnSfcCCJI5ti
zHKqeYEiqlZSTJvgbgr/stzhb+3EL+nULkIO5Xp06ne9y6euQhgykRPeB8Joiw2/tQB2fM0GdacZ
yMEA61amlpD8eKagntqe+b3ZtrCWUWoBzIGbrprU7CaW11nCtfWb2+ZXfYaj0PYxLXBHmUsv7xoJ
EoH2bltbiJhHv6VYcAMXv44AB2jxXPUwM5mQcoG3lGDaRAiXJG+4Lc1GuhrKOqVNTi5V3a3dvr13
0mBYBGZUXXQFWFRoQ0QC6F/QrqSL3fY3RDhJ8x2Tp3A3vulBfRt5/qTEi4sqSRhKbSnSba/yRFfr
mWdU+Pgm5aoCSESuJ25uZ7gkEQFwoc0JEIuCaFKlwxIy9QeVq+Midpul02AXN5TBHJ4BGcL4cywT
eGmTFPKIV1M9pWpoit9k7UiYM9vhOKutyl7S8d62tHJa3gtVSt/q4VsPss+lUsobxXJvUSpo6NGv
eiz5aH6/K1KgLhKtVUd4CCCzMenrY71Cm4R3MZ4SDW/SccxxLPCvOlA5n6IqKoDqitEnT0jXadBq
4YrybpKl8VfQuGJGfwpGmQB8crsScRXFVPPcZJ7WcT3l+fqJgdNY3pQCXetHrP2bMMQlPulnFvTi
aa0Y64bLvBLLWyENFDCOyzXyDUIMFHATI7jfQnCU0Ny58kAplMZvXBolNGuBE0ZrZpRyN2vcTRsB
DNiuY00HL1ttf51AAu/LBT+9kSmJtgK83CVd16wXfrmoGmqGFF+Wwm9hYhZL2U+CWZTL3qxzsLkp
sFjARhB4XgUE0T02LLZaBsbWhStz5EkjARfR2ivBRbe/YSWBggd6JsRQBAQkFJ45KJKisSEM38dI
uyqu8xCQseNhiUuXtJKhCk7chjiIEdpZpWeX+F1/iVzsrLOmh3Qk1xkNKyFhq88lsxMWcqDRQyZT
7ZY0rgs5uJbj9n7QkVLFqQehLSMPiofwlB4ZMTDZYEHLZSXFco51NJ5mNBXPE/fSqLWQOka9bjNJ
mpXNdRhx6BcBV25aRHBtinxq6MQVBkaBsYbybvsw8QVLwJTUi1JZWpIhwO+ZPCDJTXVIODB8tGla
scxMaQMxFZhDcCIbuNxcK6HMl+zz8k18OnFs4S1Zxea6nG67sblkfGyH8AI/KwyEXOlTLMBGvRnF
F23verT/v5vWclEKOPTPTWv/97//6//+z3++cAt4/Pf+cAsQknwsgGDLCbuAP9wC1DMEYCZd+m0z
0gCafXQLEK4AcAT5PxmlmKqIbOsnwwD9DCtduP6Wock0Eg377xgGaC+aH0Sb0Y0U8LSC5PNFa4us
RTTEaXltKuzVkio7gaYwU3xu/sbEbzrGlGfWEW+XlPhY0KVXZgR9feVZb04tyGyTCK+/c91RrmFY
Iep2K9JWew5x2KOJO05lHAEmRkFEQ663F77aBjMj8b7no4o1ayl8sVtlViaOiFaWruWSMzXMcVY2
lM8uLeAwhdWq2TzjWjdMX0FWhP3DAcKjW6K0tpkCKByH5ZAcF1k9hL18k4JpFwaeaVHoUK3pJV4s
XT7FbafG+N0WJpnoYnLRmauVz20oz3vXddHdxNQ5etqf1/ibupFRIgZQ79W6fjP2oKiqTB8ok7zu
ssKNvc8lbYUkGBvRZJao4wBq00jTxvGHqWx2A0UOvGRd7s957pQUEoik3YxXv2D2d1dRZ5QXUQzE
m2hSDdVf53IPZe8CYAWYcCwXz9bym11VuBewftgaMKCQmHgki9coHRj1kMVQqpXRWZ58QwPrvVcN
67T3SU35UPQI1+yAMt1qAv+yqbBJHOWWnrPKk9rxGpvaiydFlcTEcZZyxvuIfzmnKgjNEsqgoa2x
LLfLi84tH5xmKC7sCCuxVtJmnuP6C2JqVv7oh4uxSeYBk7SCcY8Ln+59pIGp3hiJfKXl7nDp6E1x
YaYmDq7qTQMG98oCUV6+xWkNAo6qtmYBXx4+CqLIG7vUTZsbs81XCenI55ToykS8lBxvoijt5yBB
9V0qPZpuoiwGUaa1Y/3Vkv23ocGaabsMtnPiRZzXzTzPw+CVz/iTRWwCCgKxgedhI/KiuySxgCK3
Lm5gQVP1ahaag05v53anoI300EUaUV6dB5XZTe2s+qpDbcdYBr/GEjJfT8dsLimIL0KU4OdBX995
Zb9G2e2tTQj0zQD/sU8qfUZcbTZp+3IhRwNKwCHiGTcARnoxLta+lhMpOev0AeVHKxJOHKRLpkw6
FV5q8+8FDk4X5pAHMxfOYGz736zWVijGoQ07Kukb+nmNacArnfvtEt1779DWxi9c12XNklUMEvYf
dbXqlZnvjdVNFUQYDEVav0jtsZmiR6WySLXz0dKKC7XwbboyJrRM33SueYBcle5Q4ZgSwLQziV7q
K2TJNPSHZWaA1zWYZGbR0qTP+0ra/csTSXxgTneTDw1/6OAVqtT4L/a1Xt3IrBaXFBAtffvrbb1d
DwdzwoK2sOVSuUFeeMQouOtin+QNN5k2hFOrNv0lROVzwlbii77VkNlKtGGKFkXHkF9GZk2B25tv
YYnZF75R+rM+yeeUs1NnrFtiktoOX7PoNpKIDwy89sIrviBctfo1Tu4GRNOoRWWbYLUVBIs+UJW/
P2OmwVBQYziowEr2v2KzSxSdbYEjhRffF3U+lxrrlU4JfvEvLgoAAaZLyE7FQjr4Wvy8VaTYa6ub
FC9BrBucGdDm2uhcjLPTcm7UHnYE0nuvi7o5W+RepSlIFN/MHLtirmiRwhvT+TAgR5i3FmrPHrWk
r3j+JUaoHxVdi4BRERNVvlaeG6HMKm0dAjDHnGa+RBSuFHbLpLDBI43gUvJHbOkk5EHYAb/HEKZC
EESE2dLsR/06bDpjFbruQwO6dpXrnjeTIQKBYGrdBVmp/rRKe3VCBqxxNSgoS3M44FKOSLZonOSc
O/2bjosc78gWRBTjYmK/ciXiOd++6WSlmXUVFoZdzwKQM6W9CICDkJSvcjPJL5MRfz9rkPMpCTK3
2Lf2U98o4jk2i9CpEElgjwU0bLvFR9YhpnABuDdgSjjIi7yp4f6Xqjc3bPdTKEGyRfGpzF0JF4Au
VHhX5QvTTGDPdLE1jcYsm1NaabiK5jfEp3wOS/dBi6xxGtgKMnJlhE+W4gYodcAtRjvDoq0/j2Sb
Q9KCSmFJERw0776XrPoNGbWrUbHLFbUQrgdWsah15BKemb7m56PrL1E9bAhsWFS0cwwFtcv+iq2z
YdQJwKxvUqsFhJHqtZZg62ZggTtzZKRWWoeUV2/RG+al95VM3SZX8G/RiwYMlAZ1LHcGtF33e/+p
8fL8uqtTh/da7s5UZFUOBN2p3ijtotXttyX3z8Iwc75eFaueJvStZeTPrDpQppCiLXj1wKJ464lw
m7IhiBZDBlKgw8ovV66KscuAZVs/qLdcJ3Aw6hw+M9y4ysG0d9B17zLPaKSMxrfKBCDqdCU5l7U7
ljrMuqGN5lJurbebhLcduTpm86FWpG41NJvtYVP4HrAlhRbyDCu9aIc2nSdZKl3g4ugimPcuqgin
5zKs/fOYG5XUtmaA+yW506JR7WnHfiE7MkllujYxTOwc9naZ9PeGb2ss+qUX4s9UhoqFp6Vx7iXq
l0ZVLcLM+mxqVnhnCkGs4ygNJG/tfZwql73uf3U150oyI5fWfz7TyRN9p+fem8ox1nlefcxo0ZDI
gPQXrWsgJx6Uavedq7gOZB3ia6UU2aIeYEtSFjV+5LWjUiZio2KanU4rFPCaoFrdwh0eRlE4otOS
vRjhHVLeUfdw7qX4VNMAbUvQthdZiBu+nGvTMbPzda4gxnS6u7ir7izQOP4iVDqu8ymAmDNxYC9w
HWO2baj2dzt1v7hx5RPijKYvHeMPKK9vg7EQYruYJjhH4cIVearIk7fLUR3uqZm/d6Pzrle15tKx
qESHrl0ghf/kqGp3VUP2iRnqogOhMn2vWgwtjUm6P98kdA9wLsxLGNdX7G8PFnGjz3DprS9ld1ht
v3Fsea+c0cGuH4tbRHqhOo9LWZ9m3QiVuMLrIabfN7HHcbM9eCRErRM7L4nUcM5Tp8qXmZzdDMgp
vCxUEAxL8gVuRFjtCDrD0MAv4oAye4Vubee90btoAOcesHuK+V1jPKOSKt6kkOLnSth9HjX0yXLp
+9i28/zxx05epL2Et7CnarMKLpRUNPallI/ytFN9hRzsflV63XscA/ppg/H1JWa8F5CB9UmjrWIV
9ncme0vTw0hZcjN93mLen/sD7v1BhyDPGrxVrvtXFvabXpBcojWpFhIN3iVU/QLrbyh0MY0KktH7
mtzlLNW12YB0qpZrdab6pTRx1VomYUD+ZgEPgZAoBkAUjreKZxkzbQS5xcwRo0N+NNDVmz6o38QF
0i23n+m2Xyxa8ZRrxnFu+SO+ZXFz7dj0CFzdWiv5gyJaSk0UdmslHj/mG3w4lEU7xOaClBPaC8Mb
zeHSg36OfsLiqE0pknGAUdj+kp5eN869Fii30ug4bxBp3caqj0qxHaa6Z5SXfuPps9JrFrFcM/Eo
6hZ+mhKeoRrLmPcUfazAW9hrYmorROHhh3C0FVLrrVWmue8lsFBDtlmgqWlO6z457/I1+RTRzAvf
Wtnbukbo6SIEz+P8zm2InbPGEF6VXM1826VmqcfL0TKqeZ4UhCLhbubKiT234wHn15HOVpTl4SX3
6EWnavGqd4k7hoAIaB4sq7JxeOiYMkEYWTcz4AuR9VvNnR6UsVIQcIVe/oFV3aBIsCVSw8xJ2xAV
mDqqPKVySYFG+4T6iXw+a0Vb2jsnAzxZRGWQnwvMB4UmGglxK1jbQt2MWUHVOjM9B+0GRriCY1/4
xbJIo6sqJ3g7UBPq+GJ4XxBzQIhqRRSconEeWUSiUEjM5GxteTreIWZF/pTXylDshOKe4kQvrWpm
wLaYO0GKAE2QG00ds/UgeF8RejQvZdTHLgowHEQ+2UGtLRRb/1bV4OYF4kjw7jqiN53PqjCOrrm9
azlMEGSK3Ss7q5xOGR4Bw1cMbz5zQN53QwiqaUn9rECKPY06REC16odTcMJxrlgYBhWoYmtYPG8G
K5HmdqLRC9KT+8r0pIXkmeedSTsqTheebHcoigK4tbIxH9nMC1il1cJY5Y29wi5fW3D+G8vEAWLr
dHMx0v0mn0Km77lSgqC6TKV4lmHHP4fnTPgZWSOVVNz0DaoiyiqsizLa3hYRmousOpdRnC8KuywQ
oKZA/7ZGsC+E3Nq4sZqQYDqN+GXvNWrqIW/QEBRxhwYgVadm6oeFAu8AOdOhp11vcYYmo43qfdH5
rOzUeqN3nXsRBO5swDD9klS7Df2BDS5iGm7GLkfGgOO6G96+8nx4WQqDSjmYwNCdRtpwiJmgFvfa
GD3utTaCzrboP5aFGayrOjBXQ9Z+0jvgAA3zlfNIvZTY+1RizXWep1S8I/Ivw5STha/nd55wgHBq
7c7EGno5Ov5CU+PoldL9J1NITpStaxBRdOQjBxgGOSayj5lId42S3yrmY7cx7l6ZkEMIjW/JsjW+
JoidWCu9oKd3Od5DftRd8/+vTVKIVAuyXO9+d4sarUqHZ3Q90enqz7c3euV68dTpo5uCBkvqaVcQ
yHC+8q5IOuwaJEtSkH7V6uBzXOmLvohE7/ezomR3FdqFqSFJ2K/Ir72TXzY/+R0gmvELOFSQh4+o
Kg/UsG87TL4FohX2lk0iDFLiyvdnkql86xvol34Z3PESvFHRgmZmQgcruA1KgilNEMJmbboKouvM
Kc8rYJCJlXafhgyiRG0ClRDBhssHAaC/nnzFOeTmM/s26CLqVwQuNvqW/WJ6iAK1yYqov7Yx5J43
jfo+AFaADsALLfpAwtM320jfISe9M6DrDzWAOk74HxqU9pMS5vPQFG+HClX7qBtgGf5QLrKRINIc
j0NNqzl+XHkKG9GaFiAIHLD3RGBcOD2dBc/5qJXyvOwAJhPaw2M9vvWk7E424zvTl+HL1eNXjjvS
9Dj15RyuTWO/90pdn5EMMZebQAKukfr5dtLTCl1MQiMydCiL+oyImErjI7djcd2NEPS8jzTLQSEi
E0YUJgy51CIUHVrSIuqcGC2rWXa1Sgyo1n1sOhueEpuODgLDSmmWXzQ04F2vWRpOKFLhuysyKpgH
Ik+z2sS6r/HXANJYigvBayGUYoG7UrIG27/ulvr5g9fFNK7x9IS6XuA9HoQ3UeKi6+Y87vXovRsg
K2oLJjZsm3shtVXlYSrQ3gxfWkJhRVQwbb1BblvulRCL6tq+CmK9R1aZzaPKvMUn2ZmkWEqdR/H7
NnTva9dZS06uz5rYfmsN7SfrS1LP0qj92MggjGF0U3bNW6RICEO8dCEF3fdhUTj1F4KCvslclRPP
Hm8Vuu+2mt5KBr4X1Fh0/ir9KihGCXxSn/gFDkS6pN0Kp71pkUIkFXIULmGVF5dbkW5ORanKOhRx
ykkiEmJ8r8J+ro9NP69qG0/2btnk60aon4vCfKc3yf2YwtwMjRu16PxJYI8f1XRlolfH/YcKkCzb
az+QPtvl22aQl44cfswklkmCcR+kSGGp4UmTDJiTPqCzibVg2XvFeA7r940UgO5hZxjkkF1oCH/3
E+mbk8FuJX4UG1XzkjaviX/BqE7klESDDGSedmAyz3xe5ZH7ELxzGiTKaUA2cmw4X17ZlVtiyj7G
xBmCPIjHLUYDytY78xmZAtuWFLAsbq9xTOmIP0vYSINMjR2XgTyRK/T7I54QBBnEyzCLKAaxRZl+
CSN5becj2e0VMEvvLOUGqDkGQ546BFdNcJDoG8xJ88Hi2jOnwwBhCZhamabuJXdeuPRaT53Xsk4t
fI8lgrow0yu3xg9Lyyh+O8JCy9JdFOLhi6DZplzT89tAtdZZrQFbO04xC+kDTh1jRaADYnpdpFag
8Jj5XNNTGFgUWPXEn0VGFC0cRYf21hfrGvo7wXMqbVMu4UkQwUkMFRdZh/VdtkFYKzcGHU4aHNu9
yJ2XlsnbiFxJc8RrxPOb8Hwkhm8aEyYzKTs9usDW9UspTPm4iNF+YyWPBV4HLVeWPnJ78DSuvE++
ieg/VlhfvkaBbyn9ME1A0CcjbGrhZVzz5l8gkBxnkY6Mk8a+N4uC9E6z5WjGm6Ochl1WnFvK53qM
Kcbx0FKj+H5s1HiO8NKcpYl0vi1INbVGMyi/13uTMhHNv15G0DDtGiuuvngovba7dKR6Wg4VB4rj
x/jKYJlUIM/SO/DdtAUgNvN+sn0DKnKdIsCfJni3rcIkuHplAb7E7UXdZBs8X4ULr3wAsVh2EMUa
zPRru2420OnwIkOEeU02Fq9tYoy2UzJgNTZNQD0mrV5HM9F2grz0BZWTaNzIuFNhUtZ8JFjHxXJq
sF7pr/ykucCHNBS8ugXRGFx+/+rie8W/TIv4pmLHmKVa6MwKkdIiacoNnKB4ChP2S62pny1pbDDE
hGAna86dTnHcWbxpAigBiHQ3OY4YuE0SJkTt+spE/qS4AX7XTcz2aHPBFd//jDVeKYMqt/X19mvD
AyGG6mJwYBfDjeGNPgRM9QtsAmfeCLJGWSkIm3KcOaq2o+8eRu8yqcD4yffOSfRIRjd+ZRZf2PDS
WAX1NWDY8zltxzmAZk0oWnmNecc1YXL9opXU2wy7KYPg31nWfMgU512e2WtStkRiK/FLWm8QYUOd
xVV/a8R1thjzWRh49hIqDEYmNm9GmnuzLKtMXpZmju+WNi7xzVhHLWGxEB2bOWYlxLLY8NOaslm0
hk9pKZNyMI7elJfTxSvfgvyiyhH2mSwTi6NUh0x9sFQKo7QbGROTa+SG0TW9uofIrqHS+3jVhDzH
YmhDExOR2SLD32eeh5QGRt+ay1Fx33S8tuaWK5Ft0OJrVoPkriwStR48Hea45doYGyLEyzjKoD4D
0TuzJHDrqUvu+6zrDKxDvMZCQeKEmHlkS9+y0reUiAuC5j0oLwJfFe2SzP/AwU8STQuhkqjGcC0n
9RvFSb9LPC5JUkqylSVyDww4o76srkus06/I7QxmGDqC0U5L2jXnbeWTwCv3KEGc4k3EDW9r13Bt
glVV5dJMmeDjTouUPGGtV/R1zJkSKIWHtwDSONnyjYmkVB/MwkkuDBWCM7UFFO1BB4Fqm0st0miD
pZCYS4lsJafNpx2eKkHfrywnwDIXpgpnfadOZaXWL6MYgyqvKSayVXylK55Oal+EYNg2SU/jp4QM
jjmWP1CwFAXvhSosF34z3JHtVeP7WfmLvA83gVJFl4S7frBAvAgmfLA67vZfrxGxEfduXERzjkP9
C+VS1RCc7W9UTNeghZqWvw7UNrwYMarj1fOaj77YS7/4Sw517Z2ruiHft78O+3LluP2Dlqjfhb6H
7KNf/zovDnA43oLcraFbp4yQxbn0rIDQO4CRhn21xm5s2lItS2V/qRk+qAfmYoYwtyrf/fqv/MkM
7v2VBy+JGjco3wCYW7de/iWrLsJ6eOVB/4JtIZjrEA1UCBcWZJDDEz+CLG01o+qtMfbjFOrcflHX
eXyNTuqtppv+lW021oITc4QrmNf42mj2XMfbQKqG+kOSmeQQUn+YerW29CGi5FXMW6cQ0qzoirfj
TSK7JIH53CSWhlMMTfrypojd1cjGwuedXEUZE42mk7RrA2xx6oXV27wY1Bs4CMssoGEUYv4yzTG3
A/GkkNhO8d8iCt1lCf/5d/HvfOXWLAPPr7eRF3/803XwldDY7Hv9y586f8huNslDdfhDeyOTnvH4
6WaberP3D1Dngnq4bR7K4e1D1cR8imc/+uJPf+RwiIHe8GKp78gfOxjiL/3QU8DHzwf6t4ftoHdD
/vDPf2y+4aM0C6q6DL7W/3j8o+W3f/6DmGkdVOjZCv8x2vY3+tUo8YZP3XxjeF0+s1UdApAwokYp
KzNgnCGT3/0xjdMzUFz2Ib0ClGJCiwEb6tks/dk8/PpXfJrunYX0jw++N5+/+gV2MySmQeHDWeza
I+dBs84sQyBadHeZDlN4aBzMA4xwKgxKStwbRFf+tOaB5UCG9+7rOZjVv7EcNJP4GpkyQ6HW44Vr
cQQ+nwbNOQPdJvSAdBdUXYKJ8i+Zhq9Zk9Zi13pBlj7fFYrQzu3x9bYL9OUUHIzwx47QjDPFAHSF
fPG45g+mwBRTILNZ8Pvhrj25HeHACiOO469Nw8Hx8mwa7DNVh/4li1e8RuAu5cTzlcDBACSNoF2Q
VXakxn/JSjj4Bf44GGjhitiKv7IWDsZ4Ngn6GY16DbGVju7SZIftTwJrRVjIYBlhO1jriKL8tCaB
UwHeE6XTUdOgayx5NMK6YsJXIIBlfxZ05YzShO0gK9Rrp3k28n49ekc4ZxYbSxMVqQatROz8gx2B
SZUoWbkwOUVP7op4vCpZw0etBha9IbPn4Y1tfc8Or0pNPwPKoCEoStzTvCpNCp2jr0qWA0Z7VE7I
YlkXgry9txwU7hHaY6Krst0yp3YywGsVh/pxa4FbwsRQDNr4D5r63iRQXsKvhjxDB5Mp+lfVCwcn
/LNbAt7s0QcDt4CBNR3YsAPe+PKWcM5o3dJWI+GPO0Q0qE5tLdDMFSS149YCtSMXocVM0Kp+WTtS
MbBOaNBpJ7slONL+av14sKKe1QzmGY4RQKYiS4UkRPFker4lKKFpVRqkE6C2OMWagf3MBX/cUjDO
yMEQoZZ06yzeE3Sbn88BSwHzaY3dwMGAumV3DJ3eq/Lo+pF5YN9b3DYyj0vLPHhdsxZMOtfQ0wWj
QrN2835K88DXeGz1SL2gIyNBGATCwAbTuASeLwYxCRwXvCX0J3nUqR2P5Asd/7S2znCzFG4Ooh/K
t/2Tp7WYAt4T22vi5PYE70pNE+yL444GkyVPVUhJsJ0Fseb3VoN1hpyZhg4BZTyoTm9H7PCmozeF
QBFEcBW9STI7t0/HvWkwz/CYAHqjejJ3T66T2xTO1ivu2NVAUQiOwqwaOCQ4zOvBNFA744bCMWTu
KqtTmwZeAILwddw0cE8AOdrIQMEa8OA7PCJtagpbJLwK1Y4ujo5TmwYaGg63/HHToJ3ZzAKbgWXP
aSMOm73VoJ6R9mZTOezqy91ZdELXJTc8thpHvyc4Ig3mwKR0EmasAmXdmwb7jKUCLEcgNfaHp4hA
slgfseEjsGiFRU8sCWgrHubcFoerQT7DI4nHBmxF/RRrJ4tXwLE7wtiGw3PQKux+7KAOCmlqK46M
H8fjST4tWcJHwwwGbQna51BYdIWIr0OshbYF9yQOi+gm6d2cHvRG7YTe6+jVoJ9xwljchFtEHgOA
FweD6JYLFeTTuXFy1wRNtqN7dXRoRHYuhwKQi7oFVPbOR5NKG7Nu4Y3A6Xh6NaSopCGlHXs24ANh
Ghb3DT1J6OdiwL1p0DkfiUwyeYKeJNCww6PFsX5c1aCf0QCmaNAIutg+Kg7mAUAG2hq11a562s37
CVUNj/NwdNnAO9sSDTkSHjADoBlzMA90cXAWfEKlTm9bPM7DbzglTYojXD0sauqfzAP9C8XBMUHe
ldontx44Hnj7/oblAKgrfA+YB55OojbYOx5ArUFjuU1sLAAA/bbb8JS2BYELRz+saOACNNCRszgm
MdJhcR1MAu8NcCmBTvGyOrm18Lgnjn5Z6TwZBEkWaJr/QtP+YB4Uzg7aeXhBn2YxzZ4QcMjxVwVw
Cm4/SPK33I2fLAeeVKBzOyRydxSd0J5gGkRT9fhpIIUAqJEDUogKX0CRGrZU5Kw4tmWJQKsThCKh
KB3f0Nd5VXA0kon0WDAfbAr1DDsRPFigW58kOs9jgE/+GzYFD0giIJ6QyMNXhfAb40lxmnisaKoo
gmZ7XA2piVpZmOzaKsXBy6Ydf06hDeuB9uYpNu14DQkw+fhpIAYIIo9p6EK69eKBSQuX6CnkXI89
3O3fd0Ln4+N1efSW0CC/8XSC2iHAhi24tFc2yGcC7txCDadXR4tLArTk+LXAHckDGvU7aUMvWQ3K
GTjEEwR5irPAG+B4UgOQM91LykOa9lvewv4dodLNB3XCq/1k2zQkMBy9FpgFm/gJ0bN/qg8P9oN4
ehuskqelcmrAE8kZxy8G5Yx9Ba/0BxNyfzFoVNFQ32hQnGwn+2eOpn/CkP5ThotKb5Iv2yJSgNh6
nk/7s4B1KSgsPFCmSVSXf+NN9Rdukh/6iqkfxN/mQikRPFTPNByv/sCTMuHlAM/UFYJHvveDQo2x
G3pHHhP//B97U7RVRTz7wyeVxPbvefzXH3/Bl3/13t/19Fs9/Y8XwUO5Kb/6w/YPhsePKaQv//wH
Q91vnjPgd/SdPz7HCwnJj0LpV8NeDITKPB+W71K8xo8d93KTbrxNt/eJwWgEyeTooYes3v/IuwbM
sePebMq9j/tILD922HeboN4k+yPvyIjHjvyZYdNN5QdPc7qTCz02qn/H6B4CqMPBt5KDYwf/uIk2
w8Gs/Hj6Hzv4XfaToXeUluOHjhomfP/r5IPvYP7jR//qB97h17njKh479js/GJssOvw6d92q3zC4
dzjyDto8duQ1HgUHx8gWGxGCuOPH/tka3OEuR4/Npn/6hI/bclerHzvwTRC83JWPvLWjx+bIrjbR
wQJ8LK9/x+Dp3rn9g0Vx7NDXwbDBIvDwc+8qwd8x+OGefKTUHzv0ZZNskoPLjEnZFfJHD55xmOwv
wUcE5eiRN172k0PwkQvyG0Z/seEf4a9jh152m/rhYEp2CpGjR2Y+opcfe8ecO3rweyqTw9X9yOQ/
duyLLIo2wbeDfcnZLcRkRw8eIO5+eVs+YrrHjn7epIf38KM09uiRg+/N02//KMHekVuOHXjRRC/v
4EdA79ix50z0weJ+5OodO/L/yZKsPDhKHjXpRw8dvbgnrZ2E7+iRgxfHnxB+/4ayQXyJL1b1DpD8
XcPvTfbj0L9hP95l0bC30x+H/g3vvbusrg8WyePgztNO+qnPwV96pL4TZ0i6t7h3gwsK5rEL5Tr4
2cDK8QOvKaX2asDHzwyMcuxnFi8/rzlY4I/D00I+dvh31IFPo/zhvaAA8Px65J+hHj9MJKZ/guO8
+gOgMWLgr/HDpvyP/wcAAP//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rich>
          <a:bodyPr spcFirstLastPara="1" vertOverflow="ellipsis" horzOverflow="overflow" wrap="square" lIns="0" tIns="0" rIns="0" bIns="0" anchor="ctr" anchorCtr="1"/>
          <a:lstStyle/>
          <a:p>
            <a:pPr rtl="0">
              <a:defRPr sz="2000"/>
            </a:pPr>
            <a:r>
              <a:rPr lang="en-US" altLang="ja-JP" sz="2000" b="0" i="0" baseline="0">
                <a:effectLst/>
              </a:rPr>
              <a:t>COVID-19</a:t>
            </a:r>
            <a:r>
              <a:rPr lang="ja-JP" altLang="ja-JP" sz="2000" b="0" i="0" baseline="0">
                <a:effectLst/>
              </a:rPr>
              <a:t>全国図書館動向調査 </a:t>
            </a:r>
            <a:r>
              <a:rPr lang="en-US" altLang="ja-JP" sz="2000" b="0" i="0" baseline="0">
                <a:effectLst/>
              </a:rPr>
              <a:t>- </a:t>
            </a:r>
            <a:r>
              <a:rPr lang="ja-JP" altLang="en-US" sz="2000" b="0" i="0" baseline="0">
                <a:effectLst/>
              </a:rPr>
              <a:t>デジタルアーカイブ公開率</a:t>
            </a:r>
            <a:r>
              <a:rPr lang="ja-JP" altLang="ja-JP" sz="2000" b="0" i="0" baseline="0">
                <a:effectLst/>
              </a:rPr>
              <a:t>全国地図</a:t>
            </a:r>
            <a:endParaRPr lang="en-US" altLang="ja-JP" sz="2000" b="0" i="0" baseline="0">
              <a:effectLst/>
            </a:endParaRPr>
          </a:p>
          <a:p>
            <a:pPr rtl="0">
              <a:defRPr sz="2000"/>
            </a:pPr>
            <a:r>
              <a:rPr lang="ja-JP" altLang="ja-JP" sz="2000" b="0" i="0" baseline="0">
                <a:effectLst/>
              </a:rPr>
              <a:t>（</a:t>
            </a:r>
            <a:r>
              <a:rPr lang="en-US" altLang="ja-JP" sz="2000" b="0" i="0" baseline="0">
                <a:effectLst/>
              </a:rPr>
              <a:t>2022</a:t>
            </a:r>
            <a:r>
              <a:rPr lang="ja-JP" altLang="ja-JP" sz="2000" b="0" i="0" baseline="0">
                <a:effectLst/>
              </a:rPr>
              <a:t>年</a:t>
            </a:r>
            <a:r>
              <a:rPr lang="en-US" altLang="ja-JP" sz="2000" b="0" i="0" baseline="0">
                <a:effectLst/>
              </a:rPr>
              <a:t>7</a:t>
            </a:r>
            <a:r>
              <a:rPr lang="ja-JP" altLang="ja-JP" sz="2000" b="0" i="0" baseline="0">
                <a:effectLst/>
              </a:rPr>
              <a:t>月</a:t>
            </a:r>
            <a:r>
              <a:rPr lang="en-US" altLang="ja-JP" sz="2000" b="0" i="0" baseline="0">
                <a:effectLst/>
              </a:rPr>
              <a:t>9</a:t>
            </a:r>
            <a:r>
              <a:rPr lang="ja-JP" altLang="ja-JP" sz="2000" b="0" i="0" baseline="0">
                <a:effectLst/>
              </a:rPr>
              <a:t>日時点）</a:t>
            </a:r>
            <a:endParaRPr lang="ja-JP" altLang="ja-JP" sz="2000">
              <a:effectLst/>
            </a:endParaRPr>
          </a:p>
        </cx:rich>
      </cx:tx>
    </cx:title>
    <cx:plotArea>
      <cx:plotAreaRegion>
        <cx:series layoutId="regionMap" uniqueId="{660913D3-061A-4BF3-BDF4-9D554D3209D3}">
          <cx:tx>
            <cx:txData>
              <cx:f>_xlchart.v5.6</cx:f>
              <cx:v>%</cx:v>
            </cx:txData>
          </cx:tx>
          <cx:dataId val="0"/>
          <cx:layoutPr>
            <cx:geography cultureLanguage="ja-JP" cultureRegion="JP" attribution="Powered By Bing">
              <cx:geoCache provider="{E9337A44-BEBE-4D9F-B70C-5C5E7DAFC167}">
                <cx:binary>1H1Zdx3Ldd5fues+p3Gra+zS0tVD9Rkw8xwAJEG89AIBsOd57qdkyYMUyZbixLK8LEWObcmK7ciW
FEf2deT8GYEU/0V2gwP6NA4JKIazjLUk8pKFYg1f7V17f3vX7i+fNV86Cy5Os0+aMIjyL501n3/q
FEXypc8+y8+ci/A03wjdsyzO4xfFxlkcfha/eOGeXXx2np3WbmR/hpFOPztzTrPiovn0K1+Gf82+
iHfjs9PCjaNleZG1Bxd5GRT5R9rWNn1yeh660cTNi8w9K/TPP331o29d/uy/vfreNz/95CIq3KI9
apOLzz9d+bFPP/ls/I/dGPiTAOZWlOfQl5ANjrguEGcUS24I9uknQRzZb5t1gjaobuhYJ0QYEnH8
buj90xC632lGV/M5PT/PLvIc1nT1+0rXlQWstJzFZVT0G2jDXn7+6cs/+uHL7/3Np5+4eWy+aTHj
fhXbi6tlf7a691/58ugvYCNGfzOAZ7xrtzXdQOfy5//r5Z/+4/2iwzaowIRRwzCkzpHOR+iQDcQQ
k4ZOKSM6BvDeHIw36NxpRuvRGXQdoTNoeVDofPOPXv79L17/h//8bov+5bJDYfc5ZTrtkWG83/2h
6FB9g1BugGzp/OoH3o38Fpy7TOgD4Fx3HYNz3fKgwPnZf3/59W/cr+jIDYEI04XUiaEbhMkb6OgM
M+ONVhsLzl3m8wFsrruOsblueUjYvP7+H7z885/cKzYUbRiYEsCGYB3318oIG7QhKEKcM2wQjIi+
Kjl3mtF6dAZdR+gMWh4SOnAB/+qLP7xXdAgHtcYw1w2KjH734c4f6jVox1gHgATG/I3aG146d5rR
enQGXUfoDFoeEjqXP/nJ5Q9+/37RMTYwNwxKOaJUYt0wVtHpZQuAkVKXlIDWo6uyc6cZrUdn0HWE
zqDlIaHz6i+/8eq//N39ogO3Dlw2BJH+FyQMUF1D2QF0dIRBsyHQb+RK8a3Izl1mtB6dwWJG6Axa
HhI6L3/2nVf/8Fv3ig4GzQVGssBICiHgalkFB4sNMNfAlAOHjlMQsVXRudOE1oMz6DoCZ9DykMAB
N/Typz+9V3AI3eBcpwYR/Gr3yUixgacqCcVUGkJIcFXBnhuKzp1mtB6dQdcROoOWh4TOqx/+18sf
fu3yF9+/X4DAGaWCYwOBEFGECcjHULcRucEpZgQaDE5wr/qGAN11UusxWu09gmm18SEhBUJ0+cs/
u1+YwECgiApkGBwTRHtBGcIEVxABeIBUEP3vY5juNKP1GA26jgAatDw0dL715/eLDt3QDSBsGOMM
/gNAWEWH6MD4AKuAkSENSno6bihE/UbeOqMPo/O26xp03rY8KHR+8L9f/f7X7xcdtmEwLg0upWS6
LvSR7FypOKDiwDsiHAw9uKJW0LnLjD6AznXXMTrXLQ8JHfDYgCm8X3TEhmAISQZ7D+wBpzeNawot
GFODAfPDgFUYonOnGa1HZ9B1hM6g5UGh8zv/EYj0+0UHbwCXBpqLEPJOdQ3vHYgkCArWN8gNMeCX
kf326i4z+gA6113H6Fy3PCR0Lv/gmy//xzdB198vQBR4G44wODaYGHDxj9wfwjZ0LpiOQP/1dsEo
1HPXSa3HaLX3CKbVxoeE1K+/+eN7J3g4hA10Q8A1RHp7Woz8ILDfgPwxgGBYS13faUbrMRp0HQE0
aHlI6Lz+w19c/s97pt9Ay4EXBE6Q8RaAVfsNS6DfCAeOYR03eqcJrQdn0HUEzqDlIYFz+bNvv/7u
9+5Xw7ENInWdSLh/IHINdvYqOMBcAy4UA0AGmA992GFoINxpRuvRGXQdoTNoeUjovPzTr7783o/v
Fx2+AU6PxOx9vHqEDogOxOkEo0ReRbNX0bnTjNajM+g6QmfQ8pDQefXPf/H6R/dsvsG1I5FAcP8b
664dcH1Qz1pLRlnvmo7I0TvNaD06g64jdAYtDwmd1//4fy5/+9v37v3oID7ATAMKsjek9ZH3A/Y1
YwKMhvfW91C33XVO6yFa7T1CabXxIQF1+Xtf/fV/uncGgUNKjgQrmkoB8kRWlVwfAOo9JA55CRLC
dyMv6E4zWo/RoOsIoEHLQ0Ln5fd/+qsv/ub1V3/57h74l2fsgIvDgb0REukIiATBR4kHPb8j+/gd
lSBlN9i3O81oPTqDriN0Bi0PCZ3Lb3/t1z/+2m3Q/Cum2738zt+9/OUP7tdCERsS4hrgIUvQr3AA
Rq5Xfwf20Q2CxRX/NxLeO83oA8fjejHj43Hd8qCOx9/eP3/BQTiB1oPUhitwbqSqCoju6pANyUDr
3syFvMuE1oNzed11BM6g5SGB8+oHP7/34CAY9xIiSgakbTEJmV3juAaAB5Y/oYgJSDce33t3mtF6
dAZdR+gMWh4SOsD7vfyze3a94N4DutxAAuJOkPZ4I3RrgG1pULBbsBCE9npvaDzeaUbr0Rl0HaEz
aHlI6PzqH77++nd/736vHbohIGMI7EJ6Zdijm7QFQ5CMJ8B57uEZuV53mtF6dAZdR+gMWh4SOsCF
vf7de2b8QHMxHXK2wJzHkJ/Sb/9KXMOAiC74zMArAXt+lfE1lJ07zWg9OoOuI3QGLQ8JHUhK+fXX
//a+ZYf30T7IHEJ6H5Mdyw5EdMFck6D81pFKd5rRenQGXUfoDFoeEjqvv//HkO903+iAkyXgxr/K
RLn5usjYgDiGzgll70RrRXbuMqP16AwWM0Jn0PKQ0Hn5W3/y6gc/vF90IOAnJKRCwgOWnosYpxID
XQ4ZqozBI4per41fF91pRuvRGXQdoTNoeVDo/NM3fv3zf3/f6CBI8aaIoCuL+QY6oNkgDAjC1acR
QUr4qs328i4z+gA6113H6Fy3PCR03tBIl198790W3QuTBHncEhO4eCBfGHJSRlYBg1yVa3dnjM6d
ZrQenUHXETqDloeEzuVf/OXr7/7V/aIDucRgkWEMonP1Om/M87ENpksO3uobb2hkUd9pRuvRGXQd
oTNoeVDo/PbfX37x1/er2QAd4HAgmCT0q0csaxJRwGjTcZ9qfNPfubzLjD6AznXXMTrXLQ8JHbgu
L//qT+4XHbIB0XOwykB4sGBEjuNMkAHBmQFBjDdhwlGa951mtB6dQdcROoOWh4TO65//8PJb37lf
dEBzIcjbZhAHpODVjHMg4RUFJvCuEmEpjJs5kHea0Xp0Bl1H6AxaHhI6l1989d5jtBSC6EBvMgJk
2pVHM7IK8AYFmlTX+XsGe+jv3GlG69EZdB2hM2h5UOj888//FdABd0YQuHQMZvRh8hE6FCLoErgE
iBGuSUC5vMuMPoDOddcxOtct/5bR+cDc3hzeN9b0yo/8plVIwBOFrZeUAjkNV/84an71JBkheCuu
Q4jhxpuVd2VBPjyd9bC867cy9X/jVUZe//V3750HIP25N8BaNjCYxVBIZCQX0A5CA7cOJKX2ZUbe
uVFvClncaUbrARh0HcnFoOVBofOjP773yBrcKcBtXr/GH5UZgRsfUSDQ1gU9X99lOh+A5rrrGJrr
locEza9++e17p2gIPLWDCwNKjPTJplf5IiuhAbQBD/H7lypQOGn0kutO01kPzaDrCJpBy0OCBlzj
y6/9zv3ayQANMYC2FL2bvyYuoG8AKf0uZDMG504TWg/OoOsInEHLgwIHaljcdxK9vgFp2hgKI70r
nTS6cOARJHgx4GOufUncl5u4dUYfQOe66xid65b/r+h8OEPqfdm2yWlxOr2q9zaoSfbx1qvVQxm6
Ude3Uf219Ocb42nr/PNPISIAzDPc8u8ryfX/zEpGwOBByJp+F6d58fmnEJEDJgEsNgb29tv3RvXF
VctVnh28oBBQPQuSQXp2NIqzwoF6dBBzIOC6Gm9qNl2p1Dwur5qAUqUQsEBC9GHYvundMhdx0Npx
9H5P3v75k6gMF7EbFTnMBvVJD8mbH+xXCU4yVLxD/UtBcAigKkcf2E3OTg+gpl//8/+u0O2w66qI
HGj+EfLFlm85hzElZiSP6ipCk9TuKpN3cTFhOXpqFSw5tKhFlUUPO4ZP9DLyD0K7MiYkK0yudWKb
OzjdrzjLJoYfT12Gsq1WC0sThaWn0oY0S8qrGRUFNsPOvXCa0jeNMD1y2BPq21KhojV5GtoTXrBo
G1WUK5F3yiFBt+TM35Vl0jxiZbtoupSp0LNyZQR4ItqSTAzNmTrY2XRopamrX+o2seZJ7T5NffE4
d4IXpcty5YSZp+LSOqGpzsxMz7wpq4vjrqX7vNrDFTsIpL4EHCIleVSrphXNLI+98mlLfa4aj04x
y6wtiMZGT7GoZq3rTpvKofseb9BR10WB6nI/3hVeoe8kXuyqwKNoOyy1J2ntVQvN43I3k/oMZVjs
al0udr2AZtMo1ytlJZ49desam2U3jUmFTZSlxwG1DJWIbi6dqlWlj7iZ03bTqPzEdKjTKlamvmLE
Vgl2A6VpRaZanBGV54Y2zZx556CZ12XxpCjDxLTS5Nh3jYnLyx0uHM+UKcr7nX4cOYCfw/Z9zpYZ
0VzTN2I0EW6pXF2606hN9m27UKkeSjMljlRSTycBzWuzxG6saOXEKvfC3UJ7LPV6y0q956VuYEWa
1AxFduw3cBAqocFqkDNrsHEEuD+WjQ19kdgvWbwVliXM3Q2mNdMrs+PantWSfVKWmygvnuo7GsJL
NwHgnTSC5eJDo+7OEplhM3XZMk3CXaPSjojdqa7FtplKe6kZc5ZX0mwEe2bHsjO1BGYAVTaWekuW
Ogr3kqZd1CKaZHFDTKcNpGlUSaygfteyiGEbvGwCpdSOrZBv0YrDEtCkrok/SRCvTIr3OjsvVRrl
7ZxXfKuRjul0zjOb1sW0tRKzcys4eHZ8AN6dPWPcUV2Z80NrzlLdm3XBSR1Kaxbgcj/Uim7GE+xP
jCibFBgvKEEq65wXqLCV6xqPy4zvIaa6OLxoQ/8FyNHzmMoDu7HMhljTtGu3dUuoII8yVRvHZTWN
ylZXviGrmRdaW01oaVM4qgunTvY8w3CmfhN5qqM7dhCcUVadVbxZRvQk0dKjODGWIW10swnQ0yRK
HVUHaNKV/jPD1pAZGlpmxmk6d6SmGiepTcvSbUVTtomTZhZbuq9IEoQKcnseG9LaaZKQKOwkUkWa
jpTLxHZZpJXZuu1zVBnBJNKSWRaUC8d2j6oUP7as7ZxWjy2xyRIrUEHHajOsg1TFAZ77Hag/DpPS
7OLI5ulBrRJNKqZZ27WFzuEdhxINPc7SqFF+4NQqir3t1A7m3FVxI1USBguta2eJFseqymYS1ZXy
7a6buTCMZTjWPtf4ts5j1cotTaQhiBbGmyjIHcUbPVdZyffyiUXFcaXJU5AaNk1ksm1ZKSDJd2Ib
QPA03KiIaakpgnSTB88sxh7XXhmrmOeTkJXHlZ3FStOL7cLuHrkFBrSEtyxr/VnC+UXnkkkclFud
ZXiqjoxOFdUMzgsyi+I0YfiZ5oLIeDazFQ/RMm/yTSGbF2nqHroVWhIWKGnHtbIs6Bqi2DGj7rym
cQXias/TNHlka8YmJfUT7MWnbt7ALoapmXXuXtolhtIae9M2mqOGigOUxrbphl6rLA9tUa4tapKq
tkDZhBNQ4AacDhzqoYp8uaM53rMuyWsVYg66NI0Vs4RpsGo3yipPiZTtpJmx18TeWWEf5xWBo/Y8
rP2tqKv2C2Y8Yhk7aVwDdr3wZ0DUP666vJ262JpTAtdCS3ioqtitFLJPLMxPWYhOZOJ6KqiN55Hh
u8rGngpp9oh2FchpHpmtw561xN50u3KX+OlBCQjIaIvK6gBHzWldgO4z8GZkldPI4ie41E+zLj1M
QnsrJ+0xYmyzrrRF1NmLNAsy1bEoNlNuzwo337YrsUXy2lKFx7qpl8dL7B/wXCzsku1WqfAUTYgz
aTOmuEWx6txWqpJkp2F1mPuJrWo7ClVu54nKtGmUuCosslJJWZxVVnCQG/2Atr3tYnxiaWRayOZ5
Ecf7SVMomjsvogAUpObMmNQ2g8Z7Ql1sgO7gF4H9KI3wvl4m+5mFnwZucBy07MRybRNkaWIJupW0
8b5FtWXUKZsXukqfGQXIUueQ3SAKTmQXb9lVNc3a/HFXgObFscdVaKVbeREt7Zw/1/X8TITakRWw
Tb3ZLEL6VAvyPTBIpkBomUGCzSiqD9NjxrpDpIULm0aJKZlys2azy1pNFazdTJwwUFaEHbOrS1N0
iaekX4VmqBkXAcWJqo9ioz3uqKYq3Llmh4ujvO4mnqjMED1tI2HDv5Plyq+6RlnlnHsVbGNlOSaO
22MrNsyi8uakcnSV+aFQBSYAgXNopB3okQBsA93SDjx66vr5NmPpkcFTE4dloKLAeBoF1rHI00e6
tExiO2ZsVc/qIIzNOu6WVegsEiN4StrzSLh7mTFLQ/6krLReu4a+iki4lVNtQhv7UOc23HTpk0rn
+zltdhGf+pLDgtNyQvycToTIzSogmQIq/Uh0dayMONpJErLrl/IiydiZnbE9LwX9y+S2bWdnbiPm
JXaec48fgRo2s0w74BRUZdJEcKVap17uK84aR8GtN8tqa483mumV3m7jcHeCO+SqzNaXSfUYOV2q
eABWRExZqkDCcs0myve6E9eKH0Xbvls/dVH3uGvsI9SwXULdc6pbR55jI5WCwDS2Yl7wRNPdR6Fu
bAVeMpeuoIrTcs9iwbaIct8Ec02D2WWBgv81KW1NVMHRo5q/VQTCNYs03xI4PbSC7BSLYttqa7NN
eKowAhExaj2eaBE1tWiuC6NUVagd1GCkikqPt3w/nnnE2XNTLd8NGdzKmSNDZREbzRrN32x42phR
xnwV8swyuV0t2riYlQF/QVJ+3nbdcSPZDve0KaHRpq97J7yon7uJ7ShbZhd1F08ssmlhrVEtFVtV
Jjc7yU/qrO0UPMB90v8/cUum6mxeZ8KHG9uNVOp5U0+zLZVI/6hE7gkS9ovYfVbhpjO9ZZZS2xSu
HqssBLtagKEYwt1kxd1mplFDVb54StI8nGYCaSYqZyAMB7Fd5jMatDtR5C5jsFJVm4Makckjh/tm
WIZbbvbEqq2JTJe0FqZd8QNdPC9oN2tTxySdmHk+nSDumqVeKDs7NCJuItc/rArsKpSFe5Hr7tid
vRktLc2egYm+JJmlq7zIZzUN57GGTZ9lc5KUW0Fs7RcUbUIIfF6XtRl42jy20H7BF6wO5kRzHOVn
3aRy3Uck0w8SVB63GgFZKecGzgGmc43hWavpOZgFQaQMO6hAJyVglyxAAzwLmnw3ykvQU1p4kDL3
JHaD57atn7c81Ewd7FW79ctt6cQ7DHWz7lDG6aSm5bmVoHOv3sJw2CsKZm7zTNbtBAqDmzLEynHt
XSbhXgpBVyR68qjy+QT8sM20UKEoyi0f03ia1nUBRqnjTTrPJmaewW1aeWAJIYsr26a7jguaiAji
K401T7OinpA8mMehAbeqk+jTgjmPPNs6iRFuJz7J5prmbleoO7ZnnefD5lfnlfMksssJd+p5WYdT
WP+mnfnK0LeR1k5tN1VGAcZNM2vhLvfFkZeGM1m7uUKufkpa72mcHepVlCgHqtCq2CCB2dleqOwc
LMIgmVpBu2w0W04Lkh90aa+e4JJB/pxw54mn6/tuTA+5bYD9m+zxkqQT30i4yT227RPQQ7w9sxuy
JUm7n8XZjqMFh9LGZldMNFI/9spIU0aYHeayeaQ1h6U41rVtbKdH3EH+lhVM/MbbFmk6I4dWnezw
SIC/1jW+qotyxtr2Is2SMz8vn5QofswxUlFo+Eo4olKyy6mZuFSJsK4VTtFFI1vw0FAFECXbwuDb
SMiz1khMikCnWGkMll9hMYXCDjzNiyjIwZYDhwL2ypihsNmVbmNqtIhAw4l9qmeTFlt7QYPBQqCL
ENPapImjmzptX2RgFU7AiQLrjD4t7GQSaOF51VlgzUsKWqHobEWeZZG/mTQeHLEKdnqi8eTQsbqd
PK823UzfSRu6neYnsH5TPI9d+0nbsUdNWE60trJV4NaPeRs/CxGfR6W/ozXhpmBgFFTHBZi/re3p
U7tBZwWYtsxBHhjW/Dg0lllVzRlGnWoC5plOTI+bNAPrnj0OeQemuZtMkG3Ypm3juajpMdzOxTTL
/JMrHz8Kc6Z0Afc5DXf1Auw4K5HP8vqcBWTuZ3ReG8ZRAI5GLdmRoHDiiLWL+YvAsWduxeaxyCYy
YLFZeTQzbQ/M1tY3ExE8Aq7hUZ1qZ1YIioWk3ouu0WqlB52KhcDbhSEmXhGTSWdXpRnGwayGy0pl
BntRZtaSN/524tea4nq3IzyyFZdYKF+WFfholinKkClfA/u2IlpkulU4CexWRU5mloIUBzyO3QUL
O8Uw3kciQ5t1HNBpx/Rg6sNmW1Uop6WMbNX5jj1v63xrWGZ/hXQ5i5M2c23n7VcO3v/xK3vvPp1w
VXr/+u/77yRc/2l+EffBpHz8Qz079v6nrsv393zU+1r+I47rzccW3jFDv0njCju2QgK+C3j1vBGk
JX2MGXsXU7ymxa46vKXEGBSxfFvW7S0VhjEQXpC4DmnSbwonvafCKKR6QJm+nqPqs6CGVBjuYz7g
cEvIwblKe8e/CRWGIb43JMLgJgZeTUAadv8RCA607CoRFgDJYThNQo+Ai5m4rbtJ9DMbRJIwd5O7
QjG2y9KdhD6DX13vqCgew39UxUkc7iRGBY7vEwzWmtF7mf5ssHlraDpI1BtPjUDQEdKP4QMI8PoF
npUNOTof4bxyK2kctcWJF8KhT6MZ7TbDAoWTj48E8Zg1I0EaNGhJoAQpPCQYjmREoa3bNozkACom
JOVu+kax6dKAmR8fCPdzHvCO/XZTArUZOTKgSBlEtFdHylppa3nSkqOuwGWmMiSqiaYb2iYLYrcz
wf8FRZrIOtrFjpPtSZ+ShR0bYk7aGk9R4+BpUvrFDim8aBLaYKqGVEMvIgbZ3DO7pp2Zgr87b2Tn
T2sf2LEschlQfnWhnBTzCRAx/nZsB0Wr6sSq8ebH17dmeQyCLgxTWCNU/BhBZmfgGIIZTI6yJNw0
GmMnqoKDJNI3eQTmb6I+PlpftHe8mwye5kDeDRPwzED2uA5Y3JSgMKmdjBxJmjXTpGPuThTb7tQP
KrnNitTbS8rc2zLisMoUwbYA86XK9vzC7xJV6ZjvtnWEtuO00p4aQM09sksreQ4n0TUTWbYz3Dnl
lpEbxRbKZLET6zWd4zSSUxrzDtS+DnaIVmtwqzeOq9yE1QdpFMgjv7H4Vg7W4A7WS7L98VUDQT5a
NANiXYfsPCiSD5I7klg4NilrKqwdNZgkCqSxdTzY370832XNXpGTWzAdiWFfVAL4RwMeC3COoYTL
CNNaJBpUVa71ZdXQvQxnqYq4veCFoRB8A+fjaxsJYj8WPBQB5QY1ZqEUyVg8EuEDSaDhbpGh4BAo
li0dZycCrNmPDzNi/6+GMSBqixlU1ABRHMl7XactT/XMXupdFc70QkNT4tF6+vFR+qocQ6SuhpHw
uA9BsXbZFy5ePZ5NU6epFQt7iaijz+O0OM+NsJ2GTiwXEXCUM0RiYiaVdeaXqNzsXL8yDY0l/i1y
oqN1E9HhlSfEYvpvlvRHaiAnstMt12mws/RYYzcqsTSZqFhzVCTlNGw8E9LZk4nviGRfRlYNhmFW
7t6yGSNZfbMZgzmMNsOWzCr0iFqLJg7cx0GF0h0e8HO9smrTDwkw944X7MZFA+ZM2eXFgnR2uFt7
Qb2dtY1xy5asOdT9V3Xe7cjVtTjYETugtEgzN1lWNNmDOw45zwMNTwOruWWgPkPm5iEg8DQdg5RQ
KBC2uvcQImtK6hLvQMgsUUWu7/FoG9zxYA5aR1OLSOTxVCRW+pR7DVO20AMzSRx5yzz67R1cPG+2
H5JJQKzg4wC4zx0dHgGw+xvdCz25CHNnzrN6l0RiJ9WA3q5Y8sRpwHjVCmtf2uktUrBO1kCcJTwO
p1D2ZHyLu9wrLdxUxiLzIdIhSbwHFMUt8jxSiW8WBxcrgSrikN03VolJw9zaSVsgfJsMQmOBaSQU
OJha2b0/K/zecvj4cV6/qusRe9QH5wfCK11WS1susiR/KpvwoOJAF3x8jHXKENLi3q+qbx+MgSvA
S8BnyBZ5G5pV+6jx9gKR3TLIWkHo37hC8VsCT41Hx9PAbanlOUJLS9jbJcQkHBTUKvfRc9fpbhlr
zYJ6lQs1QDHIAVTbX11QUZYyrYscLRsnNDHXpryLnlhNF9wyzo2zDh9YgAo8cEFCxBhBvbfVcXra
yy3ctlxktEYqCVq+E0RpqTTfeAxkiDbjFV7CcbEnVZj6t9iSN7U+jA6lavunpxzKao2NyZpoeiA0
Ry4C2yGqqMMdw2Om5usm84qtTpNLXSanMo6OqlYuSZjedm5uSANUUQMbBT4OJgyww24s3wmrgiZp
BLG/cpG63bNICyduYAHDAmHpqYfaIwjBidvWjWFXVzQMDAvXCxTP6Z8QwLFd3fUATD+P0QyGDYjp
22kGrEC+8Oto6vLYxFa5aYdsX+funuTePIjj0yCwbpnEjRPWzwHsTkIgstqnGKzOoc3iMnC9NF6W
UdIpjXSFEtgHCqmZ/oayySBfFVKJJRRFgzPWJxENZTPJ7aQ24lJbGmkQmOCmWCrCwNXTDKKrv/FQ
cIr6usYcXjRBVdDVoWpwFAqSJdai43TOILIGRPwyFzz/fxoHtg2saXh7I0f4xQkUJo9IYS/joInM
GrkYAhmdY1pgrd2yeze0J6Pgj8DHn+D3/lspo6GCXMQ0ljJcRDI+dvV0H7PiFit55IlAMUEwdMDT
kvA9j/6V5GgIHoROlXgJXsg620x5sIXcZCeq0ZYf2ntO3M4/DtJNE6sfj0L9E6gcBDcQH6EErzVD
4WtVuGCut6fnYgYxRDMv7amR6Y+SEkjWUudLksoJro1btrP/t1clb3XsXscPLoq0CCO9NRha1GXr
TEjppEBTs2Zik5rfMpS+ZiwMPgdoFQmf6oDvX66OVXVGqmssQosCMlB2UoIhQcSm8gxi3+nTOgmy
UBXEYZO66LS5ILWY1K5n72vgjE4b3PFtDwlvF4gIdFTaBT36OAzrZgdUCoLHfaCLoBrb6uxSG/jV
oq78ZQIu7jzy/UaBo23Maj1Mb1E1aw4Y0DOQmA4Fk+ELmWMLUnp2zlrbthaZi9LdyoK4ii4sCJcT
nhU7nZfmuqqbnD7/+Apvig7IDIX3PbwvRAvvgFZXGAorrAvRZQvH9a0d3kc5XFSwpx8f5YZVAC+/
4YVe//zbgI+B9RV9Vk6UH4m6hDpqi1S0rpmyfNOObNO32q2M4fQWxbNmJ+FbCPAMnUPdY0grGS1J
qxlqnViQRc6iMxrR87wFWeWdBXRFnepTPUrKW8y3GxYCrG8wJOkdpoHESF+IlkZuvNSoBzkdqNnT
vfQixxCtgJyprKg2DS+fVsLZ+/i+rhuX9Z8ehCf1UGlufGi4JCmGQ0kWGU/39YC5ygmaPS+uU9Pl
kDwVVdqz1HcCZYjulvO6dmjO4aQiHR6Pj33etIN8KEdD/jJM4nOJjGOwpKed4cxj0kzizDgmVfKM
2W17C7prRBJqioNmBJ1IoYbX6ChFdQjJJC6Nl7wuduM6mBgu24285snHd/amnwXvGDAjOgHFBMUw
xzSFlYU0NmSMFl2V7tgtmXvoDKgLs7GKR2l+2JaJCpqDItLm3E4gzlrdss41IgOqHwrcg7MP77/G
qgehzA7hwvGXQQxh0jDHeznyDmyIq+bhbRTQmj0FlwrBByzhI30M6KDV48vq3HOM2sNLH3S0qUEo
J00NzSzb5Pzju3rTlIQna/CYDXQ9eAegdVYHAgYmo75n46WDnCmltq3COjshLfIVCkoXgsjohJXd
8cdHxev2ksJjIA7+HNSeuCEmfmpEjDf5Em17VfjEcnQLYqYVUhwCl8n/Je3LliXFsWV/6MiMGfEK
xLRHYk85vGA7KzMRowBJTF9/nHy4N4PAAqs6L2XdXW1bISFpLfly99Wk38p+6nzVMhlQae8n5v4o
Jw+PpDiOXA9koIy533k+/bYmwsPeaJMQyOwuz7WDWYIjozK+50X30jT2E0uHJ3eU7D9sB+j9ECIA
3qPf2GLb9zjnGgXYemY6fSjM6aMqBr9ndag08uP2cl2f7DnnhkRH19zZvH+R6iS2W+WxHNjLMEVD
nO/s9Fs1Hhv2RXnPgj8mwt24xa4vbEefAyysNHHQkMdd7gqkxJ1ilWGeeT7ed3kjd7nJLFTdhYVC
L2hKXcWfbs/xesdjJwCIBGqOzAPU/sshdQ6SS6aIEyUl/2coSViLqQet0DvdHmfuqrzIpeDqAAEn
nm+wcLCX343Swq2n3hBnMprkhYj2TvXOx2D2O/B2dmOt7QRn7avUeEC6/KGZJtO3E21HnWLnxm4W
GG33oLxsAz5b+ca42rCRoGzQ4YO4+MYtK0RHSUmi3OPD4PPcIztZZDyQvAThwyq6fVsW9hecpunY
afl02FiXKwgR8AB6SiJrx22OOLX4AEXl9XDDwCtEoQyr8wpBq/inckblx4CMiqnSdqV0D7kJIo7y
NvCd66QHYyLJogYM+C1IbC+/vl1ylZrCo1HVxMN+0ow8EF7b7m/PceXTX4wy/4q/koJBjHahCrM/
e4I/M68Nhpwftc7ZO4O3EYzXhoLNLCQQQEFgarmYUNsNrJL6mJ5NLX0p6/hbxqanxHEenGyrJLMS
GAFDwI74T982oC/LL+fmieh0lZ/FSBsf1a/fmoYSdUOSu9EVB1LXJ91qCj9tjL0x1MdkSN8zuVX5
WpkxtM/YufDgRe1rGR47a3SLQcXJeci6s2Z2T2Zp/yRgfYs0O97+jvrKdkFyNyNnQN3hI7G4n8BZ
pbTBWyQa3epoZeWuT+rApW8l+9p2INISVM26p0J9Ts2e2SMS6MQHgXd3+2esHFng7ejBZiJNB/65
/BVmndu0B7latsL4jPFAeLTAZXtM0pRFgutOqNWWBFuXUFAzwZy6Pfx16EYfy7ngjBIqosMSdwUO
YiRTpk/RZLE0zJg8Tvp4Qv+XX15n3Im2+4f0XfDvx4S3NYrWWHUUqRdTrrPedVGdBYVZglBHNf2F
CyNwTTdsLOvZbYqXKc62kO21iaLmOKPrKDpiupfHtlIaitgIHZGjsWRnTKUdGJM3nSbQ9kNHb52D
IUwPz7KEbXzhlaCEdwRK07qHD40Sz+XIBuGx19K2OKdaDEKTHsehMkl8qHpdbAy1cnzmpBa9++i8
ussqQq5ooWo8ZaPaZp/KbkywU8UXYWn9bgJ3aGPvrEyM4m4CgIZ/zM/by4mZpQDhy5RepKnJOdAG
dDeiVcU95Q0/3d4ya9cT4Bn09IK4GMqSJWzYekSwqjLNaNAtERi2OHSFPHkpv5sm+61vkn+0Sfxo
myEqbPwCo38VWWVuTHj+UpcICjyDNJuCbWFAG7R8VSPs5Kps7CnyCippoIRGD+7YMZDtuP1kAoIL
CzNzN47Ln6v3aliEVTjjGnNP4MXWLXNLiYSlKrK78ams4r1XkMDS+U4lCUh0rAgd0uy5ZfmKpw9u
kj1ktRU2YFXaXfeUjwSyCE+FWZx9uf1VVm5QMCHmX4Usz4Ae73IDTLYk4B7ZetSY9XhUqcbD2ja3
EMdrqBzJI7q2zR1z5jLs8oq09DQvs0FOkRU340Hkin11GKOPZCJgezQJWJCFJd88LRlBR+zqndYK
+zV1QDq+Pd+VOwRPN1h64f6DifQyvUrdEf652qjOXl2dVNH81r2m8UkFHmAt0gdB1SGxx5fbg64s
MoayrT9P1mvAPItTmIvmiRmZRmHeM5uZj3pLjY1kfW2REQYRh1AOwZFeBoKGIi/XXCKjHFIXzsSJ
OO8tEI9MfUpt30pyV2tugCgWdFTbOFcr1xYCMKohLgI/gNH5ovkrpdKhmSiaqdAio1A/7LR9qWn2
I3aGQ6fkr9uruToUHo0asH9UW5f3iOvVvOqZAnERpEIzE8cS7DrEHX7MMv4f9gv6eALQQNRBdF0C
2FMHpDwhbfaC+clIqSw5iIRrXydb4OJwevfVBKnoUFiotG4s6Vp2M3dpQzEVHBA8VhaPf4LvrAbS
WdHYNt1To8b0B+j9M++Uq0PGWyvokip9nJRuR8LQe/AFm+kgS8jKSIqMZxid4TmL43Yjp125Q+Ek
SeGUC6wHUXFxmVUjcWOo4czI8hIo90xwwx2n9g3L/Ux7vFmMKdl4FqyO6CC9wrlFqrUMUy7rJ0mn
cYqcFHzKwnqsW/Yl4fqXNo9f2GhnG0u/tsXQfBoBAtAdYtZiN/cocE9tx40o7ZWPOsKpnnJIt+oD
G+L327t5dWpQwwJ9xf4CWHh5cOYqat6PjYq8dJQBQgREGKnX/aMXYK6bpfzQzNyMbo85//zLaATU
HdwtYL4WJmcuPiCJU49yp4f6Kh7ePa19psSItNLb3x5m/jOLYZCYIj+EBhiVmWVs8ZR0VeWI9jwW
LEjTU0GhEjVBRpdAL16zCrqQjX1yfbu7FyPO//6vWyjLVM9KAyPWFcjSLURkObStber3UyTAEGfN
xs2+spIXAy5Wsq+FVg1F4bxAr/DClGe96kk7hiqW9cbUrmMIrCaRcQPVBaSL4HU5NfCYuCR6Xp+t
1ragjOgItKNM2zjazvV2BM6DyuCMioAMvbxzqtqG6oUmzVlZeX4/COcbG6YyZKOS9y0UNEe9Bltx
rEgRZqNTcL/wkvFY9Mb43qcMMCi4d3si+vxe6kN76pwCQtRqYIFAUudnteIv4Fnrnw7v1ddG17JH
KtPupdR7L4DIwgGgV4O8R6UMvETXgjgjI8jtGnRCSQH9RJrhH6ROgqJK2bEfeXealEn3TsU9H7rf
FnX45qcpahUyTeYfXpFWvxgDN69rtPhZ67r0kDua+56SfAg0raQ7Xtrurqxc+kjHge+NFOrw1tBx
oVWN9ZRAn3fiTDe+0j5Pj4VJNAYFoKzPDZlkYGWJdcfapLkvNXN8rVRtBoVmVzujTxU0pO5WQeP6
agLKiLc7cFo8EaxlkJ9KnqoiF/U57fAIahVYpI2ZRUVffxZjvZEtLXmXfzq1IZzbYC4DfUazlMWu
6/q6r9ycnxl0QzvHEE0gxzgNq4T+8grlHNyudMK8HNpjBhDxYE+x9mzIRh4oc6x7R9j1TnGAdxO0
25EzJu5pgDD+s4kzY/6ERiDq1H2uUhfyqdGy7gcq2JOtOyowTVYHlVIu9FrQTIwtBPzMolPQCwNP
lb4yDnZfuhvw49Iv4M+M5yxqrt2YMORZBF3b7VrIFs3qjAK9YQd8TJwAB0X6WQYsxbMFDxAa6D6u
4zLMkUUeWGw0AWo6wyGevP5xyF35hAdc9W4OnkihLG37d55XkKxzodIHgxokanj+pddktotLXuNP
x/abcqr8Rwn23M7LdX7sGwjSGsHHX2OLopGeyukHEg+I0V2tPpqUcCgP+36LUrKyvWCpCrqcMYc/
MNYvPzja4hS9Y6b2i8XBU+vlkU3fa9bvcc9/+bfRAXEcnvqwbEAMuhop9fjo8rzVzqRtoKMjcscN
+YmT9sE9dbCS9mHM6KmEWmMjuK/kySimgAKPOpWJAt2ygORMk6YGOnTALErxShwRPzTG1J9U7prP
wmugnijq8k2V0LPXGYhlXc5tX46yP9xeguvFxg9xMHkDMRLA0WKxS5U0ueclAmfZEn5mvrTVnqjs
YHvjP7dHuo4eSNjABpxf3niGLOssYGRmk16jEOJkTXzQJ7ffK96JjYC/MgosK2eIBLma8afv2d/h
F8YTLC2dYTpLXfuW4HmXULkRoFaGmPlW+HxQMzhXVXE9F0ZJRx0kQ2gdwPvJ94k7fr+9WH/SycvE
Ze6w9wdlQup9BaSqNs3HsXSzFzbc59C02nAR8Z3xyLXikbYvhfbhFnlYGDW45dkRAexuirfArquJ
AqUA4ehPr2bqoCfg5UEsaifJGjbV56JRNl5yU/XS2u20uz3Vq/wFoyDaURRsXSSDy0TXLqzOgi6r
xBMj3iWGtpMse6aq3niark0GEl48DWc6IDoHXU5mHGZcwM7YOc64tk/bJou6PPe20loDf+biu82z
QWkWVaPZWmhZPUgy5jBqdlVkQMEnjWIvYGGQ9d4bWKGdZA8ibyAGOEkiH033wx7pI+w6/AL1OtOR
eyP5ULpAdeWLnvBQLxkkFXsNhTywhh2aRcb0pVFH/G+FccTrauYNUBsKbXLG/4GYzyjc+LmRBXSo
9youPy33gzvvWsJ3XgbRKepIM/xcseqIv5QbRyc379riBf+lHI9usXHi174snJfxhAHaMZfTLpdc
yRJZXKd5UTc27i4dmi6kbh4fWKPqjU209nWB7QBP82Zwb0nK7WKpdZnH28gQeXLSVMOOhZFvYWjG
VWEKXxd0wz/ShLkAusxFBLKJOBfpC88EMh+I7EIjM0H2NOClM6iPWLf2ss0Pc1bKqOQncxi6ME04
NPlgjj2n8Hj4KgaSPkCuGMMyAG4gU6K5cHbQrV2clHJjXa6u9/kHo2g65+ug9y5Br6wi0N2n1I1Y
Z0hfVtpLPDlH1oCyTFpkBreP8nVBcx4Oz0gU7jAsipqXX9z2impEXhFHRTXX77muyJHojL50Pftt
SYg3OfeGx9ZpizsbCpdnkxX9K6gpVhhrPWRCyG3uHFOW8LJgaXzPRV5+vf0b13YKVgP1MFziFlRR
lz8xc+I6n8SgnQtWPUE7/SZc/XR7iLVFx3LPARXlBrxkLofwROJVbZ7RCKXLQ+o1B2ryqEjxgMhw
Dm6PtTIdZ2a7g0OJosAVEBKPk1UU3LQiXrb90TKEDBS3nI2X38pJdtCGYLbQ+kN1W5zkqeMZJ7yi
kZvbeWA1UIZ1SQMbBX0aNoZanRB023j6aXMBdjFUYTTe5BYYSm/IqQWxoGvNf38vzR2GcUWDrn3N
YeAN81KY7ViRK0DZbjX7VzyVxyodNvbB2qrNrBKwdOB2ClXT5T4AV6+YkgIkZZEK456MaXdfKE89
VgnvwtvbYG0ouJXNVoSo21xVzJPKlVXR8DgaqQMle9d8lQ2l98ql7cakrsmnUDG5BsqrM9QKmHd5
gDSLpyPqE1HitmCAkqGAnwcmeBZWhkg20eT7wIfJb003f6/xb4+S1Ftl13mQRZiFjnVWF+EJhBfo
4kd0RaWmuMqciHb9Q14JlKg89tiivEva7t7qyvN/WF9qeHiAgkJ8VX1Tsp4cN25pZNmw3yJD88F0
/Vlx+vP2OGvzAn9nVuriga0vMexm8gZ4JNX1GcUwcANzCvsRmK/1lQgwr8K2thQzK3cVXlrwUMPU
8N5c3tijbcDxJfa8yGuB/VVamoZ1m7lfKjINu66xtxKkK3gMu4ci1cIMke9BH3R5JnTmkCpxs+ps
GN8MVT8b7qmp5PPAYcAilPRRx964IVdniIIbbmK4ACIXuRyxJBOS1jJ2QGLlzctQcpDOh7Q9DwIg
ll0OW2WItaOI+IInpY7Df5XPdsR1uknP4dyBJEDX4Rc3ddmJme3rf9gq0DiBomMhmC1DOzNZnLPc
6M+WLl+8rJN+4Zh3/dg9aHXyONmFsRHd1/bmLCxDOgFUAhDQ5UKiUlyLlkDVpaz6IVXxk6Le5HvK
qgKLKRihuHKDiLT26VALcqFrwWUDOtHliExR0Lk9RqPYGlE40r+IQgnfI9qpKNTGNlm913Bxom0o
DgJKhYt9QoBteiS1aKR4hEzsvnN+1K4bFuqu1D/K/k2OGjLy8fn2V1ydIijWM4yGNHmJqbqcFBAM
61008ekE2OZQ6VbYDt5BaPx4e6iVjQnUDvFOtxHG/xgF//00TrSYxBBcyqgQsK6oJtg12Soiplts
BKOVOaG+ifL2jEsDJVysJGphQi9ibkWq6OwkaAsnRVWmqU5DzIYAuiC+9e1WbhUUx8AdBYMA81uS
IwpX8j6mvRWBUwY3NTexz14my31tCAF1iZs8WHBdguSsTh7qaawCKD9tX/Qtvx9yGOHlVTBZHdxl
4rw4TEBLvmtmkYQlBEVbGriVU+QaMECYOwSANLMkV+hTkXcMpKFIUXvvMeNQF/XJhajbZ4N5MLLW
2ji2a58dNSukh6DZX4sxrR4kvkwnJqhBwy8Y4A2og2h7amzRd+ebexGSXWT8ODm482CEvMj9pevU
Wu61+Op1f6jjRAb27ARQlnI/An8MWF3A5IHA3sf9DykJqBTATS0kJZjlYsO5wzBY1gyWwAqnfk86
aRK/YWbzgkgTEx+CJkjwNVGJg2wTPEIMlCU/6raNN3LXtaWG+hbgpYYs7IrJUBapsEWCpdap+2nn
+ifP00+zTn/dPshr5wtJHlwqUAAFv22x0rnd97ku4HpXShnmbnMgpRl2emb6rg7lxH8YbM6U5w2E
8uc857/qWQ12Zq8yx4jgohbD3EH1B1F7Y8AKIuGCA4T49ngr+b8LrxHw6VBmAuK/iDKDAwsnq3XM
SIkKIH8m4oOjSfXv0aCLUeYL5a9Z5T0QAyWIFbW8C+r2pbQ/bk9j7TT8PY1FnuN2MSiObq4g0RLP
rtvDlhdQu2EagV6DGVd7nygfHAE0bHyutSc4kCfw06A4B3i+hNNSG5aKuHWmCH6foK4USithPIpg
wrW+/ceBf8OhYrF3ErmXomzTjbuce82xgAAHRj103GWwJd15ZdWeWg/vcidm7b8P6/hdoAvi+vtj
LnO5+FbuJm2SVW1k1smrqDN4iwzPIJW/uma3gcetfQaYrKBKhef+zPu6HGpIRoTsSisjQeNfqdHu
bUsBlsiPk2yDXKnfg9Qzf2yMDfx27ZZHC2zcBfNO1pYBaVQt6brC0aKhHfZxM4DrIyx/Khk8kCbv
pcvhM3h7w62OiHwa5Be8bJHRX840TswxH/QJrDJGyxQGJAP/YWmFCQ2AG8NYTLS7zh6yjfRlbX0h
fIYXFdABMBUW25y7oITUjZefrRT+o8KCtYIL/lSLcujEx2+ja59iiz4MTbkx8NpVOzMIgPIDJLi6
JupcwGgFdnYRjc36uy6H7EvNBpRtCW02jtTadYtUBtVOB8m2u2QTl3UxDImuwCvK3N89sKOHJpso
LCR1/SiqWt+Y2doF6M5ldlBbQNRbPm0Rri1D0t6IYo6MxEal6NSXSb+RDK5OCtwZaKXgfALs/XK7
9HE3mcD29WgExZ7y5D0rk9rPIeUOcqmnG0u4OicAgjN5ZtaoLDZnr6fweaRjGVl9/ClT+zVv+s/b
+x9GUvjJywQET0uAv9DXGBD4XU4pbzo9LigrotoiWVB2MD+2m4QGtqm0Axms725JvbCtURkvbasM
AHjFYTmNP7jhDEFs0vLe6PQo46zzIXBN7gHg9kHNM1hwZxW8tQnep03OvwHjUKGmTCMUgyH8EdaZ
QWfxPChG8g4JOFz7DOhx8zrfQ51f+2kC1wELFnk7rTPekf9W+6FWDGQDMYUp9Yo7MULKCl0ivoAs
32FkDCl5RuudVTbJg5HBkcRjMHGVswdzDq/iMMFEg9omVuD28RjYrdnuwJqo4OHH4I/oZmU4eaTy
R1LAk2+Au2NRmE0g0uRr7/RVAH/zn5Koe+ghY9DRxQBdIiyIYUsig84pP2kBZAzMyMrvO/wn5tC7
rIC5XdnAjXqYcuKXlfeSOX2UDtXXvsle6lQ6sPdI3cDqpjsYPP4akUyf3BqugwROrU7HvxcjIhIo
xD+LSv/GuA6hJ9yPhs7zgtRqv1IF8ji3W3wyCb/QGFbYIwMvE7WjR2DO99SBrUAtelSrR8MIMt48
05rCdW8aHJ/QvvUbp20Ona291rCd8kdYBu5bvJP9aYAIm3jGEOZxQgD5VW+lmBw/7V0eZDocBD14
4d6BRgNTFN10/drBJ8C+eGpb9zPrGWhK2XtZePYjZCujP2a2E4xx9gYZyTuvPC0oesDIadU+GtB8
7XNIck9mO8DoXMUT8LhBnJqh+o7M+z1RzvQ2aQ3IJmP6atnjAxHyKRum9MWGwfMpGcZHryZvMMC+
73n5iJKS8IUweWCK0Xmvy/SbXpbiHA9JedC1vNyVbVK86MzLj2VPoy6D9elAdXC47PSuYOU/g3Dv
4p6c56IXPO9HhnljEi4KYaeYmVUI42MXzrqtfrh9JteO/d8ncpFllRnUW0wZ3Vl2NADi+iNJ4ft7
e4xriiKKh7NzyQxO4/GxrDIZ4Ap4bp3Y0aykkYl7Zw7uiwDXy+HpF5T9ISOsadi72g5geRZWufEs
sXf1ke3g9LqVvq7EJQqAEKg/srDZneLyEhJ2B5dieE9EqSNxK+S5cfDsAuSJvIj//aUK5QNwNIgf
ZiO5RWYem8him6wpzplE+VDkJhzfq3xjkNX5zFjkDHrOct7L+SBIDXVXeWY0GWIPawhcVd7bVBlv
G19x/juLyxsK8/8/zryV/krIXZim54pkiOd5+d2BLVROpnMeZ79hFfPLrI0wb2DQpCiKqW6+J7q7
v/0DVoIHqjXgNFEDbUKuAF5WpnECbpAVJQMIDL5b5/wU17XcsYyjztG2Iuxs+K3fHnVtdSE8xTbx
gIqC8XM569hmic69rI1s2oGb1iR6mcD92bUPNqa5wStaOY2Qpmjg1MyKfpgLXg42jRy4PDHyc2ey
34nA1k9HfWMZ18ZAdQ07H0IzVB0X28XqbZt1JKmAMY0B6tRCkfD2kl1TZ0DexwjgrAAtg7HuInNx
lD6ScfbPdjk8tLLsDG75hNsUJXFdfmgCrr3l4MPCCByUjcOwAjP9KR1CFTob4i0pLB2quUZMCYl0
Vp3x8IYjfw/2qimPvC1/GXD2FxAObuyRtSVFMoiGeDNzwVzmTiRvvCZHs4QzuOa5zz39p45GKLcX
dXUMFN1QB4DnHqSCl1tDd7Rmgj8cO7esS/cZ4BR4lSXD2/9tFONylEYb+gJBs4rMuA5BXxiRGtwe
YeU8zT4vmAZSQP06qwVKbvRukpyRjLgwMC76HdB41OLJZG/s9NWhZrvQueIGbHqxZE5qunhQ5yRy
MriBA3Wldy5Usae+srSNoVa+Do4t9hxaBwG4XT5AxgoMX28QVTR0EuTSCa8tc9gI1Stb+2IM5/Lb
9E0N03kvjSOYin4IVb0aUx7yfvzSGHYXVGQIuLcl7V6bFwA7sODwNHevoSWNThok/07U1K0RevXk
hrrbko3VWwP2Ycxj/pFPoIXe8mUMTmhbNwofqab5QzywQ2YNe7NVUUrcU0yTp6YlzxQMeB80/t+3
NyRKkli4RWDzUKV08ezBLQ+zqMuFTRqjcTxwDSKua/LRkYn5kVXo0YBgkIXwyXqUWtDSh1w2T3Dz
USG3dEicKXzKe+uXAcV35CIe7CsbLxlHdnDfH23qT8b0UPHfYO1YHnp/dD3c2595/zHB8cN3quq+
IkgaYWjeV84xV/r9wCgEThZIJwX8aULwOWFcl4qwTpPWt8za3Dt9PR5yuzF80o1pWMJfA0ZwhAW2
8TTqqnw3FLhHA8s/jbR/SkbHuwfpqO6yNnAM2Nrreg3DI7dMDpAbi0fVGSm0+YYv4cD+Fuu99iBL
rTh4R1vz+YhqlaUdms77aTyXY8jrEiwkbULy/rWKzcZnEoI00JlFALxY7WtoO/0GBumHEQ2FpjPM
9ScSIFu3q7ATEEigbwm6G+zpCGP5ONeaHa2Vs8s8p4cdeevjNvPH9L6nZRziMS+wio8MhknakIeT
+LTIYzabY3p6EcLNi6CUppwvZCAmnhQmjE9BK7xLvWEI69K1g3ES3sHABA8GvGR2dWXEPmgK/Etq
9N5OS5s8AKu0CEYDrum2xssABfEs5KNge+JQWIZIrw7aTEMHk6IdA+Dq30fA0w92Dt2/hsdBONXx
3JpKS9+gPdfviGl1h2aMh6BsPP2p0cb+xKnWhYasxh0ceCEsbjNnhxmUb2CUy7DRKvQvKjLIYCH2
2sH1ptjTJotD2+2nPeCMPgQ3yQNOPozQ6nAsNJfyWVcJzMGRHfhQUYmHyei1veirLMzx8HiVI4Ad
10p0OOMXaClhwkY4wYMFmyq30eCApXd9mVkRFZm9B7nG2Ds05n4F+7KnwoF3PUVznzARDWgqXFhF
CGJ//Dl7y4ZD5glf0rG9Y7lZ74xxSAK9KUFvZ6BaNVVbnVCphgyAeXFYc1DZZO1me9ya7JSokgbo
SgGjEIO3oTFoDVowgWzj23kDypxE+4HBIvGuH53xG5xVysBDMSw0KtoGXguWvA2hCJQagwoyWPfC
+j2vjryhgD/NLPUNItGtKkcgKZF5BJlTpFCQxG6ocTf2s0GTobJLtodFU3NSqHvD79R8oDUIxVrL
2Ss0tAP88AwrSAuSHPrYVnci1X/EXmm963blPLhA0XwIpqAxSCscT31C7dg1Yz9VnYk2WjaIRNCu
hE6uiZe0T5uQG1UfVJDxnuiY1UGBx6FfG4kTUohNAtUNY8ALMuyMwap+zvZKYVmxbKeTNPVdLotD
QqsigLVdt6vNCbgI5fW7xuEcmEHWvNOVHHwLHfcOaE0EvbES+aMCR+sIT1f2lOGa9SfSwNQnxWbo
Eiv1YQLowdunS3YMkvywGboJ2wKs9X500bzBlfIoXa30G9XzHfymh0OZMuuY6HBZoA3NDxTGQD7a
Z4gwywzrBIOE5MWZLHFEu41fTMAE2Rk90y/atECmh4/BW/gaeV0daJNUaKCXN7tJG92dJU0IV0FJ
3EG5L3dN02FjmIWxM9Fkbce5NoZZ7hVhW1H3aEoJqSdt4RpYQhBgi7zyWc7M5//Byx1+sblZRbAm
d+TvStvIh9ZiLjinYKPaFJtimf3baOA2pTA8jiQvToDefS1+GLVfIG6GHtpYkCzfSPOuDdVg3vL3
iIsoz0tp6n0+jeg5J18Jdgw4LVFc0si2YrSgG9+ShN3bXn9oiixybYUbfjjx2XstpjsTV9jt6Pgn
SVoGRwMEHlQnkbVB4nEZHGGNl9YWmpNFaQPSGlrTAdIxgExG1kTRPwekUrIDJgIPBa5p7N4d3Bav
ClWECdoNnBKtVXsHDZgCTzRw1kJcfk354MJ4AL0Y9FGWgQsq+MksyJjjWZXI8+3fv5YDopYLeTqQ
b5yFxVPEoPGkPK+zIzmVvxipngnhT3ZBN/bJ2pNnJtDOnlYa0Nol1cNwJGRlVVsiPdenPTytFBpG
oVUW2mB4fQM4q+PoxFDGvuq7YTeAOvBoDr3cszaetvydV+cMnS1cu+Zn5LJ+TSSnlVazOGICveik
atGbp6aobWgV3cjcnPlBsNwe8NeDMhGYykwRv9weI4l7buA1eUZTcV1D6xQQS2Ho+8QtYFfhUMjG
fjTSnPxExxD51eOk+T6xTr5NxMkkmviNHCKdDFZIxYBLj8b02RumPiwqWe0sKP39uqQdXNhg3ltl
agJ9GjiE7zVzc6WpMZA3GE5zJHBZGHSao5bdyGo/jikanmlchx5WaFO7Z2lHYl/EsRXWXUJOWVl/
LeA/jMoas4DDFo1+JA1H+4shA0kv7O0SfqFQqSZZgAuRIaRZ6V4AgD13LDPPcT24cOmYWB+WurKP
jUIPrapKyL1j9fWLCRu5KAUG9ZyWDEI3MB722cjR/yYePciqR+dM9KT7jaCIscaEbDyC1xJaUKBn
5zPdgFJo8VEkI2ipxmsSgdaBZIAY5DhVm99+BY/x0PAasRhETaD5i5uBlFxUwFT7M1zW7uEb3CA6
w/aeuORgWxKeKlO6USpcnRf04zbq3HiLLA+ZXZblhBCAQ6YnPxvYqc2k/Nv3xXwfXO1nbGc85+en
3PK6I6VeaN5gOBEw+9wHXf2n1moPZSotbLpqF9v0OLgOCyyyxZBZXU7oK0B/AywDbtrlSZIKedJA
bY62c8034CponUqzJ4q8wjcs8s/kDMfbU10bELS02fEe+hGQFC4HzEHm0tESYjxPhXjrLSesjdJn
noQ3HuGBRoyNqtna0uLDzYofPCmvONel2/foLaJoZGrFz7gtX5xkusugKilHrfHBLHyciV+IMOkG
k+CP1Hz5USHEQ7HfRSH0ioGtUwlTqgmEZbPJ2yeWNXU0MUN+5Fywf0Zp6U8OV4iiaOu0E0hqWl80
rflQDVb/qNxBhpp02V0Tw6y/RfYaDAQv71pSctc7dX0skFLN7QlZ2PV29pjC2wfN2IzyMLUxGPZI
QwOUC52Huh67UJQpcvHK3oL1Vr8mvAZnOjtapy4vfW71eo4yrBcZXRJDtlVmTzpH0yWq2uIhR2PF
uEeGe3sHrQUa/Mn/N+Z8Xv9ChOfuJGoE8z1yav4BRe4p5dobmeIN797V4DqLxaDlMjDY8miAhdv9
L2fntSM3kqzhJyJAb27J8m2qqiV1S7oh5Ibeez79+agFDrpZRBEzwO4Ks7M7WZnMjIyM+E1LJ9+7
alHnPbiTA6XQmbxN88J98uW82RYNz6GBv2tbdZ/uZaGtH2JTXJvwYqHi/S+ZZWc9dNVAF4GGyQN2
jFpW/RNKw2NZiG9SL78kVv6rdIf9JIGWulxB95d7+offbGNUkshDKTX9r7v6brm7TkcdxxswixhG
C6SxrjxKnY4Doqn535uhslZAIIsHdoJ1TuU6pDRmEWmS6tdzIaXgVOua3ZvDsQ48TFC6bSJ7v7xY
+Kfw3H3Zh/8hZ0PBGMSADEHwBuYpivRkFJGkuw1oi7VJgCusNW4Jzfla+rKwohP+A1oGkQH+xMcN
7HVB0g4xNAOttdSjP4j1QfeC9luOnNxJLwJlZUWXDun78WYHpqtLtQoHUbuQ4f+CYvBQq6lBc1dS
nKGv/pRduRL6lk4ouGqK8WDuRKLvxwnqQtOHXmIolwy6ItrH6is6Prk9IFJxf28uDzTpTdK1IBec
DeTrLWiiSjAv0TD+xLj73PXiayRFaxiaW40k3ke0E/9/oNkJ7BJNzqw4Ni+hL8fxXhqK4mpFuFOZ
hSz9jCGa/8wFq/uTK2L1gPR99RD4svGEEKZow5WM9zkZ9zPJaL/p8Uqz1SRWT6hEDyutnKWXI82P
qdtJxZHW58eVj5q4kauJzIjW3uNgZm/UuX4Wef09h55ZlvprWZcriKal9AhQ52QqBob4phFYYMWe
8SwPruDbz4AfHgpSsP8Qg7hgwITR45Fu3hY9ZPIyz5TgWjTel1KvT0CZjn5svXmm/vX+lloKd/Q7
6J/SQ2LzzvKToig7AVOqEKNOwTq7eoSBZ0rHNseWcBtrrrsSdpYOJ7cngoSQFCcc0ccvliSgM9AK
p4bv/ehjawMDwfbFH64ybr01MuTi3IiqigTgd4p1H8cycV3BWT3FgacmYYAfytO1tPvBPCVG/HZ/
HZd2IqogaC5Nr7SblljUoj9Ux4N3dUUAHD7O11pbnSJj/MxsnTEddnpjrOSWS1uRrQ8NE/I8JZzZ
s7shGOSYCFJSV6uT6hvHbmJZ3J/XyhjGxAR9fx0WVtbpPTIuYz75nMUkra64ErCXvhMbgsqBIgNa
moe1vG4a0UWU89q6jYtjrpU+9EiIJHJdHaMQ3dH7U1qKorC5EZWAMTVFjo9TwnNuqLjbvatIcXBX
5sEw5ZraQefTraze4lCQKMDYgkYktfo4VD1WWHD0RnSVhdizzWrSpc6/W1H4en9KS6eKdjb+G3Tg
5JsmXOcChgJwFb1kdbbtNeMquZTvRCXclaUM8KMYVx6JS9ud78WNx7wgx88mJgw1UJOw969xWn6R
RyghXpu+dWL54kaDIwfmyU+aNeu5xVmC1EOxnj6wON/vGZLS40TvvBgZ6v+BlqP0YlTyM3qQ9b5L
xPFaysGaVuLS5rSIVrzCQRHfSnoWclpzW2oXZD6e/FR99VXxWBjpVmqlL/e/4u1QlJ8lHGbBQWA3
OV9UE53U0NdK6qyef8Jv+RLGw6c2kehEucZKun+7Mz+ONX3gd+e678A0J6rvXRMlRBQVLZsXWdfx
OcXPdS1MLY4FipNCPTVe2h0fx0qlzqNgo9HvNmqgd2+t38AKhygeeRsuaHvIzV2SdxcY+Dl1HeO1
kqWXqjGRAZjK5IfJ1aNE01TVHifb3iFonNiTaUY9gm6gfw7iAWlZqfpDZALCjNXutzg4SdpVTi3Y
WDkkH8P2cHgT8mcdsyqaZPxTdSxmwy+lpGwzqvv3v+Rt1GR1VdIEUhKKunO0kCxoYapVGDzpsbrn
uXW0BOnb/SEWXkmMQUsV5oOicg1Mq/7uC+byUA8BUflixgVnHDCPqWyKUMm24ZAqrw3S7RehHZsf
mRX1P6GoloemKIu3+z/j9kwipgzvlI0LbggQwMdfwR0UpwmzvEgIDyDshKaTJDT+dnRrb2N2Ix08
kWbM/UGXDgpvM17a1MRQ6J5F8L6o0FcqxPZCJ/WbaA77tnWvEr7BADb+ta+VPiVHKEYyR+QH55dT
lqgAnzTohaB4Eut3K+6StNka9W6k8dekXyepifuzU6c79eMTlOPPdyWzBcHOwfm4plo7KQ3S8blQ
4NafA4HOW1xJIj3YQRoA3AYSJvJhifCgkA92VogjhuJ0xZUzpne0nHqrbRpbx+DPyXJP4P8diNpW
1qL0WUm7Hm9ZkU6xiWZ8VxndNkIo6k/VoC9WuVn1ffKrehRMSe4hMVvdJ1MUgn0uR+B0NehLgVfL
r20HyDJUuHXscvgEXCz4RwyD9gqRLvleCKVIF7b1Lq6UqT/uL85SLDGo/xOJJxm7+edQ+1i2AD21
VwBAJ1iR2Ldnv6My+ec/DKMjOaURs0DWz0JWhKk96xWBde/zP30e/gzEdlumw8pGXpgNfi+wZKHI
Tu5Zs2GGWIkk34MrFkXhyR2zXe76ByTaViLwwjAUquFEQKmeONWzRFGIaBq6pTlepjI2/LcCr5we
v5US39R/PyMuaIlbGqAHm2Q2IzQaYN56TXDNfFouVa9adj74L7qRrHDMluIfI1FSJedhvLmqQCx7
EtdwGl3TbKA/XcoPbUXnWx81+I26U3XeXlbiX3SQsSWUst2/3iDAnSZdC/C2iOnOQhDXVigVo6Hh
BtJ/EXL/IOfSrwKoxf1h/rqEzmIB4yCwxPuWF9NcuBEuJFb3nZheuxitErkrKJH3ZvqkwY53hErx
nvsgQPFNBxYaVaK8G2mo7xqhhtSU9B2aKwPW8LEoOwJe7LbuBtFRU308iqNyXMkpFm49fitvVrre
yOvPOwdlKGh1043plXAZ2WaUnwMzWHl+L9w3NIqn9Ijk81Z1ITWtZhQEw7j6uWirXblTrOwIywxA
oEGXc80maXFKExoW7w3dFNXZZx4jsY6zNqmvihXaUzpiFiupwtI+hi1KFwmSPIDKuYSrCv6/0nqX
5p7VvkRRsw+Ioakl7RXr20B9gdUGDIWHl5Ks7OHb0iPQwAm7wM0NVXNet2pBTreWp0TXAF21FpSD
DQYqNOywstkqeDeu7OXp7M/3Mo9VqsskuHA2Z4vpt1k6WEEsX/OkkQ69DEQnlEsflFcLAK01BtpZ
pmBtBrMd97Goho+iF3NTBYG8EqWWdtH7XzJ99ne5U6mrdeCq+AZJ2fAVmaoEOoXl2aUZn4vI45aM
V77yQgTWgFRPVSPsb/H9/Dig78Z6MdKshGcpjVsoh+YDAKHoGakQcSVkLCRHH4aa/v67uVGa0NJE
K4Orr2nlxsiT53TAVLA0dtXag2VxGSl20O9B5uhGwV3Mm7DzxCR+MaTi96Qsi+Pbqyd4B9gcf2hC
rXUGVsbTZsUIJUQnDFcS+UppEgHZ/jSoBPnOmuQy+o0YlivNtOWlpJlFfJdvpSVCrQjF0m3yq9fF
jmXsIZLQ6HUdeGgr+2MpzmDLiCIB+E8eDdPM3320LjCGKhqU6gquSty4AcgsNunKlbk4nQksTtUD
F6E5TKPwQjitDfZIglGiqNb451roXbvHkCR2leP90740I6rh5M5IO6JRPdvxFDbVpDEFgktUNMe2
lfLjYKnVykFe6FqRQL0bZrbbwwpWf6vjQFb13qZITgUyc2MN2CmuHqu6sxsThF3TOYX1XbfWusm3
VRAGZx2ZHo+Qm3q8Ab1NDMoovkZyYR67yhy3cm/Gp0QUsp+GGuROqOrGzxCs0crqLn1KEkcV5Wju
QVK7j/tFK9Su9a0Qp6uufxI971VL24chlx78EYfx+19ycSz4hAYdZW6peS4MWa0JAg1AQFdlzYsp
Z8GOW6N7490kbPw+XRtv8UbUcBHWpg426gGzw+Cpje6VgZzTsz60nefwh1c8m8EFZcDIehmhFtTm
GgZrKUJPFUGkBLgLebV/XNEAl3Q/DsAWBbE4bsxYBZPpT9rGa+rRi8uJiS3aPxM5ZF5+LCpFGQLT
S65+lT4kuQJNo0C7V3uoVxm7S/sT1MFf+Vx4GvNiewTSp/G9LrsMzcYM92W+4Xan+lGrG29N82Fx
LF4wNBNpWNw0wSoj5SXlJvIVCb9DXCjoPTSvie45tZGc8tF/kr21dtjSSurvhpz+/rugOVRNUyhS
H19zmScyWryWI9D3D8PyC5TFlbtgaX9QAeBNiLQffOtZPAt6QJN6UEzuUT1u6vUJ3YeXSq3+/cGm
pEGMJqAYPKJm7ydP8OXKanKNV01zquvk2WwAxUvxLgOEe/9cL0RopKQnF7up1QQz4+PyJYqQt5ni
FxPTt3AGOjM2yt0rheKFKxtt2AnlQkcdFuhs2SzPSGtubUTMXaM8CZFn7Xm3qY5lhq6t1JF1MLDw
WXnvLpANuEI1uHpAKtHdnL9Cy8KwhCQwq6upVNorCLbhQRhjc6NVLnSbSCYvQhriXLSKtkMJVNwq
QeBCRShKR2x0+ayNortN8rxb6RQvrQbKShAV8YikYTPLgEWjU2LL97HKNgpEMIYXV5FeGl1L7EgM
L4jp7v79JwagSMyG0kSfdBbUSjnBhSS3sqvVdX9Uv9tWZfX1/hBLU3o3hDXLyWqllyOrb7JrGNep
gxZE6rRF7QF0TvPNIBXpS08yspLJLA7K3Qt1jb11022z4q6Rez+ur7rYAFN2H1ShQAT44Bo5pHN3
5egrC2d/Ai5w9LlroYDONjEPBdHCura+qnX05rnPohU9p+2Immfx20qTRzRtkRvc1T1khmwIp/84
NhUC1lFibeC0O3350xXiw5inmq2EqVNGyQ+gkee6zz6FbXqsfdQA3EdFa0+ByzQ0hNcT1pC6qliZ
z4OnnFPZQK0XU3cDwfuVSLDQ7+d2n+z+Jnkb66aTmCdtqeFnmF1pEYsPShiKjurq9YZO1bAHdtAf
3LJ7w21E2laCNkKR6PFLigfRbqpqtKVmMJwoH9AkU/GyVaxafogN/z9c0bzDeWZQKQNxOZfEqQUa
FHqYKNfEL4WN7jfBBopHuQk9koT7u/rvLTx7q1JY4qxSVwXpNe/FePLUCoeCcFVD9P+09LlvCiet
h60J54F4TMFpyOwQ7JoiRPDc49No1E+BEm7v/5DphM5/BxUVMFmU5m7JzWYg+j4U6vRKgcgpUv8o
m9BMpDzpHNkMIvJb37F07zCs+j8unDGQmaj7kgzB8ZwX2U2/95DBCMur2X7Ry/LJ9f9ow+j0yC0P
xZ/7s1wei1IEXUrAkvM+aUNvvK1wVL+6Qq1tON0lAF6j2bsJwi2llokbtQ1W6xELdXZs44ElYXGJ
Kda8HpEJo6cZZV5fu6CVdoWK0o84UgERm8dJtRqaa/ps6l5lx80XoV+JmwsfltYpo8rIW9LJmV0F
RjnIXQnT+1p3+mnMRCdL029QEk6F4W8CVfwWNBJwbMVb2VALS03qOeGWqSZSPJ3FsrY3izLhCryG
vle/1cnQ78rCFRD/Sb0QIxE1s3tPXVOMXkjVkL/GxYEXi8S5mn7Vu1StzRLA8v3oXujwlwfFF3r7
r22EW/a8dGlwrVx8i+PxmJ4gBRS45tAPfyBNbQYYyqF+qId2qwlPlXUW63JlNafVmh1ParI8/1Db
o0gwT29KhIZRrJjgERKfUK9G7WtdDuK3Psm9tSC9UD5De4zjQfub8tn8FsoAKBtZlkQvvEQLzbFk
P92iZGQ9oSUtQCo0gm1W53Vkt+04fvajLNmIaVk99+JorcFClt7dJI58SAP8IM342TaSldYIrVCE
4F5gh2iNEUX2oerssjCVraSmo+2JkWIrBRYyult5T1Idp85QeGsV2qUvAGlm0qSddMbmWWxRjbXb
1pCpkd49m0VypJ9z9DLr9V9HqIl4gubJ1Em5cdnEWEAxCAXpJVc8u63Ca5mdFf3J6Ex4lGsJhyYv
bCvEN5EGo3nM03sWHJIGtRBoYPHVKCFroAWdOnIZgc3q4en+IjEKnSjCc6ZTtODYESBfUWbI4XWJ
um02wui0oq9/1atMQUy9NWMcxCt3V8pGUNhhHIlHUSnqTdaO9SbOjAbfGsiasMSKeKdjCvPHbzvl
oc/LxOnJHx8MgOsVgl1R9ququgBFmNhK9q0nFqXdFAk3QqcFjjC4mo0xaPNJdyHwqXGE/EDXw0cd
8IlzdECEpyjV8RAfxHZP3aQnU0T3xqu7xJYsDBYLzdOP2CC6G9wwjT21pfpUB7q5v/8tl7YMmwVt
EpBayPDOHj5FVPiSgvbtVVTKHPUhnFtaVeghsWprdZrlobjAadJPxOdZ3HP7vogtMR8vSar+DF1s
Ug28FsLc+n1/Sguvb4srjEoQLHJ45LNxVBM1zSKWfVKjTDuPVmpbY/ZMUwNmrBfnz2KlRruxLdKV
B81SnH0/7vS73sV10xBaf1Q07yrHMH6mSLiLNBlfDrP6VaVitvLlFqdpcP5oiuMBaM2iDtKWWlp2
vnAZ3PxtzNxjrdXPWb4jbx9sCmI/8Dvd3l/ZxS9InQYShwqpYb6yvixTXUhpFYS5XGwrN4D2LAuG
DV6++y8RHgT+JGNPkeEm5YKkCZWpK6RrXqeIsouO7yPhkYz6JU6GnaemRy+WzlZSHWXN3ePKvjbZ
pXYjwHfA/xMWXcVEYvY9cTEKrLy0LnWv0EPV6uGcqYmIRFM+/NJaFD5aQRuefTnV7TFMrH/kTkPZ
h/fMthQLNNOGVL0GghC8ghgQ9nIlJkfRg4flFEpcr2w+dSFKThk6ErsUCW80tN0+wFikVIzLKPTJ
wXPz6kGvo+pwfwNMR+fjFU+DeUJ/KZMBDXCTj0uSKrEiFW5bXuthgEgWZrsucx8syhdjnzyu9gNv
88KPw02TfneijCYRKr0Vy2tsVcJD2NXHYFD3bgjIWO+HH75pPEpZ9k0fgLHen+hC3XUaGrMpEKyT
vsusWgAf3vTH0JOvmZY4OrrZXfRbiSVHrGHh/Q5hn+reZLPzrz8jksXsODC6KMZSKvo4415CaECK
LSADDexVN+gUx8pXVbtvIxWjgD1DpQTjSrCYH0fRvLrScyht11hMt3llPEmdsBcj/ST4+sqOWRyK
HqdOdQLM0Dw3Irk1i8ZtEdpoTBF5NM0RPT+jvxp+zaVgZbDb+ERKCFRosr2AGzu/YTzsKDopa0Mi
sHx2ReOhRs1VlOAI3t8dt4eNcYCxcnFSS7pR8gzkUg7DIMQ2OMxx3Rv1BxHdh/tjLO19kiyR4Eci
d2OpANMpSXOlZO9H6Y+uTv6kiVhdVLGHEZY0TiZ5naMq/h6fn/sDL6SzU5+K0v9f2iNgr4+7I+Jy
xWsjMy6mJHxOq87pI9cZfTe0xa74WlRttsXv8NAH+k4t6q+y4q4cgoUogwDWVGigYklxY3b2RkN2
ibayeUn7wmnqX7qEDkK/Q60uxvXq/mwXlvn9WPOSHR2qCPuhRL9kqfZQuSO+FWWLpILidGl/6iXr
nJnFS26umZAunAvGpQoMbZYtO2+xWG0Cdl7qumsghSbqLO3z2HdHZKq/D8ZaWXJhu3Jjg5hhLyGn
NkdVRGnkBUEGyLvpCxBqQZmewxrb7vsruRQy4evjp80zCLG7mxKCCn9jUFEb5J05mZzyR9zvsvIF
aXMnmdgwQuSk8pqE2cIXpGowlSTpV9HemYVMIVEFUS4hSqPOoo2hOjV15OoPdUg8+o78RRBbKyVX
eWlFJxAvUQa8FYXCj0ck9kypSifbAxM3laMbhBStxzF2EBJVn12lqjbgEruNqCbJF1EcxGOLC/WG
XjQKkX7sP0b4afAjoxbxzMw/aE2mH1uu6y0sdm8ry72+EYZQ2fZIzUeKFDtdNyR23JpraowLEXNq
eRA1J/zoDUwpiIculoYkueqB+NyIhtMPZ95Ab/e3xsJmhw3LOqEEL2FPMYsogiIkrtq3HGjupUeQ
vPmm7JWIm1RA17Luo9398RYEr2XQPJNAGpXcW4tfPWjrXJYr6TKoonBVUcqitSErz+itJjstlOMX
MzSxboj19LOIjWgiaulDKQU/PVXvDpVPbTMY/eQ1GTP50dLlNaTwwoJoaJGBEIPGzn/O9k+IJImc
pnFzKfXwu15YR7Epf5dJvrOs6mVlLRY+MQ3Wid0xmS9gCvVxr3ZZUAi05MVL03XPiVK9aFX3JzOH
XVhpgV3p8s+uq7dxFV8sUfjWFd65MqSDlQ9n2u0/uwyhlJVfJDPiLIvkF1FSJq0mXMwTa6nAfrfo
+uSCvuPB8OJvVh689u74qFvdi9JTPZkEuYExNyiMpFV/jEZvhWbzt2J78xswhZv6YhST5y3Mvgmh
S8SiBNV0cK88J6p/iMT6Vi2qZoc307htC2plqV9GnxsN611LStVd4Q3mc6dZwUYeJ9sKORe+GgiK
f2Ga3SkwotpJ/F4P7Sim7D+klvA2Gn27k7tEOZeZlp6GTO6dupX0HufOoX8Tg1TbubDrqNOghRwO
eb1pA7f4Gqk1Lumdh6ZRLxXXnJfgzhjiYZ/3VbTx48za5c1IlanNhOZqdhIuKO2I+lE1SsG+7IYI
iE6b0tcTh2Mn+NZDPirZlz5Wgo0gh6/DGFmPg+92jhQKa25ni3sOB280x6nO6XOBMxqIYwlqO7v4
rv6ABDmuFlKXIWEUJc79zbQ8EoB+ogZ4oXnpGFYDBi1eq1wsofsxhu3vpnH3WrSm8rh0uVG4oLw5
yZtAYJqlzEpumJ5cIazaYhHXw4bOtOzEqUrtSpR+CpL7KlnxMbGCx3DMVq6bhXzow9jTeXr3DNKk
XOsElWhGDeNEGnjKwvCLF4tbvcq3he693l/SG0UgukrArihPk4RRq5l7tWh6Uki4CKnPqZc+1VNT
BRvYwfJOQ/RJ81Ae8Lwtyegmrr1TRbPCbnp03nXJ36hSfMDeeiWzUOfXLT/IEMmUYJmibcsF8nEB
Oj1IBfRsyqck6R7TKD9lY/tPpVXbNAsPICa3aqp+VrsaySuv9aC3yJITAPlHEw1UUISamuK62WZC
yGH+8VXFJ+lHmJuvjRB9opH3G9D+k2S5+6QQUQ9NFLCfPLxqYMwbQ0AwpjeVYuO28H5LMdjhRf4j
0gzomhrizb1DUcSzK2S1stx1ygAZswEKJ1LV/pcwNFqnyqUfYWys6cQuL4pOTRQ0ARn7bEfWuC73
elL3T2rz001exmANe7QwAIRA+uWcrslpaTZAK/tKlsBXfxqDttx6hWJsi1ZdI27e4BMmdDzyEeC2
KLFMZgUfP246Zlbrmb6LyJNyhByNzrpgD01A3IPQMUZ7Ujgg3Rvd/IGZtS0lh7A+R+bam06e19Om
30EahGqTzLYHcfLxd7Q1DA10dKxzrOjIBT5HzdXAyyolo2TMMkchfjjIkbk1+u6xqfxDqec2jCss
VvFm5X/N72zcX1BjwJgG0c76+9+PbfqFv5FnzSGQVq72G+vRvz+ZhH5iOVLCnWfcASLyXiOI1nmg
GN0f+ZlDOzoqcncMWYXds5kYTkzVgp/ZlMWOP7rY3E9/NHgF/2oLrOoFR1FXqOjKtDXe365/fxgf
lUBJWs7vm60lMIehyUr3XFEaSiNxr4Te5FfLgCFfruc5lQ6SM9AnamsRISPrez1hYLzXEdZrNSRO
XEJnSXdh5+6C4jNkttSqHB+pSw/hNf4yYg9gslymyJ38zgVh22ZrTaZ52P07CRWxBqIPuLF5mqLm
fV3XqeSeJd17CEZLckooKkckk70NiBrFltyVrGT+lJmPOJ3I94Fe0ZWi0Dv3rAPesAdv3Ml+uUEf
0HbT6hzHxj4a+x+Rlx7vR/zFcYEuTwx7ssT5EaRc3eV+1brnvvYfdGF8jAoNuGiNvkxafNba4YAu
3DnVwzVC2TwPniY8AeQQR6fKSpL0ccJSG/telqdIrWpACsyAXrfu6bwOcjPeq5o/bO9PdPHETGgo
BNJpQdzgvOLBNJAA64RzAisYD1ZYTMz8j6vlr7lqIcgYj/UvgADuqXbT5oAWPM0a3kMUoXXoNJ6y
q9RM/6TWcfezMhp4UF7T7gJf0p/jBMkmDfXIlaLWUoAkS8UoAwQoyzTv36ZqLMFf9IWz6hbf5Wb8
2fbFYz+4x2lTtJxn2Me/40zetBxxfzS2Da5CSdVuQt9fOdg3V8LkkQrVBOC0CIhqXmDrdbOqxE50
z2oXfoOf8Cj4ysrbbekTUVajrsabBVO6+Xs+7Pqhg1HjniNf77ZZIEubejC7jQR4el/BpNlgYAo7
jEqfowuRtMPzk4ZbKlm/TLx0Do3laTYFG80ODBiKpdzyfG7k8CD3Ls8KBF23sjeqKztrYSf/vTz4
6aBLIUd+3MlV3abZqJguO1mwu1KyVXBDXAq+Gq+UphfCEqgrCo/y3008l2xvggxFnmrkG2jKHr2n
HUKG/1RyfLBMYSc0qx6IC7Gc8TgtIBZIs+e1jj4u3aQf+B5iXm76xNjonvuDyt1bWme70cWfzgq3
Y9p+0jLzVATyyvZfiE1UJmjxTxsO4tFsYXslk/xMbIQzSdA1dYWnQjLtAIsufMey71Kjf+m0ZBPq
a25gS+P+VQ0D0YAM2PyJntN/zRO86c5BaVgX1Uy0reaq4V42KuUx5zmyKVD4giMedDG5Hlpc90PV
NK/ZFUrmRayiXgdPZo40F6MypdlokRZBQYrU7nsv9DzX43DlvC1tJz7s9C+QvDdY5TBpZMmLGu/S
avVRrs03nLefSqH+LDT6n7pbY+QsDkdpF9E5kFQ3L0PFrEsxJEmn3mp9ytOWfFu/mIl5bAXrjyLn
K3DFv6Wl+TJywcCOBWpDNX36zO+u1KYYZamUB/i3Ot2ALNN2WVp7yTHooPwaXSkefEmaNE9jlLf7
Pj5UePRNplXeg9+m+olefMOzo1V3YC/jH15B2T1E7vBcqHl6yFM9fY1qdAerbpSPqOlOctOdijlO
F2/hpHcb1xzRcBQCaSvGpuZoXq8DpO/NTaykud1j0vMwVDrtwQhUej0W8snLMAgBgpw8ZI0RO37n
kZOG1CYsdWx+4a0FIa1XVXcr4ldji1JsnscgyY4pu/W7x8vtMdcawxFRkT3xFIp3ccjlIExlg8as
LNtT62FfVrpr62Q127FzFZyOGvxQ6lHed7lafEaZd3jLjHB4aAQKG4kkIJRbQbhW0gIFo0jLHM2K
8mPSq8hVZwTcoM+FTRrLzTZXW1Qv4iTdsXThzkKF+Pf9o7GwhxCGIP7RoJsUImZdyEim4xLncnUB
q2kruATX6KCn8iFVm03LJX5/tIU7D8mSqbJsAKyhKfdxBxWCr3aRoQjnKjOkpwBV4mPc9PHx/igL
x50DOLmd0CSD0j0bhXZMYuQ5cN3W1LVtGQXSoxKo2cbXxX8LHSXpAlFPZwVYPYpn81JGSQffT73K
v1S6dyrLGpaAr++b1lihpy5E0A/jzMoWVuP5otaweTM2LLk8Gk4k+PL4hnrv9KhTeHHfX8SFJxys
brbE9JDDVGy2MaBZN2ZUot3kq8VlbNIE3ZzqgH3A16RUX6yoeGy9NRjG4oebAMPAISZtm9n9JMaJ
3slG2V5irSi2NYn0KZSS7iSG8Vr3/QaI+/fLwVkHqMlIN6mRocSNZNLsPjctZltFvfcL+H5tI24r
qjQIDW+DZPzU1dpRFbvzxAvi2fqpXzUbXVznd79jSobeBdXCL1x0zAniCMu6j3UZBw6OWsoeaYVm
siHLHDy9pafEMIRf97/wQpqFVurURSA75N+z1W5iKSotvzPPueYW+6y1xG3XBrVT+AIRDzL0CmXj
f82x2QViogyIMCBMF4mn4Me5gvZKArkWzXNJAnI0pATv5x5gqCam4mOWaPUXP4yGjRlZ7bOuFyFa
+pKJiUFjbDvflRxtSEcnLOtmk3qS4XAq9AdsEKUn2RxwbwM7sRXB3e4Vt28dLDDbf/wJ9i5NjnBj
rIRfWilqEhtR+fAL8KXE1mEqb60C4XxBK609quX7tvTxAwSgpqolmPogcKRA3cnxEG2MWPQOdazk
Di7J+C77Y20PokzvGKScHYcjXOeyRcqyrgYKA6P56A5CtJfNLjimUZs85l6QOoXajMescpF0jjS0
DGqeBozaKKegVuMr6F3vMagEWPldI3DDIH6005NO2RaJ1W19MRq3HZWsV6+23APWFb7TQCU/tUMf
bIXOTR+w72kekjpKLrmvlye3URO7rLzwgdpacMmDLN6kAkDKrKsErHq76kl11XKr6j557xh8LiyQ
eKIoKLs4MaIDLHJp6zdjulPx97JHBbig0gTjJjO84tGrAWLGngioJ0YUPIzFeJO5o4vR3gBwsA/b
neTJ6S4wu3iDwLSywRi1eZJMTzg0kuIDBJTa/cin3KnuUO2LBr59JwjmMapRpBeLyNwETY3HQaZZ
dhPmwqOHmspuSPRiF3WmYScZbnlBErqOh1bgUXHHcZ/gi7bXlcmCThHD1hnyWHECJdft0Iv6lUfE
UmwGvgNxAOTYbdZHti0jDxUa564sDurQXYw20uyuhqxSIAWP1PEb6m7fAp163P0TvBQvES1ngzA4
gm2zi06uKmNytDHPfdWcfNd/65XuU9bF1b9sDEyxkpYX+AmQ5YTmWaSI8sCvtCEyz75lY8gI2c9f
UzS7kfn9OwaAZ6IGOfoNMaIc645trRtn6lpNzdtE98L8QaMmZ4fAwJC56wInkFySrFLlsHPmnuss
Fa+xGokHKzGaV91trJ+ohw9fC9Vqp5AxNoBCy/4NlxifsGJkJ4jexnNKW2kLCQ5TyEL3qZCmgvHc
Kq14zPI8P6Zehkd8C/v1/udaCrj6uylOV8G7UK+7mcevMbtLQaFx60EsdNqmxDBFyLsNFOqVCtgN
+GRa0ol1SloH0Ayt74/jlVqt1h7EQ7x/g62ilq9lNO6bytsx6jnJ5R2kqr0Z1J8w4zxGaCXcn+7S
7pz0moHDTjJ11nRu3k3X6DyP6olr/Itds5C9Qq8QJeY5iVbNZTRaD5sLNSz0cyCLlx4/aFtuu8+m
mbwJnqO2kvgfDhzYf7gV9JthzcwuMJUmjtkD1LlkrS+Bw2iFg4t5gU34ClfO3PRoZIHm1yWvdSrS
+DfBEZuNBkQBpgymipeWrvKR8jDWIkLfSL+EpqN11Bti8NwUeUxjRcdpqMrr31bu5ifspYQnMWty
Z4Q7+RgbYKO50urP0aDLD0VQYWQ4/h9L57EcN7JE0S9CBLzZwrWlZ5OUNghSlOB9wX79O8V5i5kW
yW40UFXpb95U9Huzz//MafHeJtp85yHj/mBu3p2hNnMTMM3Tn4UtfK1c+0NZkCRYRb2GdAJ0vjZO
Ws4MoWH9SEZHuUymNkTUZPUwpevR8tvU/Ov2Jh+pvTqg3pZHvdJqH2onCqo/QF9uRZaXV6bvGsfW
3IbDrCrLscq8LcpWXT3PvNE3nM2O6AruieoKjFvvUjBi4uq9Y+TippZbdWU+3HxIdA2KfrBdpwlK
yQNtp3XY9HkSNY7SBZ2dpXHW9FvjgxVNcQ7IbmMp9Pu0K4zndfypysEkHIMIz4HwWZ+bGPqTg6G/
0rFWHyprKB7gecuDtq2ScCcBH5XUfaO8rws/SyHPT3OMpNrTS1TOhQjSQlXPmyGWB2XfQ3L6EawL
xnUjzRQaGXwk3cZ8DcPLh5PwykuzTFbkLknxXG9eHWK3BqbJzMBaUj1/SlPDPDtjrz2AR7XOw2IR
qW1TF8170h1sAn9frHkVWoNr+xlQ5rtcXeprkfSanzbGECZpmcd7Om7PYAuLEwiWjRvu1+NY6zbh
eupG6bJ5oWf0jt/0y35M7L0OLJehRc3atK92MW+HyWqsyNjSsiJjD7NZuJtJ/TkWSlCiQuHZCwYR
Mm21m47KUM7aSesq86UoxBor1fSh6Zn+ixFIa9DMm+d7WW8E4z66cVHU8xrgPGWnuiN09Nt8+5gU
O2EUSa72h6RhvnaiWtVX31pbBrNfgn9OVzjewL49TFW3xYk+LExvM5c40zYC6t1cmKKZTe5vsl3m
zWqMbo9yTP/8oo4Fec1SM9lIhCsyrFUFej0lxnPV0WYnrKW72LT+BWAq1SDx0pFtMPu4KTJWu6jt
YzdzLsfKNAsfsmvtfah3UOMqTIJprziUcJui+Ki90oQYLzUz32xy9VQse35YC10JktEbD8ncbW1o
jlv72tQAsnytH+uwpgPUH71k9ckQVOd2QHKh3xtDB8aay1D0h8ZmRC+rkCz5FZZiv5hXv4Mqfe1b
kgdgw4QV1DTkM3ssNhm0RaGocQ/Z1sFx/0TRDRQZxfVzo+BN5y4T2cibaCdsrg3PKzCRsvwisOTn
dfs2V+gNZYnI3OK+wQnsl3BOikjZPmX5jslIUkf0R4f9nKGDqtQ5cEVclL1vmLJd9wgUT2jfdfaR
Kn+qiaRfExOsNiB+nfyxtW91+aUVTOTCfVR305+VNp60W23frLU7avMvs3cCrVOjjoqh7W1o3C8G
E52rsbjzakpg7p+V+cUp5Hx8L/dEnVAv28DLb7r5RAlvZ4Y0uUd/z76SiVL0ZuOXvgnvcykL30Nn
15QiSEKGwoDnrtZAJhf+pH0aM0OS6PAyPYbLV0FrMb2LCllyAUTf+gM9WNUmAkZcBUlXRk2h4MHC
aJ+mML7CkXr1cifm8fNiw1+qSBCtFzxEf3PZ57X2k3YLacr0mQgc7X3Ff7HlFlGZUHdIDOXa5MlF
t8+LPgYaH7dThhaVUwyhUMN46vo+0YsDh+BoLUDjmfD3omlCfUyL/K5Lm9ZXrW2KEuHqfoKm9D0w
yn4yLZy+9KHeEUddMX16clQcn+E6l919b2h3I/0wVeJ9qw4Tb2QKr1/Hzqfh/Z5pJPBAVt0x16c7
rNKx5YE1ZbgxPjnKFu29Wqtrro8wPC3ec6m1UQmvdOeB9F/Q1r1rxbNmvQDSbmjcyu6V2bha7KyX
5IFqTFfZZG13JXzq48XbnD9KUsca0S9ZSJowmkguoeEor85Sh7qR/jE686AWG00Lik+YyHBokT4M
Ir26e3Ov9mhCLX9suAXk9ndS2i+lrUEyWESbNtKOqcdbH3vcrWV8ldBwJHN5oyfVt9whmkCoO94J
Gk8OlJq1V1k4t2hwBxrMb9hThrgRPrFEvUoVGqpG+50OwLp/5mNql0aFwTS9JYs5faRnJu2bAqtR
Z77Vt6hQO5C8o8wn3x42a42YShHSsXmElN1H3YAYRAjU4kR93lqXe1AJ/rBXUVaKuG3JrKZbqFmn
IbcDAZp5qeqDyGdGjWhxY39Thx45XEaWHprNYS+ZYVEImFS2IJ1vmnaHKA7kMWrBYLPFOFtA//ex
jmuQANyVPKxU2+UZLcov4Fe+PPqwWvvO7B6mDnjUpFofUvEYi/3AaqzUl+V3g9y+acrBZAD6CtbA
oafEg0TToWCedUtErX5S0lDCEBhR/1uxlsAZxwA10xhryHVK2tDQFIb+y5u3EDEuGnGk149eoyd1
+VuqQ5CNQ8TzmbMZbsWduz+h11gkFkO40xGYkBwAvwcuuzqU6OpKa4I6cRkgS4SINZRvCSU5QrU0
0Qjvq9QZNSODxuKiEltL+lZrIDgdjF9Wr8ITzRgR3jYzw6vfsyAdU1/JODLW1RDfnZscOQqqJQ52
U8ywmiVvKFYXhSIk9FOb/bJvZc29KbxfTrfI0zTSf0sJ+DhWmJZMj4d88SS+tlXMsKnFacTd4Ecq
QN/KpJ1Hdsrs/rJnGM1Yd3EyFKGHhUFDElfZq47x2lu8FS0hsKslVNC7WOpJVdm8K1/dcV3mOz6h
dxVLB1olnlR1jIo5OcD3fyGahEZBj1LPOsijJ0+Dsn3Jh84xbNtkPe+7c3WS9oC4MMep8nnEZFWP
u0iPXuYG7I7CCxZjEmPEeZ/AvNbMJR6XL4ZKni14QinZUVv6IK4LGkbNk3P4kZhGb0Ir2ekPnMAc
5RIU0gzKDynvkkI4WH4lNEBiy/xEOdVWmkuxkQAM+WI7Lwkodu6mAMPAygolvQ2tfTDm3Qc+YlqJ
P3ALDLOn5S9OukyeKVDbwcpkTo9sASCNTsXxtG+j+96NhV8lFBq371acVtPwsTLEt5ynA8zJ/p5c
HaUJGAdzZHsWZ4MjlaJEcuEn+bQob2Ar/FDABOy4rwMSmRXWE5cY8jdvezLVi13+LpcL4+eYaXBR
CpweOX6mK0KZa+w8KhZT+2N7AGbJM4bt4c1rSoDoSmSJZ7ShqmtHBkfK9W6X1wqZ6e31aaumB2lt
ds65XBXugzXinlhS/r3xxHzgZ0ma5iPbQ6n7IGKV1hQJpEQeG9apWmGaEBJsszoKMv+wpx9Lfli8
lKGET07/TU3TN/d3Iv9OK+R2Kc3HrH1ykx5TJuvUDF39nLfrj13k2xu0bKW9qVl+HDw95H27khy3
XfU7Jn1L/dmWdHuUf6V/woBMB9Fx15EJ3e9p9e4aD/LGGH7jFzynPI91modyZRW1iWaKJ9xty1xT
+JtK7Q1FdGIoZWwDpDOs5aTooDvK2EGoEQRPKeI5l7Mlj3XzJlUiv6xM1x/mv10GMwtwACYHRLOR
HOV5bN74v0wBeuVfZuJwBLWTwph7+XepJ9pN9alGo9dTaws2XAyx2h/7fqHcf6cX9hM+QObgyh+V
IvWd0nrmXtJSvSOYu+d5y3yPFdV6ndL2uGUdsHWBL3Z0rAaWUa6/MXeoboy7Fh+NT7YFfVMllaYy
6HE8WPudnAj2yHCPifpC01aw5q/S/zOq4ZfVZmdYQjIlbozYg+vDwF93tDSq9oy3X6k5z9v4oCwb
YzaP8lEMAMJSXaADOBt07MeAqK+i7Q7tZHyCPAIVdJNyV94jXPxDqoixd5+lr6Sxq5nFJEtjvXAk
pBy3fejVKqqulMdwZs+kOcx1PUgqeMw248mDMcdrgXvy970sHzGhmSn+UwS2F2bld1L+tRWp5nl+
NCos3ML+AuUeJYoTUVmLpaFDzbDGHGLp63KpVf1r9saD21z2xHptd4CV21H6CTzoj2drxTwn9N3y
Xqa6fOUMabgSuAGzboSmt0kX0mn7QIgpbq3iBL2KhGNKseiLoDEP2v4m11RKK5eiAOWXQ3kvxREl
luFhShewWqPdiaUjTrntRyFKz7JR7WtuZH6REJXBYMiX04TD/39E3vjqGPDENRPUk2qzDXro8Cmy
RTGUczclffnxqfCuoXnhU+v0tlaaPMko7d024WclBy0PPZIEl4bBhvCT2hIs8mon1Z1cS3ZD/tQZ
lTxalrL/k27f/9eJF0H4IqnO5RPK8MLFILN8Kb4Bf2W6rHSBBqogvjJaX53ZMux5ika4oEXvxPSv
vshPsnGGCbB6K15thgvb4L5mhkWyRziI2HGyw9wogiF3IRPT7GuzeFzckvTcetHm8d1zbvCCaMgy
3y59nb6FPHqf7vnDTE2GLf9tr0lMpH5YvQnGp28OL/+Xu0gBAxU8tr8rpz8wvvIslbaHsz7jjaKa
/dGVlAEx8IOD1MmcPV7kEUY6pUyzqqmuRoIhuHJLSKJLV3WvzL/ct+u5Z9gO34z8WqXTfWGXzxUB
G7LFVF4ZDrH62/DF+UVWeD/rRitShFIosZ99FyM7J9WSPt6Mg9+L/Ci56zmBKEyjBsFX5F+ONXCO
aqj3npdqP3ONVvH+8OLk+pdOf2gmrANrMVjNK9rnnb/kah3BkPzCP2ew/iKdA63Jjv+3KHSnfEqS
e/k8W33rRP/cAw2U+odfcaesgLQfaEiRaiEHHbMhT6A27xdvDKXct4+8iRR7P/zmbdgCm1RQ6X1r
nVS/eF7WRdo003ljcXk8LLRSG9Bbx0WuXAvtuUm0o6f+2ardZ+4sHo/LQ8a6eoHnIeREI+qIZ9J+
2eoHBhaFgtjLk4QLeJHkOHIBxHSQhgGafRMKHd5QoH/4Q6J2oRRlzmcT8+sN8rFZu/EDulK6Tfxu
RqvzJMlmflD689vMxCc4pd5yZ49WJBlxvewv1yqnszSZCWGO9QMFrRl0X0oPdUbpCZ35ApYULy6J
2/BfZC1NebJ9IZtcQB4rEHeoKLzWfJ5ATb0lqD2n/M3j0ce1oxrGKvOXRb69XX6BeJI+FJ9wh9/u
PlEY+SsNHgn+n7iRr5JKhmeR/rpj7zIc5Wv4NF+JagUJIffEYCOy+VaPL9IB4ukg5dNBAM4bVSe8
L3wcnpEh90FFKmFLXkzNlbsrv0uuGr4eakC9t3HRSXsthOTSifNsEUjtIc8pe0Sy/nOCloqAO9eA
UPSoaYTFuvB5qTcmuUxoUYnc4rfgxn3BOHAZAOV44sJY6QnMYnlcpP1mvFVGfOxI8JE0wLI98T98
ci9wiNrhgA/CiZAKdMPSNQTOxaJF81L40ueVp49Flc/A3SPFm/7K8sj4rGUMhbw3Fkm6flZ3lgav
d1O5f/J4opXw2hqWxi5+AiZwI1I/CfI50kAhNEuvkIG6omlZT71CNbZ3alYD9n3S/jsScvMnfAi+
PfVggcOMC4vx5eWrELcFBcVMuwP3xUJ3wN57wnJ5kDEw3BfDHH273U+51hO0mEGtpvIGOA1yx/kI
t6G26pnPT2MRIEgQZ15FVhA7aMG0kfDdI8z9fxtX4F5w0bFMH1l5dqYw8a1+rI10Z/k0udUDYmHA
RYTArOZhMrNAPi5sNuU+yJPOFvMOGSRXlsFcya/Vai/V/OzM8ylf9T/lfF8U3Y8Fnyy8uV7TruxP
s4sbjZ/PU/HsYifBw4dLTyj3tCVMj1+mszvT0E8lkdRTahW/8W0QAOn0zMSyclV47mIr6cbt8Yn0
xl8n2N4U5444J5ZPrfaE82tsLVZk5/Y9j8dZMfZ3YgCAEfY7PhsOu+W+LoB1WDDpJPKFq0VyLnvZ
mV6PxvnP8Kqof1aDRWqTOoBB8C63FVxtirooKD6kMSye85wVuvQfgJT4UoFJj5SVUGycGMIfPs6F
lYlYuup8roxMmvOfdbXv5XnDa0IfJlZCP7hzwKbBayBdeKmQFCm0aywlXMpLAqOJjHWt8jedY3KZ
yMv7WmUxEcH9ZxJNJRr4KYIP6SSwxNV8L7W7zbvkNTKODUJgr833PNtx2RonR3eei9wgq/TEUeOK
jM3dA7sr3uSBRfHqsxc62HhdH/DM15/sHOIv74bvqKc9FMJ7GMwXNflaGW8uJXUeDMDi/V1KbC8z
GyzR/48YyUI6PchgothlasN1bjJGHVy8AnFF8c3GKIdwd+TTyPA9KyTPWAAZODU5/WKmir79OXjG
g0k8irJj5JXU2OzknJUnmZGUH3amzJeyQYOS/PpVSb6kk9aC7kO7yC3EmnDmB7I3hXiRL0upz/5Y
2jdjeOjxqsD4d3Yq/ahZh+7v6DHZmSmjvtR7SUv/nPu5Lf3BotbIheSJYJvl465G/UwUQiLohcPG
Nqz6epOWsNuaMC/TiDupIDlvSUGoDIiZ6Ph28BkEMAZ/QilUpO98+STEWe3wmeku4+QN8G/zT7TD
gBXpHFb7cMDKjmb1TW930Eo96KRBkcCAQ5ijOXh75CC3vJba2yZFZSVVBF3La54y+2wS+ZelWH/Y
eQa3hzJq49Q5jYVarn2pd/G6u5XEyzCDtLaPiaeTe/0eW+WSJPbrVhKs2zcl0a7sgpPscQ8fSrNq
6Nvh2q56MOOVjcP22tg3oI6+XrdvGqcICZjbOyI7tR0jKrCR2yp/FTM5MV2A/I44O032Kb3yppaA
NiiFJvUOBqBQy77k1sIr9EiYe2y88kmib6DnFagtrKHUV0nz0aFC2vSfXAAFiZGxJLqZh0MnecVP
1i2f8xNaQK5koaTxYqDDlRbaNwyf9yB1MBGJlItGxcir7slWp1DK9X8hRe65MjjaLNweOob9mgno
mpVEVB6kf+QqZjBi+0AmRdmePY3Jl8jfKXwxRH0lBTosfrI6z+r6szMgbK7SP9zW3l/JthGbBF6x
Pta6Mvlyhts0SYVDWk4xoxkkYpr9SYuGfGv+tGmdn/YfAA/DpNxPJqB4E5dsRoUoZARcLu3V5E/3
9I6sl1TmEw6JQ7MZYwo1vbmbcXLEtsQCNbHjmFeyfGVZkbTgKACxJ4BazDCBa0UGemzl3i2+i/yM
ZOx6UQYtAbLTlUWQkLZTK+eBfEBKnN9sp7JC1KWsNUI/1ORcfYyhM/zONO+wkE9FN2eAOVjTlGRY
i0J01gx8RhXBP03YLWhQIAtBc8FPUkGqMixYi93HUwpGXQ06XUSzPh+0Wf/6uT9rj6YtDVPHkS72
jifgbOVZSo5Hlmf2cukwuup4J2PBqgz7ZryXqlHqCqlMx6SQpYsZOs7AEAqx9ggfxOIvjgZdcvrz
tLCP3VmjyzIQCteKEq5WGomu9pF25FIqhL5FIvI/8rhKxb0sjxtDkPv0H4lTlHJh6Od2pk26XA9K
zzgZXuWjcHY0JAUFKCWarLGll8eKyh1rqpOjFNrNNDr5PTRU/5UKjUDfFY/sFg4HtMTn3aTzP3vJ
ZKLlJ02huuKkNoBvhAsxVrYEwsou40iICSAlcDuBoYGQa3gWTX/qivHOmY3AAoWD2pVXgZvTp6J3
4eiwLokzhub0urTjk8O5Yuca6niuvkV7hjkoB+1mt9Ul6a2QjF6cKabmb8v0qCmm1IV2ajHsju2t
afQu/65VIWUtbXJc6D8IVM2si917xAzVnBiRmA8OXneGsHptS1Gju0gX1paZhoKO0BJ3CPU8CQiE
q344JZnj651FK4ZOsnOAF0xbfKnRmnSSKSN1IlPCATL+yXdVtnUu8/OMhMkMuJYnvxLLvgrS6Yvd
WnKVUSaUtsjtimNSe/Fauv8MjJOBfSESMqjwb07z2Bg6NnSPF5AapZgzv6NjwB97iYVaXZl1kEbR
ST9rgACO3jAzrP1J00qb4GrOR4kVbTXrUZaLKhy2GUfYcteDpNgc8zcqVVKgzTKTYZjse2xoWOqK
h9LZDtKalg6jLBdxle5RM2l3Gu0oar/LJ5BKx63Ny0pcI3c90e1wKWndpHOzTvtzNjv/uLtYN770
Cv7YJGWA1rUx3Dj1srOohlBDp+gVGgIJ0LvsaqFfpMWCOYPK6wdqtVHf7Go/9Jm4RxneUUeo0JpM
TH7Q1/lxBffqLL9btHQ73TF8/OBxeyPpNjO/StW6qpnfj8ZZmn1kgEQGwAriDitIYL3GTsmaHE9I
l/eZvU/M+qXLjOc2cx8Ml+nphXvdZwc2iC6wWiWQTs5kmgDNvEBzctRATpG7CmAcpbV2o01koUFu
flC94XGYxVM6lWBIkdO6CYXr/pub30iD63m+wnnLe3xNCbR0sJFpheGmNiI9EziPceCJj9HaqU0d
YGbzy69O3V47EvMNlYNOWQ4Yu2Ibf7fZh5RoG43j7upBpsBMIV4Tho5QRJmiYaijksQlbMaGwO6n
Q6gkU6guC4y340H6Pg3kdDT63bS8vznqkjHIrj4VeINNCyrcqKmIV79IBTAoxokpaT722fbV9DY4
gTf5ebkPNJD7DSlCo6lTf9uyINfTg3S5qqK/LxzzqKvTwd7xJEpjuh8dPKyyGge/0ihVkgFOsu64
GBT+XJwaaZlo0DesDnIDevSZn5Jm+dPUMxFDehsJ3SmuuVMjrW5i02ym7U2Pu92/dxjurMfZcrXs
vaAfVaIAvybNCctUPQHMovHFuF9ws2xrJlWVRqae/1sK+5ChyCYC07z8dvsyUrv6Qkf/fc/WVyPl
AJgIpVlawPJluQf6r3yA+e46cXQ1KhuNBuGgN6YnYcxhj6SFLnlIg9gXvuO7vWioTq+ZiVGgFNBZ
+zlneSF4OyV7dZLfm5VZlNoADAf9VHVDrAnlPlv3YzNZpI5bZqAyOkf2zbrb/uIy+wmXXz2Os7h1
9vBdbh7+dIMppChQmIRx2XRSmFo51R58mu1nbwxOOGZDE1DWft1HATikvDkFZdetPjPBVu5ZtHsD
X47+qer9GabVk3Rykt3GBNHWNxgp49O6/jstLN03PZeU46L560LXgwfLsw1TilRe0JeGFpYd8kBu
MgtcU/kuC/NTGsHK0pQg3b1r4W7v+jA9WkZLy3YaeJQXpa8jLJ3SZhWyHz9H11XFYXT40GIu4HPw
juBAv2/04lYn46M6uhG7awXMzODilO5oSU0v9Sp+A2sK6HK637u+RC9VjW9pONBdzXGngirL0f3e
06TcPhdOe6un+cEbs6B0PpulGJj4DE5FQTixEgtYP38t9++1Gk8dzq2D2tOwlrvOjNDRwmSrTDdH
i7vezyGSsmFT22pxhTq73nAd0+/VmF4NOzkDPD2kPUxI3dLTyJEdLFcChcTXWL/P0+47K6EOWhjy
A7BMaeCWBWrGbU7akIHN0IovkS0HeaZBM79beh6ZBFJjnRxyV/2V2flLtub3NSUOtbJ+6Vn50bni
WksVgE9aajaYAlt9lQdPEWYs34hWApCdhM2c36GjpWdYNG8OnJvSTjikuGuNzDoqbsIdLk0iEa1b
4il7K6qZZD8OSzMzu8uS60IgNeE32VTrPFdc1GFnQKXK+BzzsNOxACJlp2qO2E/9BMcOsTmWwduY
GeHuFKO3G0q/WRhkiaa3idV52r+Fsr4BReJ4z4HHjkiXSFkzQmj8cqh2YM/aD4scC5vSEwNp6ymH
WnwnL2GnCuwfLeg10Mvt79pkgnGuVFZolo0R7EZKT5gy3o0ErWvWfsowTuu6f+nsfZROE6aIoAz0
KhcEwpZeFhBO+q6HJq6fkvbRpiqHhQDCa7gjxpnJQAcaniBJrPNYNy+Dur4W1XBXZO2hxF9q0OUg
V0AltTe7si4F975CKTmZVgz3rBsqnBTu9iQvylaoOM7OuP6ylfoOwrlIalZLLBHNQy/znmnYNJ2u
8eagYAO8qaI8YFyk08QIt2tD2VzVm0siyrOZOlSxlbr1eyq8RAHiGZAZ0ktDtzMBF8ZpPCOtz+AV
9EA0Rk/myf70muotr80rdvOMXxS1VHR7wzzRDHUYreksVbXWJnFaUEWQ/F5JqQUkcSNgk2TUJxDp
u+HBnaC2PmDYy6onA0hxNGmpTc1x7qbq0JuCg6VP2jXVtCZUgKxT8cQvmNaUzo9k5Bg2U3va1kQJ
HHPt7xCR7qxVivMHZkHjojmEZbu3gg20e+P3xojsNSgtu/yYaOwKR0WvQ0oUGh2OgGsdxsxQKpto
lXGWNTA0qGPLsiRgzmbTZ5MpQNvVcukN4YYc1oHV0EWgzI5HbVW61HnDoHpCkok277saVCHUEebN
SxuVGl3yt1C9z30Zp1/qMFR3lbVOFxpal6cEaMzRbOrhvAJkvAodn1EIMlG2DcBfKYo11CaVmu1g
NEFazgm4C0McemFm12V3XGDd+cIfKj0qGJ4WzXmdRuqSDpQHCcUDgNjtfZmPdRWuG9I4iWEJDCfH
z4c75wTJyXunVmACl7XqDrrV7UCZ5yavfG0gddAa636tMgS6KNPpwUgL59yvS3HOgPmehnIcwmZN
KmTOdC+mSPCct622jp6Y7U+bU0WzXFJCKZeZ78PaD9TcrDy5uc02P6sgMJ+gHS/xoxrlOW8zhx0x
7FCvrfWqJWtxcqtmCqt8y26cgi7akq3wc61WjhveGXl9G3b8pKNDdSBeXnSRMAus76/uOtN40WQO
RB2Kuj5Pbmsl8aiAIgKm5HbPtrpOZOGM7GaBf20JivKMekVa39MxtbQn29zJSxiieGQvunAuxeiP
WqLH6uA62NKtOUPt3d/nFYGxlufgQdxO84nuvBBivTRiHolFThBcRFI7tLE40wQhrg70Y7WMoFxa
/WTORfHMSJA5TIhrPwoOVAAOioKa0pePW6vp1zF3vEjJtiXYN6ZAAx1f3jrLgcRKq9IGfJi3kiuh
sVH309EckJdS30jXectj2acoVL2iwaDWi1AAhw6nqdrDAZ79J/Jp42PiAO7Raf6IOyYoXtPJdW/b
nNHm0dVMl/b2roYIU0+0v0uXVwzAbrtHjdTYpcrMJlIK7SMfq/7J6BIr6vblrTQEeEQnUyKNxo4o
1XYa9zJyUNMM3HAQc8/R6SjvOGXLbFlR07qdmtuvQiuYBlHiGBhWRkXVa8nv9PYQF04+hOpq7j6G
33o1Nj27rxp0WoWAPPaFrp1rK1tDSOCrFw3pZV5ZY+GKmV3YWM4KmC5Rz8aUUpwpyCjnUw5EdmsH
mkTU7bp7fRdRyRZ3nj0VcOFo3gcY5TWmR/OrEft6sSFmCrqpK0OTHQzWeVUPkEyL86j260WVdBa7
2s6HMQOVSRlez6Fpapf6Lt882pZcWmaMbk7vVriF4C1CqNA/wCLhEg53+AbOY0Z5rQPEDTTArT7c
JCVdPUBSle4WdefMJEBz1C1cUsEAWqezDgPs7DG2XXleDXrhcjWp/VnrM+nre7xP6aOCWVzBXM9E
YH312ZnGdMotRUSZM+/w3qsO8fA4S7IQelLbvYeXjoZnd9r+TrqyhG1q6HeJWU3PU5lyXgzQmfM6
an8SzPlfqhdp3HlDd1bL0fUZvFSG2pzf1My7lT1SbNfNsSk6O3Kyarrrtq6LGVtGAcbskTvT3YI5
yWawr0xMHlGseL8pjM1jQznHavS7bFnzMBnpMSrtyQrmlDXYdTw0kXLCod8m+hhq96pZUxX1e+de
jCoRVHiFidGZJSLdLEiyLN4S7kruHVNYKo62yVmeN1KqlmjNICmY4yE44ZRyDRu5RVNYVStCNyGr
nY4Tki5s8g8z5CN7TlgEBF+N2t2TEKakCbW+b//Z9KSFdTVCU6IA7lab2gUhm4EVrGv6gDGBlNeY
kqIrdRlu7eheyAuX/t5YOeHY3l+EvlLMckE/w77hRTXsu2HprijjQkvDqV7TUzoqlP9dL4+rChB8
umgiTI0ue6ZFbY/gHG8uDdm8ILX07lRtK/jv2m2pMluTRcdKs70mECDhiiCt6VrES+G+taktPiAM
KW4oI2BlagZMx8r0YOkRmrbmYKrePB6rUSfQWQu8k4aqBWZ59RUXeFtGGs2Hr1xEJdgyUoNMkXiY
IE4IEptAfwYnf56sYQv3zhHHzGECrwNR9kMtGhRHt+/HzibcB4/1WRT6/ITcg62uBu81qSoVDz1V
X4x8GGLs7nrYtg66ix0blLv79p6jan/t+GDAQM007CSgefFmUC59NjymuaI+ZYVJcR+zBU+z0eFg
DO3fuR8app3NL/sOQY2caesnwgK3Qs+hr4o2j7QW1Fhb5rStTy6TFIZVCbaqrlK/WI1BdkyDkDf1
Mhoo4weKbeg4V950ato0T/2sXADodBldAnSsh3UuyIlvgNETq9dovpvH12IlV1X2hv3U1ZB71UPq
BHNXec+p1hDLVOxdgx95njO7Ai40nQ2l+qckzPr1FL29d5yiC9veMU9tOk/hmuBxT4sxxJM+TocF
RNSVVjMwI2szPYvCViO9xuKISm+ZL7qsL5mlk7e2GefSKHpFwIybkepednOLvjz36gz2erHEr2xq
i1Ad4e4xskalut7ZJ2WCAbOpNfNRwPUUi3Iaz8a+U1DdM+WYZ/+j7Lx249aSNfxEBBgXydvOUqvV
SpZk3xC2vM2cM5/+fKUZYLYlQcIZYLZthV6pVqVV/1/DTGURaK91ZsfzmQJyEvn9XK5Ld4A1rDd4
rKvjmDdSK7stfLAbYeUQ4AHUJ/zSl1Vc1s4JNuTh5CxDev858OcdwZstwKN/AVfeAJ2ssIY9u/AV
WHoFD4zTHMUtrvzspDLvofTcn3aUX4aWgRrthi/IHowPYTPQ/ArJhqvst+18jCwJeg/szrn13Qg3
TUv2acx7oq17v83Gji/90c0fS31s4AmkmRRt7pF1HVRIlXbmSauV9e3zDXnlhXyL5AHAAwMYPrdF
P4m/oVBAX/q+THP3bJqTjylIoh0QClpMTd1IHXmbkd0MzGy/TC75SDhQ7zRvzq7DJI+2lj83u5ar
TOKRhHcVW8FGfEhSXhNPw4Wn9nPvJnstz7WtGVfkcbq4Wlm5nz02redfkFr5Cf069aMLzVK+QER9
hGnzIPkyHKhIHXrO/L0ylzSLp8Goc8PFoiLF9DOWY0ivX2/ej0mrP32+lR+BLeGbgdObYNV8RyVS
GrU1p7Pe38BE5/2orLK8EP4o3u/r9JxPdJZgW73VNBTj93wpoi+wnh8Bzv41/Kvk/wvTVg/ZPAxJ
759B1oWrbJyPQJooEuIx1Y4frPQrQt4PCBM86uQBORGzA3R7AwEzJo/FpWV003d9ejVaEYFL2Lhf
HKIhp/RWPkEIQgwIqM14R88PnCyMrbAPzpFOVTC5I+Ftq9K7AmZjepKNZEFpvSG1h7zPf36gH6/w
f0PL9/+1o4Wt0jnMrP4m55Fx1breD6M2vuKd+EhKoRWArIqMGSDdN1Ia9qVJoxIGwVl/0Eqgx2l6
l1raC2i1Lwi3P0A9gsQj86YUHJr0D/h7PUtrlr6BRTtH+IC1W/2AvW2/xMtX4M63TabQsYwDBy1s
amjbt+j9qVRL4FnSxYWCAHh7ecCyyavB7AYpPFW55gNmPllNS33dUOj1+aF9sJ8+awR7jN/iG2/3
03OChH7CTnjTFvtyxmues9uknh5KXg/+/yMZ9EDSDfjuAQa/AZECHyMahrP2JoPjjtK7Y0NBSJyA
iSDR+PlQH2lpeE8V+GYICmAoeTMWXdimamzN8MZSVdSt3HLBcVzIoZuVr0DKwzZbgAnbahkAqwaQ
1xay3ZD3PFfbWkRp69Q0Wipbvfa50sd+3aVjz4tNbh363C2OxE0Qz8VJvfXLhdxiw1tDMWkpAE1w
yi1ZTmoZRmBtutN+sYsfCeW/Vua/aaaIZ8vCzVb7f0BxPxIJC8GXHqbCHStW+V/3eEnHwq31LgJ4
w/tKZl81Qm2mDWfLrL84qA+UMNf4f0O9URl5GKi+03ztTNnJKnOnTRDQscqX8jlKFj4XCuOjrbN0
lx4SMFbAx/5mXaUdR27jwPACwibO6+2SkLDudgu823o8UlYjdWQ83BlUleXUEc0U+jkBJXFR+cWl
s833Wpp1/28qb9Ztk7yqvXbxzl7gZLdqjjPBaGrrfEio7AFJDr5mCfdeQw4whNCO2gEKYX2Nt/jG
14tTQqpvBYeNtm0GFZxsynmpZgkB5PqlAbLWxLkubJ7dA3OkNJynksEJ/bXrJDRYqiqiPuCMRyG4
OjhF5Ow0uzFvG3vyfgV1ARzF9MMdtSPzxk9GHOYYpnC/bupNlZDXrufS3TZLWe7K1qZvdlqCIMkA
831+Xh+YE8hUMJaYMcOh4czfYjjnScvsLffcVE29EsJrVbtfqPgPfBAf+iJw9TyfgLB/M0abOB1s
m8o51wUUT8T3Vb1fqoKCkINOZn8e8uMSepvPF/aRU/3XqG+c6qQls0QyyTnTn62+6AZeUABewpk8
UkBU60GzqVw92UQg5S+KoCZAMHIeHD+fxUdXj95Wjm0bpLqB3P+9vVU/m9DVRMnNUBbHRhu+8bi9
dXLzuRuSiMy4/uvz8T7yTGiSZOI1Q4AKvfub65drfRm0npHcaHZI1XkOkSXgi8rbd0YzndrGTHnV
5n2kS7111IyUCtMJbKMGWEm+mMlHBteHMxlzJ5rgLadtlOp5lbWOcw4oqafKuKrukpFsQL+peRzi
iZG3RB0mgOyLgT9SQMD0oZFmbJ18099bTs+tycQEhjdh4Ye8QHbBFtaXDj5k48v2e+8lGxoFD7Qh
Z2vACfTmeHkZHdOinwjcKDbR4HgJ9Yacv3OaLOua0BOu5vjkLk39xRrfGw8Z1xUOBDpmQtL39xrt
IAlzvZ+SG6+cz+NYXMACtWtVfWxs/+7zc3yvIAwdh0JI7OA8Ysw3QxklZNcpqWagUd3KGb1ypYbi
C+/Meb+RpjBvKCFihvnwrbDohW80jaGCs1XCclxTPrCOoy679NweMFEYdOthRFGqIup5zPMW81DW
BKBTQJ0sfP5UNeeeui7y0d6HY+2tzfJ7Oz4o6rDIZNnHDmK4ndvzfq5ma9nWadqQUWt8HvDKIj4N
XguXg5fw4GDaBdUKQFeaubfXc6tX+9GM7YOmJ5TsQMqdjxDFemObXME+fmocL3iJvOKlDKiOigG5
XhFO+2T+ahiZ82Fta4+aF4K07Cmq0TUH26dTYBZbQ7LFPPnryqJ8OHehc8x0m5Jw12++R2FdZCCY
AkUtZVVu0goQ7efHKtrv7wiGDX/V+qZHI4K3imkOefSPs2A5G067S6uFkD885PCeqKU5ZUl/Tszm
C06290IrQ8LLD5EdBHBvWXFqu841SAH088zbTBFU35XBw+Uc74Yk/v356r4aSr7/L+fK9vMxSppC
P8Ph3V7FS0ipVFyQFVsSNP4S219Qdb2/JLSUoKcGqo51veuARqkBmdlILWfboYWEbpKpou/Hy+eL
endk0hAOM2n5pgGJy1s20qzWfdXypnWOC6O6jIuyfGpmSlmgrElPnT80+zFqFCyzqf+FO/zelsrQ
BoxJLkzJpIre6Lky0NPOs5rqnMcZMeEIKZW36anhk6pv53LUl03EQ9lUll+4Du821qVnLBEGhRl0
bbSdN9qnbPw+KduiOjdWy+NlFZabWOfh7/Od/WAUYkMXj98RAp63DopBqQp9auPyHKg8fNCDcnwa
fEh1v9Da740z1LRwkuOJO9I16G3yZ8wirniTZGczhL9yDnaL7q4A/2Gm6Phpl9qZztoP1Qj7i9Md
XB5vP1/nu940wmoMoTgtu4W98l3nbot2pl2n1cW5rRJDX5W+gtRgwoZSmAstcVR24TPPgD5kBItz
STtB19sPqZ+hbZ2cElsdwhSenMEAVM2F0c/ORTAZ0Rc+0/vTYJL8DwIfMpLQAf19edvQiQcKo2KI
nulJTKFjFG0+34d3LgKZNzgyXKoJiVzfibPX63rQG118LgOPnHLWnZVp+ivDIVf/+Ujv/D8ZibwG
p01A9I4lv06TJMoNNz1rzeRt2wrwKYSr+SGyQ8rpnZrHkrH5wmK/U36SV4SjkQvjQmb1jgDfLSOV
BoN5ExmJtQ804IJ9DVjJo2IKk3L/+Qo/OC3cArikqLHQaSj0xhUZrMgLSkjybk0q4aJ82QeN88UQ
7xUfFPgEJ7QQQ7dyR/8WiJK3irEv7UwqYW2gk2H8j2HAbDK19F4/QLz4VT+Gj07t3wO+CR3oQDc0
gAFQdc5VDKHLCMdDC9KZcHXwo93nG/jRcf17sLe6lR5ik+Fl+Y0bKKh8q4vAppTGwYTEVfT/ZsBD
Nv41mHqT2GipFWrcLqhuGsE2lc1cw3/Qz6em66IvlKphvnUxXsci1YaXajr62yS+N9H5yO3o7ZQq
2sx5BjwY03hlWdlTOkzgRnhE8hMea9Xa0Kybsm2pStK+2NyPJ+FgNMll0m3yrQHRIIENsPz6DWnT
7q4NqukiS3ONeuyHcdjQ26VYUyl/DajgT0Ihx2W6mPXZ94kOPz/lj64JvSEti62AbfKtx46izZXZ
hc3tAPd/H9u3bVU/fj4EPGev5/eXW8eeE434jkP2D83zRneOaskosLXKW5obbOD0pxDXW5eUuPhu
SBuL6CKFbCQv/RvX7Y5U0GxMo9w41fi7WeyzU86/4ia/KgzKb/zfJX/00GGppIHDK7yO8vYPz7j7
Kg4oSE8eyfRctGZxNun5AaS14B2yuTJy+Kiptlr5/kSVWvUPzLd3aeev2ijbpc1I4wCqg7PyKs57
2LGK7euE6EgtrKGB1z8tcb+e4b5YQW54F1I/HLZqTUnXlt07zImZrwhdaXXFrxSU+IZN9busqxvL
me7dCELsxQTtCdgDJHh60gf6VqimKSkIr+/nMN9P9nzf6v5uiLxn0izf7GXcVFSrJ1G7yVv7opi7
rWdSDUM2Oq2CQ1vpa60u77DavzIAXE4UZWsNqEg5jD8Gs3nKjOgCdu51lVXniAr0Nje2Y6aBAtCv
Y8DcS1FXG1pmnd00/27H8U3igS/LbXdFHQgVOgVNsAhW6e1+9PXpvgryB0qYj41JcS4/TkDk3lFn
czks9t6m4FSNzZMlJIw2LbbYSWetQTRJg/mdU/nXmUbRKPVmW0d1UJTmy3cq4q+6sbx3LU2+41zx
nUlysNdzM96HUXLlFMMhVBb2aPw2GtVV7LZgVGzgVHF3CJfhR0Jx3mqhXcK+TYy1CUTVs2YaUQ3b
rmwf04Q6yJgTDp3oGhDPboyb7dJXiIP/lAJJ37TLcNtyzSM/ujUD51mPjEtTldsGCoXWK08aZWOj
Hu6dcnpauvIYZ8AOg8reOBTV6x0EWC3laOn8u600mGUByg/9RZP0Jzgcj3be3kxFuMuBiTZFs02o
Jk4rqpuC+ZaqyK0cmqayqzBwj0PUHxFsuzO3bjlFHMt8n6ssWPeje/RqwM0w1JQQloewVK8mDyiy
21HBbJxcqkxct9rSMLRZeQVY55zuE6MXn8e5f5nt6nfrhD8U1Zd1YD5Pdf7HgM8hGt3f0EKfZ6n7
mPziIukoLmy6+GIw7VMFpsShqIw+NQ++M/FCp7aGNX3rm07efNfZMkrJEaJQX2VluG+wDSXcNm7r
PddsZ9lh0IexIacUbKcYhAclh/jI6aW3kPmYNfM8lBTMjuxwo278TNEHhx5KxMvfwcW69IO3qx26
mSDZw37bHkwh+VVZq4fcXq6HOLmdHTKUlbVPVDZsRjehjL2uYZnRtNC4LxOQEwaVaVbp/4AxKSzV
qhuoT878Obl3QRmdUpJu5hzdaLM+HPTYBy8/5pdlP0GiRK2hWZ5kkU1OEFMB8+R7Y3ISwLAF9CVa
fo3aRDNzVcG0Q51DaFKOUl/XMD+4GRN2A/B7tEao/Q3wh00C2A5fbiu8sXTZWlnBeFG3Uj/tbp3+
OQpBtSjraDm3rTsySWiJmo1Z/TNTCNaB+2vgcoCZ6ERVUpsCfgO/DsWOmXvX/FV0qcU1N4eFWlCe
L6d6O5k2ud/2KJMN3WHjUiPmqEdSuHDGDRcd0ioS0dHCx/G/t4a9UW7ywgpLyIxFfmBFsUxzz1R0
tJ5W8xY1m1Qc4eXAAqJVL1ATX3VevEmddOt2yYNexNQxgEPQ4e8sjfhUq3SbK5e3uXCTQ2iUtfYu
Cp4pl31uouJAhnWuk0NazrdUs6/6cNrhx/A0uU5KYkaKyczmd+EYp2X+vWTxpUc14WjVh2wUIO0r
P4bsquncatlFAeoEsi0IEIHh8ohlLVDYYcmTpLkZQA+U2p/Ikcaa3po1pvBCxG29VUa/trgvvCkK
MFW1LiQZxUrBVzTNjhyy3NJBG/Z6AWMWzBOuFX7riu6Uq+BI+f+666OtYfxKggjgF/z0TbSbGKMB
0wihKUxtxrNkFNlF+YP053HO0HkmzLvhzP/RQAo8veYOd2WR7GOMkAMDkLAWMV29rSHmfCKPB73r
CIvli8FXArh1FLRqhQlvtZneJ0D6FSBTfqd7ghpqS0qF4hE+NaE+xg3g13XXZvdIXmgdune0hYXv
71ZOdaB3E+vWNKiUZrVlZwxECd91Qz/2W0cLrkWH1wPay4f6EjgvgVgIH03ozLfD7CbwaBn7qjOo
F6eUT1MiwDRaWFvtP7mCr0a3Vhk1/QpD1mZ3HR/mECUH2UvG5dMw+woCbpEZSiTuwuKeLP1KlqMD
8pxdoPZF0Zyw7Ru3bh5DI9iEyy8trtAOqf0ytsUECnjatO14k0T1hZ2kINTuuQYA8ndmSuC//Eoi
8N+zdawm91jyUAy0fMldMJHZOgSUZnbVC5dykzvwfYo57+hRY43mlarrJ3gUN3I73b5Z6al32XA3
0yy/8Fp+kVrqxcXUOVeZNtxmmnZJvChJyE05OWAy6FEwUVyejLvXuymKQ3tkQq8aniWLWerxgPq5
24ha0cUgmIcGrQBvopnmK9lJm6coFlO2QA364aGmPsqqKA7t+9Wc3IZcVs5dbnJr2fCDuFRDRkeR
1gQZ5x4fK/CqNY5CBsyJGrcHre6OeW/sDdhCDHKXlqxDOGaciwQIfzpkr8oSHN5m9NGhzMpdEpmZ
7tKgnEICP3oZZwhDCmhNzIPcboMKT9CzPA4BMYCugMYztPxYU7O8Z3tE53Vhv+eNamdwsBT5vjCT
3TCf/VEqxn7SnAAUIDXhlDQZzEe2xEqtl66lpyPaM/d/54YU/GcXmfrtKk86iqzVVB/80twO/DQJ
i7VhhHDVJZcmswlC+Bm4cW5WvRjsBhmrjUikCsatETc/GdsIHxWXSn6qmNWVNf7TJhCNa33Cfqkj
7UNumXwHWLHyS4opf862sQ/7W1skeIH9SiWUX6fVSicZG1bUVg7umQov3LUFRpMCW3rSERAqyvdN
Pm5Y/r0sTgaFsffMVRmBzca8hXPxlm6+MJNmB7QJ9oEiuphz68KK0/+4uLLUpnWh6fpWU4FvRjVF
nLdGDca+Cc/TEv4yWQ3zyYw7EVBLnYjWtkn3FONyyOiVm93ktr8VHWcN1WWigx3t2qNsDhd9XZva
IecoZTuUkZwaGxjj5K1onAS3if0q23Jp21LY2kwh23xge7Q6vFggr5jNoVvVfnyOaOhHfdFD4tMF
vQSDpWsV3GnGKk7Kf/TlCcXCludAOuN1Pucr2/sp1yPGAsi+IVAGGBWy+FCUOTx1LhvXwb0JK7Du
HKPWU+x4R1PeQ2oerHz8JutxAOJS4/9HfrLy5j8Ak459aYFxBWrX11c1teS14AzTbD/N+THBrjvw
QYS9f6r9cx0b56hvUQsR2NngxqHR8wYuthuTyvtiGYxN1gan2e95nC6da7j6/1QDT7X1ED5XpOPE
jmvd+NQvCsko7Xu5R7SqhbEUEiGLY6/YVJzVnQ4SYJ3Qf3BGJqiMv85D46i77t4gP6Epd9u35cFq
+oQOzGWOcZ63iRdew6Z3pn3AeoxByw2QPrSFdVcH/c/YB1BYtykc0FBx+j69LfzkccyGm9K3tkNe
X8roXk6VP1hWStGvHRr4lsQplh/hkNDyNp/AeuDYAysLbCnXDH8HSrumcvqujqLX49QX3AqjwRyP
B9kysT2q739Fk/M9LGe47/hFuos9FP587vTp5LiETIseo4P6Q+/UI9ZouNUbwfxq7UNdZreI4F3R
uBedvnxrx3rYDmq6ocPsQRSdh1ZwlLULLDrzJNkxrKZTMwRPoxvsQ3/5Ddp4XxqjCwkZgdGSL6tR
n79HABcwE4fWD/vVUM3Q1xRnPewu7D7aF63Q8VCzHri7rsjuvbH6ReXgJZW3u7yKroOg3hutdQtH
9EZZ0XOLvqK0bzfWtLpkE6EFdC9S038Zy+AcEmzOcURJtrqg1mrf2gGUgIDJfCM91im3X4dORUQK
Nyhb1TVJ1XGghnT6Jwvz29Iy9qR8S6be0BAkux+SWvxU3IFueDQq0n40kr/Ox/Qo6hIuge9lYt+r
sL5rivT6dXfm+AiQF0I4nnCc4WgulramIcM1uAv4+srntIRTRbf2nQsnWgvMpc/VlW9RTMRCF0vt
ymW51hvnEi6Ela/XYNyideH5f+qwPjqYa4j2NnbU3SU2Vr4x4Ga2mpDi7/C7iFI269sIUZnC8lLl
yXEqbql8o9pl3thxtVvQti10dDU8ND620iu9rdwBO/1BrnYtLu7AgVRqvg+XW1Qr769mZGyG5JT3
LzWEG9zunmwISkJRuKNmBcDW2YrCsfBnLRisF5vfz2DGjCTRH3ZPWQYn3GBclQTRWbFuNIDNnY1r
uhtTYLPommKmbJbpiKLElwJ3vVbFkQ8VPSymtzuJKhFbQgEfFD/ZNp29n4ll7FxOVh/UKcghSO/H
a79398kIZRUelB6529gLVxRwb1ooF8X1kp+ZiQBjyAo6LDNehBhH6GB8BCrQ8XKpioEKlZp+pLpf
DAhno72vQd7Fwxs6ZiVHKLvkuI+ilLUuuZY/UzjGKOOTCcqHUz8p2xLEN4rwKYhejIkYXx4dyaHp
wrJBH/Pae8Bxp+PHs+ha8SrFSmd3evgo8qCVyT3LJzwQh6YOpxPsSLIiTsEm1yAu0WJq2zoz93Ll
+DKU5SsXSuqG6kksPBs6ERwZ1Ub0cROavFM2J8ce1jQ72jTThUPQYHSPuYJUa4hXJlaH3YaHHQwO
4GGubR5/Y1I8Lh7FnuYTj0UpQgEPGO7DYn5n0FeXi80OQUD3P9Po2UD8cGw1a6BXzO9qfEhy0q6+
T/TuXWiQ/1WcOEbQ9r+L5aWO4jVOYq2yyYE9vpo7K4wvNagu7D8io1Xwo20Fs0+eI2uwUQcr/aHT
T3Wcf7669p3sTuGma5ooFrZxhFl5z+TotkIXujtAYhBp6WsH1S8xYR4qEsHaTpwPHS+PYEs8PCAn
wg67mogJWQEzWowAkPJjR7v3eioQ4Tu5JoLHHEdqg9i/JTVgrOiBofrA+eHmdQnH6XCR9YzAnrb/
NNWd3Mwk1PeIfTOry4yX39qebrkiPWSZPF8AUh02tDoTOoc5mQ+2V2z9QN9l0XPcDfsYI2xq+wTo
pRbRXEbOgW0Tt1mumt0/i4rMPHvXJRpkZNqu0evTCOTUELmFSZWf5CDlnpIuFxDo6+QH9oUHQcqq
4O1iMQzHEpGdZknXnsP9nsdLnAEbh0p0Es/4WnXNmvhvSyxoIQUa3eA9lZxL/LGMVuZa/w0hYu8U
Dqrc+cCQHtPjArNosMG/Quirctqb9bQWvSOxXcpLPe/eNax6M3Qf4nfA+MqFEuGQmKsFG2OF0HHy
WRZiOjS/6iHay6UxWaFEkC3/ZvdeQ8XEPcgeibKXf/tTvZGlJ8t9aMOhYFmHIWZEogIcbPkQuZOi
bBEZGa4qhFa8EhewrgOoaghp6EcUd0/ipeBr0vgAbQUxbqQfRsc5oiPlI5xRX1skF1JATB3EE2a0
a5bolOEXSyxMnEfftG/KAdnMubMRcqtEvhvWRwi/g7rtIuinS2tMboLikfjnhDe+rskEOGK0hhiu
DWfHNONKO8hQr7IEK5zwNufRySJOpU/NWpSN1t02dMWdqmT36serOwcuCtB4qwplnmu/eo9k67UF
OViLRRKndBGtye6XoOo9Cm9k1qOKLuV7LWERlMo/Rdkw9SD116lv7BOYZ0kLy/FbhFWzn90OvgeR
Fyh+HDPucKNf41oTq3ElGRz44w75kTvBHwlnJHoF2oOjif8hGlJ+Sk5Z/pQrWtP6gCdGcyTdRRUY
qxc7lsEFJE6NDs+p5ZcyJ6WqHcKHM4qws7reVXdNGKzRQ6LVSuKzAo6PUT0h1BLmgHdZoy2H0rjm
Uy192pWYL77imKgiRGaAtmKM0Bai89QjclfRcCrov6GlZeNYAaMRda/kitkk/JQrLJE/w/GOO5Ak
3yI3k0ujsGHoThuPimiYa0CmbD2F6E2siuhBDd4j/VnX2uvepkyQNAKzljuo9PaCekhJj5g9BLZ8
fmQ5hwqgGgm6tao0CDVIYZoHhkH9NCXKnTmh+tt/UkIPdlEOvhrpGKDvRNzFZIkC6SsL+MbPitOu
K3xt8vLYROZt9c/ya2yp5jfnmIxOREQkRgUpNOsQEDyGjE+Ku4gNdJ9FzxBG8wsm2YLUcNe9nx1f
x0rjje4+Mxcrn/eKDY9wT2vnaLkDHH/u1sSY5dMdv8rADCEjcfFs+PzCOt3POI4yX5Fb9DQ5DWiz
sp0kauqYyIVohS8BYDxZRMWor0o3txL0ZxocAiiB7klPzPsK/S7Gfiqc2wwjnqbq4GfuMfCGQ9z+
6VVH1BHcD1p0nWDMmxGS9omCTIpfp+pbBIeQQeDUGN2FnAlUc+vapU8Yvn/RtYeYrlBsomg4EjKz
2dBp5VlUzmiP+9j21xYei4crlN1RoLkNhOtQp++SAel5MW1josNZgbLFPkDXb6Fg5CKL31hJu4mo
u/Jycph9f11qQ7Uqc3oGqPlSBwJi8/6SsJjSrm66qIf7JMpXle683izZOI6l95Pvct/k++DNoSXH
xCuW08E2s5wlL6cpZNOCLVjfchIcT63HW9bClFqbrVrIjXAwYfujIRPltP9ww2TzVUcOskXdzeeq
yK5M9aoI2fQlBOzYRlfi8uUBXWEEpkUHa1eL9ilpjygtL8you8mILYoiX9NHDrxU92oJOX52qjaW
1Sx+rXkYvWeThLYf38CTtAaDemxHRD9nOdlLiQWzLP2ymO7YdfGRyTivMYri84mmENMGkfpRRBOm
hoPgWCtIwWRRLl6SaDbNWeChF0oI0kNy+Y3uOKLHzOBZzAc9sC7k9pGgu0zxWuFZ2FCMLdk5kSo5
/Hy+p+viaggUZNZqk+FjTJA7WR6tCfC/zMa/DCmnloFxDLmeIqQd1PgQsOmx2qm22AS0LGnZX1zG
qnJ3YG0xhH88uTTpfCk7H9vpLbqFXJ4yLwv2zqePgNjRRv38jybHicvuZAliVcVtF5vV4vFlRK6c
qHg4RQ8INS72qJiaCgODOaI8tO6Giy86P08yclMDOTp4/bxnh6xSasNEH1w1jrthqLxnRC2jgM3b
yBpKggq5mhMNd/ikeRxP5BUmu7/V9V78Ncx7iPyIWm/gdYldCKI4KRB8a+TNlcwMgqKW6sFqyytL
p9lPXl3o3WOL31qi59JQ8biIUcAX8hNfPNWK9IE/FoeALQDbQ0wHDahsvfYr0IpvVNTdTE60E7Wu
SS8Y7dGvqXis7jRy2YiKlbbwzI17+Ry8Ub5iej/lnAJyTn72IhESSr8ihSRu31zFu0JBuohLYfCm
gc3diztGgfzWI3YQFc9aJHNPUtoy1B3aiGqSrSyyA8FJA6Yi7bYliU9JWlLiypAhoM48ak+ScZat
Z5acXxI9FzhJ4pwWRD541qwXV2eT2JMoWux2gdxxO81ooTujtqOQ7lXBEXQhPTj+/Jcof48ZXJS2
hUyHFkm/+IWx+ZWPf/TOOHQetxgRR67FH5EQKwuC+1c3PKQLAnhoYsA0z/c2jPoSI4mTU7X34tHr
0oUJ2/WqYjDi0Ndte4J3JicCB9RDcn8H8RbknlE/SF8dbd615k9xHdhvSUCLU+B10Z3LlUwNfwc9
29pWj446LTzbicSIz45fF9HOpKbxUMmqayrH5h42b/2atKdcrsW+xd/KhbzA+MUhsgniC3IdxbsS
nxYP1mRfS++GbxN9tGUszh+7Y5snyGohQZDO2CQNl9umJ4b+JctfIp5VaGOZQHo9sCqZlHhcOlBV
yYtqKU4zfTQ4HyGaaOh+7bFNDCjXv8FFbq0AZ8R79WUk55oYj1w6VFqMHzek5R7TJ4EXC3mN9nFP
uhgMNHK2ZO7W7qT7E2EqLziVeylXTHLEc+/sU/wfzKXQN9b2IQmYRkB0RTgv43H7RFza8E/Te0cj
sa8kiBDbRTxDXfkeeYKAbdO+ukuhvGvgi0qkjPxKIKmq+DaMuhUZjlUfP9pQShWQDcok/XkRX0C8
UD6Tyz0AgBeVgcjhgCR0kZHjx0LA/7DWR/tEA75Dz46L0evtUcIDI4BfolJoph+DRZN0REjyv4qe
rMODggECFefDfMQhc2Jtr66Ap29KGg8hrq/OgO5t2Xdtvk0wJ+lAdUAZPbSWczPy8u21+lqmZRDB
1OJd4yGGKG0HyulC+yPRoKzS6rJ9m7rX4k6I+5pR7bDQ5WqY3K1FylpEWcJBp9vhs/FWwKw0mocB
i99pdXXp8hghHjlyRPuyjY4gGS5dJ7K7NEpPZfU9t0pohaHJDPx9VetUy+IyV/DSYXP4KSkEkL0q
B6HcI8oCrt9ozXWUGZIDYYvFyBahs+0t4wIHMqueMpD6s0+rNNpwkf4RdcSlcwi3bCs7AlG/TOEE
I6rfvkYF+BV6Xm/k4nDp5MvuUl/IaUMxsCUTUREkaDQ/kKdEuR8koWmAsG0AQ5Jp9q70vDhnNq+2
uAkTxQSTgsSd/aq0F9EqWkF6BKb8TG8h9fk288YpWTA0jcTy/AFmRqqaMc9IBCac22c0zkGCz3Qk
8OQBNBx55nHN9cTJgT3YqaV4HFhwoYX7nrQV7iyeK9ON7D8i3TJzojmdmNRS0svrH13RP6AlX4gp
M1L8J877v6JrkW5EtKhVltwJc5DvixuEDQ66G+bFX+Ci3EiSm09FOIv5PoMik79xTWLjsUvOAF34
bbFffBUTx4T4Sw9z3txCmAkbpcKjqkt4PHhaxGVBghxydRVOhdyjYLR24ti9ZpEMCPLw7LudOLvk
UcyYCNUtD+KF6326TR0c4uQsEspH8XNzQlei17C65t1A7ISYcS6G/FM+VgwSN5uvuOLrE0VJwM6v
iKfOxDFMktfio8r2nhEh+4UfbESwSezL61C/6oxk32d3WlcSTFCy2Z3oPb93bWwlkQzVFfi1/118
lRZHB74glyuphSyODChOSs5L19gIcCMjB9ON2A+lUZjxwKkzAVQddo3/StKEz+Q6cbJiMlHhAEah
baI6mEMQoWF/DFw+cW3THl3NxhN2ySGi6bXhzi7UTmcPxOmRLceYveZkWE/PvedC4rjIx/M9uuxu
CSDFPaP1A/GxeDto4gbnEKMg7nfkN+ulPDN14m7FU0z/00Hz4V3gC7NBEmTIizRz8BRxD9RJ+BFI
dkhNSo2id+uHlD3yXfjDqydJyfQ/e9s/W/B9DMUzr+j9q8Qg/aI1+bc8UbzGUIRXuF549pfiONhc
MwTSHr7n1AVIHmMJr5kEm1IV7T4snzrsWHqXK97kyhd4KFYjWko2yGXxyCXJIPmD7oVyXOJGi+Np
hVdhaK89Y4Bf/vVJELEQqTTd6YCWfR3XfEjDWNh7D3xAbPmHHndWdP7Um1sJBLLSg/xhWedNvxUH
LuR77HVnBlekR+RdU6yZJ8mKRDuwDokj0WSi6v05OzF38SnIs+jZtshIGkD+hQ6vfciS/PsakUSZ
iY0iCKc0XpSTmGZ+gxkFQisXF5eclKbtRR5FfjnlwrvBsQiXH/StX4t7IgnNqL+VKNkcT3JhRDNI
ugN9Uvs6fKL2ytHlxQqhEzsOyIJ/6Mu0Z9NG5aL7tNfwAU+CHxGDIneuHOp1Mf5RDpnxERIm6NjE
OGArQvIuijcxSWlAxsvv36JdGxJ0dJsTL5qbyB/sCVeA24XkGXygbBD/knNBhvkuX/+vwIm0y8Mp
/0QqXS6cbbTi/vHz9mtwL0GpeEiZC30ZgsM5MldbVRsY/P7zQTIdPlge8hjXgX2D9Ykjh3MtkxMR
sANI5CC+tpb9FPHYglVT7uNIFVmf3tUECwkFA0juRDgml0bnNb8iRYEUc1cYp48iYNGPylJX/7ni
zMLH9dP92/b/aDqr7dixHYp+kccww2uBi8PUefEImpn99Xeqcu5LV58kZdigLS0tLUUQBtW9ahY7
j7xlUiDrShr1nw9vNMbKTvFXuhdKlLeyigVyk0XLY8ohkt5AGWQ/zdqyHmGSVKwUxlU2JIMlnoAM
HYMiQBfGXPwyOWVwmUFC2JYSVC2cSlwP1xILJwqbGuefjnoLPxTnCrhRVjnHhMzi1diAuw36EyuR
a4pN5S0j+G3DfEym+JA65JoVBR29Hw4wrmJVxPQso5oK7X82jBTOzWC/GqTmiIuBSFiKP+mA94DG
JAPEI/Kg4nNRPLxrSswl+2fJ6ataoGnKVmDCJDQMgA6ScD5K/N4lJ/ycHUgU+6EmeyY7kLcfbHAh
ThP2WqyjX0f6hfObvscsHhlAW6z4oLsbOTtlX17PFfH75arUUq0UzyBlaLf/MeoSXGR4dJH2UhOw
LhgMAQTYdIJt2ow9b0SR8EYmOXJRQyTAlNhcTJDXMaecbdCxOGHpAYZVk1mRYxBHoJxokQSxyJ0j
kIHe53YheapsAXAiglvK/LzQeSHCP1Z9mScneFKri5TBc7xxPK4kPOSswYibWA9eFceT/2KHVO1T
RZKIuwt0LP48waoON0OsWwEFhOiH+zEUocdcRu5W97o7U1cO8JX4KQZCrsXqE5qMkj/Kcc3VWAMS
MIpzwQMl+bgeuwVXut/nekynjXtZAW5+5oMJQAdZ4Eixj0FPkMEgA8RJtht3G3+Z7cvwQ1uQYecP
+RYz4un0l2Ow5VJIu8vhL1/xyGCx9QRNEqgTP4RmYgRq+b9jXRy7Ky6uyDKcsjvZJFcntIj34gJB
5lqJu4ljt5JFxpprILKBIjjYtL/VyyuyGq/miEFgPwXG7UK3eCGsSBDKy9s2e49BlSOrm+jhDdav
026pe5VlhxNY1Ycs2rXom0rgI7ZSfi/Qc9PZJ16Y6RQLRC1+pSH4rtKVCz03cVKxT9gRwVzEngcI
+6MrdmvWwUFSz/gJvJnYAhxKASMdjhfJ6QQlTox6g/3tSQgw4Bj/AqxAHpNTBtBNUC6WSfnPC+c1
nRnEgR1f/yWL2EeESjwWpqGAN8hd1MKEnXA1X3zItVDz94U/NNndmUvI0uRjLM4sbqZ71J4lCuk/
eEFcUYEaZbH+O+L/XlyiR/FPTFwdNGT3gjzzXtgdviQjzBqi7/FO/u5vOVgGR0qm+9f4n7pbOWlY
JfLAuPMAcTLCckLAlmBXVfA3YvVLYjoBFyRGk3BwAtPlnQQC4+yZ6KnChBOkkRxGI1CIZkygXIE2
cSyk3p4FpISqUsQLYsBYEN6GB2KYhRuTXCIUS7ggbyVuQBGZG15cvFD2jUQFgAxMJU/5b+wklyLY
UWWrpyJ5k4jFW6Aws+PFzIr3KC4H3+YR+Br/5XaC2fCKTPhabBVOIB+kwHq72MgJEnEn8X6F+fgy
Z9F14/BMnEF0S7kik2xZjDfXEvs+O08JYo38gNWPneCLMi8ctpVFNYF3HyYwLO0XlwxyKcnwGXXq
iworxMNKyZ4vEF9NtEz2qiBjoCAzGwFl0euGYGC4X6hTHBDTLo2MRFjtek8TyyxuI2uBPwEmTjVx
Bf/FCHJy02hIzJpMpuw7mShWhFivv6eXPSn354kFPzBa3FWJC1nVA+WfCn6OOVR7eDJXpO7v63KO
0QOjK78xaDKc9oV35X9k9yCmecQCBXawtpsP8s+NdZBlIxPGDmAjgLvvTXS/yUlcST5gV3xdNj5K
ZHT05DfDg4WML1fn2bkYLlgiRCU21bjoVJEnvuNpp143sLw7o61vhXGlxsvdNZ3hdLdFRyMuOHqh
MbzKEdbRvZSV92cg5THlZJENRSBH3lFIRnNa7jn5xdwIGMUgmIDKkgVjQQqCNHMg4x9frSraHwk4
fwC+x3e6Hl1CYnbSEFws6SwfTgxW8Uei59SR0plXcVzZ0xKt95PxgovtZcmRuzAwGCj+qxJLg8eG
HXq33auNJcEMyLaRRQIciuIs/hxedXrTz7cMN88vG5rNIz6/PDCeMLAxFkscWzYKf8Q88xvMsWS0
apSx8eW42aCrt2gdysRLAsDj/fjfUJ0O4r4b7oQbO9xInMTbC6Qmvi7PI2ZezB5mDR9RvDVWA/9n
0G3DwH1kCLwkOveB6GnuhSvB3en+vXNc81LqIfpHykGsngAM3PGaW7NOf2cWVTtyhKJTCE8VdI+D
ToD9huZBoK7LgPgvB5NA4lGOF8eh4EErXXZLUN5lYbtbFm9lodMqvoVsf8GPxZ3S8ZFwa7ayn5gK
MFqZZUFkrXs4J0RdDDhWOukPsgpKOuSwIk3654pOhjwCvySxRkCEFtgqigaS3beCDVj4wksDZER2
iPVVDGj6JnvMX6rRlQ5w5f8BpNGPR+sfE0N2oHfLYMrxL/G9bHlGSzzHf9uXZjMPNXkG1pvsWf7W
xVgFuCRE47XhbiSpJwc2tGOZ2L7ITp6bXJws34dluFoALDqnQwVzBr9H15zFF0dH3hQJvFNYKKes
/1rQKuS23ENWmUQwAAzsNQl8JWz759a6kD76mFweznBWDrdLlZ77wvppzPmt1mGsTNmxtY2dRAiM
oCxJz5nfKSrdpY3mC1xkwTiw4UtKMsUE7o+cbwkOxFCxPBBNxS60N8Inkm+7s/ITJOpJ9jyhq7vQ
/QM/j9xAqUZXp6NFnAzwIdgLPHr1oH0JdOQ1eSEmU6yJuNX0WTMQF5Z3Y3p08gKSou0od6XJDorC
t+wVh7xuZf2IxbFABuVM04CfpclJoNN/230i9pTpIUEiwEaqfPIvchkt1l2xO/HsmFIqUW9KnWKa
5jNRaemkwoyG2MbDi1PANnSgXBDZM5d8QYyzDCg2jhNu5twSiF0guOvFyCCzreXkDqme4VG2jBPb
Rb5yBTO1g3g6/DEX5igjghGjXhv9t2wC+SJHV4SrLu6OHDr8aZl8F/Di2Mg8Lgb00cOZFc4Vj0Mi
gu9fAyQ+/+y6rEeOZf4YwQW4ZhJ8fijLcmDEDWIdQ6dTuMn44VrLzTFk4F4J3oScN/C2gwqs+TrA
Ylz+Il3eQx6pHp8kA46fzZoU68RrN8a6x2cO4y9+JnCmXo9HYXIIhomFkKMZBhIOMvaBdcKDIXix
EV6EBAiS6JdQnBUsoCnzreHNX+2Mam761lvTBW9L5mWyzZduhoxmfBmwNGRBKqnuc1yNwSPHN7kv
zPiVzSZjwWEgkZDYmrbejGTdBN6TJSLoQu1k+xYkS3aJTRpVg8JeecR7X/3cCKiHSz1piON/qWw3
rq5414gq1Ah0Eetl/sTUMz6mlZyFKMSDX+05U81PuQL1A1TlXHE/DL+cKROaEiNVEIygpCEnhc4x
sHS5uiB1sioklgDK5+qpes0LFOlDWSJGq3zxApL64Nr8Ydyhil/9cBdxZOTW5KclKpScJGOud86Z
PTLprwg3kA97E49NgHZBUObuTqZTrdcSaWYPrjbuFAvfaaDgjEq36ig+OldRnYPazDyrQUtvPHLu
XUFVMrpBKE0RS1xwV7GPyG9tZZ5l8GRF/vmPTE2dH/8lsGT9S8TBNwWeQgpF4tHrIFIrJZlcyaEG
zbiR/b54NCi5RqO8LQ/dXXEyAdMadNQnXVlztHCpdPoUkgUrP3SHR5OkmmBvMpSsZSe+w8HimObb
spsbu/cD70a8gg6uj6QtcTHl1CwUoG52Hzt5NHdeV+zYB6zvoYMYA6ahLvZGrC1Gl29wOQlbez14
F45WawAH44cXwpJoHNoN4Bgs2p44WZmjjZy9wfBAYolf42/LV1Kn2yUcADIS8srsepLlDDl/UgKA
TagIkHxmGCuAFtaMHEgC+8kXGBcJRuWN5Gis1RsxsgymcAubDyct5MjnIa7lDVhnru5lynowzDPT
LZm3ZHrP450bfU+KtxPEvEeQNwsfuT3Xyan2Ex9PjklcSi7mAKzyYWvWqppQELY/y6y4s/AU6VBC
Q4EzBxrmRWf9yiVYk/8eSS7zdwnJ2SKhgzpfRjdxnFr7pWTUdYHepGV7QIHQwdR5ccYDYR9IKDna
2coNQ8Y1gWoxLy1YgEcRDIYWMyL3kH1+NTQqHYFpGI7LK8uKYJCCDtI0yVpcBQohtFvUy+/nqXs0
KBNAkYudL0Gbbi9vTt6dm8a7CUxa2qUhuUP4im6f3ZH5v1sc2mdkswKmRxHc0NnvacvONarkUY+D
Vwd4SyKTyRwvcnCWhncw5+UNspMvJi+hses0UodZUq1neSPdLuNDmSVct/GzYHw00/m2rudxVYFx
CTugntR74nUdR9J67Ahp3RwVPobMpH0revh0WDftTcn1c6/fVa37mTnpa51mbxV8N2VA5FWb/gu0
4ElX6NmaZxyHhtreGsWyVwf1ZqBpymqi2xaN8dJ3WAEUGDRoAzfINW/HEuuYutEWttEBn1WAKsmZ
MQVtl9+zmbTme1KHszl3GVVW1qmt4x1BwTRj1rq59+mgi6hubWwrGGrD8BLEYrmSTxYz3w4S/VaO
w6uA4fTQ2RpMVBdDQtAGgMSupYRsN+V0v0KzRoIcJS1Ugodon0nwRh9hZt1VqUNVQ+cwqubdgF7r
9bAmBBY0UfCfJCBgA/pZXjEeKsZ9yeF40dmu1H9rpTpKeOiOVM3l4Mix4j6QBhut8d6t5v88E9dD
hbY20Q66aN5Qfvls9OGRvKnMW0dCmwBnpO7MzuMPgH13tP5LSx0Yk5IJ0Juhh7owUwmJ9WHcGqt0
dnIuYWUktVvTq1peVuFAZcsutUcXiegpjKihZG8Pc3OU95SsYDxq/8kOaUcF3/FXAvgcjClMP1pq
2vJWmNic71hepuuIp2C1zZEGx+TpT4LhQsh/MmIPt4vqUKLCkDLg0njOl+HE/hOaGAQp1sJyX1Pe
LB67+BKCTYnlqidrX0p5J3tNHQeBOaJ08SW/OTTxQ05etMQtQdggO+H3LJpz1vXk1y7ag6NVH0JM
XhCzAyVMtwnVtDWel5vDg3Lsr1CYhSghCb826DPlCcuUMslDFD0rsQ2vjVbOWDlJA3WJc4QCL6G5
GEo7MxDaVSo/hzUoPI2+gpHFw+XVfOFR6btwoMfJSgeJ459CahPMTEB6YV3w4vQWVU0XnLbaRkoS
UYiILok60POenrvgSXJa4vfInKXkTaRkTYgyEo5yNPOkknOXDSjlIbKaRzIi4zSjD5TddDSIaTKL
xzIf03q6U8FWBcITt05i2IW8qJg7hZIQDBMnJA0N9h2cgJo+3YLLYGxlIzgwWsjKqSP9ZfA7WXOS
kRVjRzq+Aw71luHICyIHLDEnKnWnLoPVwZls4xGPbf2qBuNGECZnyb91jUYKS1Z8unYwCP0GXscx
5FT+l0opTW8r6UBOIZxhjc0k80X6xHGal2ykJLwnQ+CjqrVKhocKcg9Hrd+E0D6WV1IRAyS0SOse
7GXcSL426OxNYKOcHgY473Nhx+wHFgN9RfEL4CTXEIkEtoqXQGBMM14HQ7URZpUswllqY6nRZ4h4
om6ovgTCkoGTT5lU9Htv5RwezZhlCiLXlR9wMvdtE50I9Fix+4bGB3hHRHbCU3A7pGecIu5km/Vt
+Gw77rGn1pHBCNx6a7blEwOppumd2/W/Cv0PYyZuqgcfypdg8H3ALu+9B0Z9Qa4ecmaREUME+wVz
uuETHfgD+WMZA+5hwdQQMKvNj4Jiyz1cLXjVyuLsNsEPWlYbJ6d/DtTqgzgssihRPqHcINiPLLHI
3gvZgCsJf5cP+ZfcRV0OfMi/ZKTTvH9YjElywqxNGQ45hPFA+IbMPh9qo6mbQrN219vk+nYen0KL
lcSDEmlmXkPRSdUfzcRc91p14AVVaAcW7BkuKfWgSCcd2oAeZ9SqQm07tYnpl9YRqQDBrauuuIuD
/kBboweBMwN3Psk3FJVa9dEeKM38xvqbnb2TpRosl9Bpr/WW8i2woJ3UIiQ57Ll4lleUeCitVBhU
5YuQj2RoBqSpjkbYyiRFgb03QEIwsYgjbv5cJ3k5C/xafq921KrmADkMhakKdT26pCPloEQXEGuo
VbZDbKeMNEPUx3glUf/FSvg34jZtrEEdZEwNDrjqBj9CXA9hZ8ic2vQ7anKAL2jXtJeLrQgp86V7
xLL7YuiZAjilG6mVF6JKUrUPbU0XKMca70aoOhI8wtPhwQWLH8nU5OVykfUtW4+n1gbn3mqrC6Vn
F8leygrKpmprpq2vjPGOA0YnmLL7bWXZr4oLyF8Nh5A+t37ZpKdgoA0BCZaYsWzbQ4dNt2DHyHlE
Ekl2oUNDDJwgST7Jeea+8Thy8Khk28V15LzNkRdXiuHVsqcdJMatMXG31tuGVn8rwUpQAd8DN7uT
AquNLih25Msk8PisoM6yDja1wFwd8qesScJJplkiSR4LUyqsFwH6+NfQp7Km+RrWmVEROiKOL2lB
OouBTQgzGz9oqPMrLcuklV8LToVK5aN46SMh6NVIqDdF+4vrjl11a+ddXLC/aSSaMRRF8EToXAtG
DhwO2htPLwlaPY+3HfdhvnlctUxueRj+EaT0V6D39xW71hDDI5A/eMy/s/hmCud4oLC+H0kfhNu0
tYOVmlwkwcISS+0WsSaSKuwzBkR+KnOIo89otHZ5rXsd69qRkJhHkVdP7WusESfL1iMZHtP+l0FT
7eCLY4snipv5QSomtdY7xFU+0fuohdVXUC8IsRhI1NLEXx8ZpXKkuxZLu+GkEPHIInEPxAr/bIpl
hf9N6ivvxWggA7UicmAWpBwCGL2uvga+GlQGA6vdt3UACZx+qt5XQSeipgc/xDzxZeZQdqaksZkz
wrA/zwUwOCCAA/ZL7PzDZMtIJlXGV0x7IZXCoHUpzdjzBHlzfQ9RtgpjOjm/QcRn4Y2IXK3ypT3W
mjQkBZmrKE8hS9GmjxMOk2yCpSJS0uEAJplzD1c5daKXPnXao1f0J44NG4SDt5KSTQknhTgrdPA4
h47hIcg0eJTNVlUIu9yjLddoPFRhdccBrGrDm5FpFCtUhIZD8USvH6hFI911QwhUcfxdIU4Bx2sk
IlTiLSWUPKxFf0lKGJSDU1aciWNYEesoGd4gp15pWqzfmQbFFHuClyCNURmmL9G7iUFQakXZZ50S
rWkjcJB9SsuOU5jTVLj9hYN1H2XOgXl/sbFusiVo5nHqmGSBarXRO0vGwMwBXZqhPIRme+wdjzxc
aRxDuiW5sfYV5rzbEiCuYty1HapwcWcB1IUeqZjE1Y7FaF1c4PU5mssnuqDBf4vHT9nMjTVBHQuT
4SKPLFI7FiEmRXVUVLMwi9lA4DgkqswDmrRleh1vOnO5IJJDGZLrTdTDG891SS8FdMqAWiC7d2p/
T0uprTnTXH0Mo58E+dsP4EhrbwZQgWn/tSGNBDcisI8NmSKr1d5tTgkJnHU9Vna0YejW2gR0s9TT
xdacWwG1xoy2tUnMCRra3rj2GulYs0AUxTeZluCRVvS/fe/4MUp5GGLEq+fdNCnfvVc6KwdTLd9w
OCZpXOSTtCAnlqsIFxXWi6W3D7NKz5uOIqa15tEbicbMY+5CcFazJ0NxD4RiEH2AqJIopc9rScZU
DamkGr3fRK/OV5ycXeVOqZ8WOqz0AdZ7vR8pX0WKlsY3iusROUVHdaGvXUy31rpIkJeO7sOqp1Vi
NDx6EaansHSfYH5HGw+43nqYApfPF7RyoXFo6XOB0Z6t3Ddh3CWDyV7EUb5QW3romsRYo0VGIT05
V2B7bDIV8gJMtDWoiwNIhfVDUXtVp4MHPg7xnSww6hQ4rhC3a1R68AdUiphAtq9omjj2M4c1ILQ4
c/bQA1p7zrnuSEinphQLIEFGqk9/xX4Jf0q+0dDuJh5m3xn0G8nukTLsg9BfoKCIlVApuxf6uPDO
HBxzAfURhUf72RdgrKc/k+0dXNfdiIZIb9avTYIcELQYBX+dWyat1qw6G3s+UOyG7Ump+qUySKwp
Yq4nCXd0Y7ojqdAE5XkRxkZ9BdOFfbzYfk8VB0iYRuOcdtFo2zxcHb/CsnaS2FQn55zk/WYBkhPe
fzt6V69V8HHJp9NpiLmgOJApgHyNd1yce+JUfCCiGAbiCvXZigy9APfygWNiVv818DXTaQYegmpP
MAnkuTarcA/oNMHOl6QV7xAEuBIIBsJ3Z2xpO8Q7Bwt9IQed1umVdd8mp5JfCVvWK17MVttCkaug
ErY4AjwCNrewoLugWasRYHJ105voDAfsLEmw+DMmrBFkFO8wgUcbV+E7Pe4lmcEKqTjHGDNMvsTV
AkpJFLRQYGn8OWMIIvngrH4I0gt2y92uaDZMnD7ZlrVxSUTuJIEF9Mc9EqYwScZAaD7RPd5JQKiT
MdUa0ZLweGUNET4Q8/4KhUfOVFm1lKbGX2BDET2icDE9MAibdxUYxbGH7whCh2aqvNfFcYYf3KeT
BI1y2KN8urY5AOxg2smhxIEhoHWBz7akOcItvLtEFxKksluIb5Uwv0uV8hjNDW3qsCJp/xXQbNWm
eoVnEVPJH0Ja4h+McKUhCREpxPUUY2DnyfrW5fg4wP9tf8W7lBBYQlzZZYLv8QRZMl4xAOI2yefO
y3JZbAgP87ytIvOWH6VesY+yHrUluwbVxXPpZ+XkhaFU477SV+iYWvrGa4x3aZjgu31/mnP9pTF7
mrPRztRGbkANnxI1/MQsvwgO0bX9hobiNB7T6agYK0boW1Txbwzs26DWr7E+v1vsmRbmIk1i2P3q
L+cZpHn7unZaAW9HTX/sMNQ0EnsOuu7Yh/GlzKnhludW2uw5Tsd7zaFQVyuKm7Bv+oeudU4wwF7Y
O+gRtfl/TkazYMdAYzn+Fj9viDv0DHMqjQJ9N2axrwQA+rSKCK32N5pKxNuGkSfGYLROrNLXqT5Y
Bl3fkJ+9EwJYm1MmbeuspgoZCL20ONJBRXTqxfFcL5MbvNHhIl/F9bQXh0TRkWmpNN2fDLrMRk7R
dXBV1FvsufucyoYk2prLljXg2uluADB5oJPcS6KgbYaMt7qim52z7SSF4C4PhJvo+UDjdVPtx2kR
/SpDC1Yrzzsribmifc7ZKZx8U6Qsg85NwQ0Ujh8DLRIXTtKi34jdnZNhU7nWkWY0a6OpH1GueL1C
gvR7NBaboowcYvo8Pzl23K4cRaG77qJj8EXnLcGEGeexLneRlfgIl5iryJonRGHM6RiMuXocMbwA
qtBbyYCbenIYKFlbG7TgK6uQJy1he6sBu5u2x10RUnnhllsXbKI0yGx3fYiokrezW+Wop/rZ9cpL
2WZvOuFx7dgUPlsxzfusAzDXmn4Vd03qAiLnE4zX9hL15kE+i7IDniTSdYOzW04noyu8tT4WFCqB
Ag8TZFc9OE4e3P3YOKRs46ZA28Im0sVjHVBZqfBy7YxcI6fGAurRZ/YJQeC9M9fkyPvhee5m4Bp3
bwE4Ubd9cd3w1R5UhHOaOt8aSb0LnOibHOtNowWHtujOs7PsNUMn6eVtl645Rl3POIX0R1tuFGBn
HJRbh1u0kT7AF1FgozUYXQetfGM+5TY6RZb2GLr6yUH8LXLrettGiNaYA20WXVRixSrLREYevHKV
PoTYnRkUQfksyVyZDbTO3pwOUbv4Exi9wrbSSFbQof0SoDfXEULklEeTL6NMBRi67GnZSRsKhzL7
1gzvlyF4rrIzPM42BzdwCBeN5gFE+VKbPXmA4RBnJbko5F/oE9cfLd16INzWQrrimnRVM+oLbW+/
NJW1Ooz1iV631AlG/Xsb1TSro6AXt8qs4Gg0UYVAZHDQkttBApI62DfhtF7C7g3GYbkamA1thq85
ZM0KkOno0VBNGbMby05+OdjJqlISK4kZLVN3OWVuajmfA23JVkVX/DRjiCQsI+XkiUADwXNv6vVG
N6lqNaJ2HdS05SuG/ifNhztZmtWU3nuVHb4LC1oSVRM51nUa149aFWN0YF12+hf6WcckSHbI+FHK
aeOoEn7JIsqmWNvnNvVbbaiaHPDaT5+rzzWHv9FnTwsJzq50n1oMZxygqNFRoSp9+KoKXEbP0xMN
WZ9CWqAJkCgxmGbAxoFuKq4ZPSXWGSdaMMfbOTc2Rd+RM9dw07SeFt20WBWPJ1OMdlOF2psA/3Sy
oalsZA9r3ci+R9XIfLl3PmjhujBseTO6qOu8WhBDrh+hFZROpq/bPhxeq4aqWaPLkZfI2/3gWGfN
LuEnOmbj2yXtHFJw4hoUy8P5AlJGn20x+l2UVu22t62TmNd0se8k13SdXPIzKH2ts7GBeUJQZQXZ
caIz2LaJg8j3wBwCszn2KNdtDUL91aSj5DN3+8V0rNM0IDvizMGXxBLulGnboNV7v9SH55Cm9jSc
gPbWoM87j0xIOZqcO0AG0UxT8zE8DESm5oLkyzR+xb17V5Zwbpu0ALelz9pajpRSdS8y7Y1qUXQf
vMbp8omiNUt4mPexm8IB6u1xHQ8a1WC1jmTtFCzfQWMgQAka2uv5s+z60SnuiJ1QfhjcW8/RvK1n
9L/JXNYIh+ijQ1KfHrgxsok/4svZujsdchoxIkKZnKy49t1uOAyDQJcdE5hupJpkatlqNPYCDgf4
0B0SffFzpZZ4K+CAWz3rgKTaxpvUtacEs7V3nUFDUbIxa0lE0iSN1sB1eOssaKhkHEhqYx/IooNx
MLp+o7S+Z7sQUV2NzrBzp2/SJH/uGjffEGDJUvBjhYssbh9/Wrqh/AcOqTZbuoMnyCK4FO9gvmrN
hVoBDtfUqIvbC7Uc5kClBPdk2e0KjJPKK4+khJ05clfmzMGLsBTQVR0/TZEnrIJpFcXGTdYM99pA
f9GmuqPm51kJls0U0jGhHl7q3oC2amwjq1BWCkJc63BIfsIEiFzS4TmFeG9l+wt3HMl6v4OBRD57
JkuLEVih3byK2/TDdhAQwntNRxcKKtUAShpLNonVWUjtSeskSAtAPdPZ9Elr/GoVpzQuWZkjH9FH
j1Bi5GWy+DlLAAX6IlqFE1jIKFGS2fu9RRqqKBEm0g9xXl+UkFZYkXEku3VrB+hmIctEaWJUwj7S
aD3hvY5jeUMvWgjpEGMsY7+45TFp4Mor9jpga6MXDu9MW5UsUPKy95ansO+RLuQxDNzhqlGPtKNa
RyibFH0d3XaKaTwXrQEnO578OjMoxEXS02tKlTp8v216n49lJC8jY52SeGzQnc/dOvaH0qULdKaF
W/Rbn5qc/GfrwadvQTtalyypUs3oPozmFp3vaGsrl6DJiF/wkhrz0KL6mRmPqZFiRUka1oT+GRJh
0/jIX9Cfgvp7A5ZXcTdpb/bSf/EcJR3F2URrM+5vbYaSKp78VtMAotQUmRODhmLBtqro4GJDD68J
2kPjy0G7OdLWc1Xd5a23K+BDM5+FnhJvYhoHPTtbCpEPsYne3mXVvMvR0HaLt4E7WctrS7tG+Aso
3/TMsnNZUBW1G3rSoEGZm9q+GGkfTSdbVsCu7PXd0qJkpSA4mCDTuOTrqnlY8mTvSPwxX2oPT9pB
Y8wfqy95eT4m68ZL1NuObvGBslClhuYK0FRHzJlbL5467hMrO7lKQe1BTittSwUrn82fucaHLJGM
wibSdvtk0J+3L511oz1PWKrWas6zN2PcIj+0h61CPWuoaOjcILSrL6fYWHz6otGzbF5ZVUfTY5GB
RV3Q2KfxYRqaY9rO4CTVV+vF5lZVyi3pzDuvtXcY5+vQ8IQNdCfRCa01LHUGh1d5rjjUrfguyMfH
xN535cVqzG2HK6il9DoNpVpqXvUA6NGIewRuwykII8veeJXGCkBd3DVnwkHnWR0U0hvJdw9nb1CL
+0qr/R6JvlVmPMzBRPvZ3vnOSvKfDv6ciqQbLr5DHwiLNtoB76tSg8Vpu6qDcD3XqNHpWxOLrpOO
lnXSLfOOSamk2UlEasFDHKBnA3b9awz5ttITpGVpgdwTv9trUEB8/oXClhSxV+jIdHpAa7bRvvRB
Apv33MVp8XIgnMjcVUPzjNP9TtRDVd6yTel37gVPReKga1h8hEMI5Cpikc2aNal4g78EGXuepEqC
zDKIt1KiF4G23uRgax9dQEwaRQ01tUMkNhjWOo12XQeOYxu3WTUVLKS22gcJGfxOuycj8T7NY7al
D9NbJ26aU1inSKGwbgmohA7vpzSiyNsBG+fM0suDGZn3eZL+VzrONkXQzzLGIy2ntm1h3i1jsav6
Ym3Slji1vOMYpE96YW/nJl6ncwW0XG8bBwejVB+jTt2FVXvINKFFDjur7y+pGj7Q7r6lsF8nHTzE
oZ+6BotcRClqIlEYihNHTAvK1qK2pKgaOaF5oydJCmcOvobTHBbVPeWuhtQZRW6k9Vi2FIgTx6+n
qDhk9Xw2AjMn+l0oFR5f3cj16Zp7sFLYSaKqQ+8JZd+A/7qEsXRyB8ap21NIlUrnudau0uzXakbo
hmYlW29QLx1pu2041l95bZe+VtD5x0hvxlAnzk53bRzCKu1LEqXAkXoO/S4ZFm/lgIP3zBIlXxvD
bt4mADNUtz/mukHLQN2g0Pka1vl9G2rj2hqogjV5vq7eJ7b1hbDzh8lbkZrfJlp99Pp4q7IulFb7
QCH7nUYk2zEKfZW9s5pd5ZJb5XZiEjyy7Waq7Mw0v2kTB0VGcCgvZ9unIRmheL1opd93+r3rdgiO
FtQWM/XxlD7nivbTWPYxFln02tbugI7ZVMGuCZIbpcW8Wdn8FtZ6Qn9qRFxzA2X+jMrRPPptnI9I
UynRcWaaE8GINYvxrLvheQk4FKcuomSibehDj0hnfQeBpATbAoxy4DEGBb6Y7k0YtGwIn3tFmi1a
rrLTJxQWNBOKK9EWhJFko0/uk9nCOOnU9tRARHBMAUuYQVPPIbQONlWctZq9amk6EgujD/yf2y8W
jQvb5NhZag11wbvv6uLGiBp3lxn6jW4sH0s4o6McbVgkcWqS3t9zDi1eB7BKgXR7myvKG6rn8CZf
lkGhVPuLPJzPX8tLROmnTkLD1R40rIz8ZJlsNI26z5SJmzLcj/STbaoposfHsm40vF7IzDCoqq/E
eegc8HpOisR44M/kyyEBjQIvDqOTSXmbs11UIDufNAdUV1ISqNPM6YcsaI5Tb0rlkFbQGjJabdeh
l0FZ9mFAMJDrce6MfeZ3ZrrPOU34Wj7VQpVEUvSiktcKKioBSw5RHsHuybQh3mM8DLUOjnvI1Zew
gUaM85ZMPuaH87pHL9NzwbOcZ4W2aH0J0m/vxeRWQNzUgzCK+HgxBETSFsjpkAu2bnjQv6cZOG1t
YkiGmJr2tXYFmI4MBb8e8VVGmMpBQqLPPagTj8dd8onFD/s8ONck9myyhV6zGergLp4KTihSR4ux
nRk4LpG1znqpE8CuMHl2AvO7ICbwFPUw2dmuo+l536vHOWjuTc4GLdYeG6u4bXTjAHD8Yucq1w/m
d40U4WSzXUiZnOUudqjeL9VyKdP23jPzZ6eHHsAxpRFQ0xVZv20GxrHFAVHq5IuEbbx2awUAUO2L
Q7QwRuGwUGSRdS9zDILs1dE+KiCEaQr0ClQzO/rXrhxteiroKE4N2VRtaiOh0lHBWXKLaTPHTE4w
UiLE2MuO5gXOQdC+10vO2wbxbmmQJFAG0sT5KKUG6a+i5e6pqoyKnFLwmyOsRtUYOyMt1SfLQDxZ
y+JbyggwWU39MC0xnta0TiLl6AXxf9okZ30YPzljdtca9gfZaZ9QlPmjk1IoEkJKCa3Auk9KYnWv
bJGPN8gGtX10IybOCtuPuC3OA9xRmxjNWPqfjPbrc5CQYIa1DNi/dBNZrQWSYeX3UXAyKn0j5758
P45NVNLQ1R6XYGs7EAhHUhYx5IKoC55RRrlv5mrrWeZRV5s9qMK2XBxE6CmStPNd3sCm8TyIrdO8
iWsNlqfyK9Y3AHboTPvGIYuDbOauXqYjY7hBX/J9GXOD+mioLzVZiBk83QzPgWJvi0S0dJ2n/5F0
HkuRI1sYfiJFyKTctkrlDRQUdqNooJH3Pp9+vuzZDLcvIEpS5sljfoNNaYBk5yEqaJY5jYvg5fDh
1cOtquPTyESWYoWuZWE+NW34qJYMWqVHK1FSZ/2BNkagtmEServatUkJWchzEkSRthbkbXkByslM
X/9/lmW5N5MOvNtCCgvSOtLPkWx32Gv+qHDlArKSerxeKCJ0cgnadndvmAxUSLN0m05QMazuZuS2
t4q14T2UyR8nHj4wwL01vcPAfjr3Q7hifaDG0FBYmNs0nxBpi8DXRsa248NSRmHxZjW3tHZu9YDU
iDUv+1ImDIOtgmhcU5iQPUm8yQ2rRynYAXNph9bOSeuPTNRIU1UhOhDz0W2MF6/SN5ZOQPYBqi3m
SatJSnTtNhUYc/DYn/q0u7nsZqdDJTWsfsE8BWFdXNwkOS5+T797OIdsgIrERL3oFsSiJbV13XEB
a6C7yosC69QxPgLilYTIIo2bsKyeybZAOVBqLOJkE3/MDFSxpZ3HrHuSk7ZJxvCQ1TBVR/Mn0sMn
HcYITNbiygD+AnQJiNPyvmTdTmudoxZZjwkdhziuVc9PtQQgTNvF2eCQrms2qBmitgRszlwiJJS8
S85h0ArtFvbaX81sboOV32PD+lRXGTjBCApXCxmDBdXXFRh+pTig9J26GNm+cU83eJ8uPhWC9wLi
HjgB8+6VWh1LybhUuu9xjqCG09zqhWCjjjmt7o/5MhxArQJSh8dXzhWmnoiGGUxJkv4+Du2rn0J4
tWik6dpFvaB68WyaYP2ujas/S+XWK5mOtzmcLn5pfIZxT8Ulj2NoryYDCwwfxw8vXmt0osjQ9toM
J3WW0DG9t5BEtSs9VnCzH3DISDOsa71kijdZvjzpFLy5OxyLcniy29ZdG2lzy3Q64QTbJUQL1WRC
2bdoBYBHd9x9VGh/7WgioXG/Ewa1a8PUWW2VPP57WIL6QS1q1xZ0ac0XE8MOY7Jf+oK+TIVdSNMo
FSGmoLAevM8RkwmfFKla5t3Q6srxQu7Usy507cXK8ynwy+bDAZuJFfQumxPSW1BdHMi2diE/SJlM
DED+cI2JiCwL5VcrqBQ8yFmsLd14n6jKKDVsEPlUcYE6sWw+QSvngFMu11/n5cE3nuRSHSMyOZK2
aMOFuSD6vKr60XNQK8lBJSv82YxxTgxFYOVCrrYh+fCz4MovWC2AKAk3MqKUfmgovClZJQuQjMBn
5Vfjk+MV2yRMj76MkAY0GSqhf6b/ql2E4z0flXEACBYPFM2dQ76j3sXyIydLwMXqSweQMs9suBa5
Aw4g/F/G/pmDVu2hHi+Kqbeu3GiRhyuO+dEiQpAOOckcUISuNGms1X5Qv66/8t+E+if7IoXid7gv
TIjWPTqNJTVwTz3YZM6Wc57r9wQebpIfq6vygS/8gz7QmpNZU6grlKtIGmRXXmbkwIfhlc/ekMd0
lB8q0XWphuhTWE+U9/sq+x3FQ2d/zPKR63gFXqhzEfABht7A0qQ4MCf74XHb9PjUU1S/irwdXVWb
cN6CtyD58YUR9NgiLAb2w8ZRUH+oj5KMTpDWCHRT4WXWKSMVX8hpuQQfMG76jYVkhLd8xQAUeuMl
HVBw9MCjjcZmNIcD3bk1yV2BrHfbg2mZt6HxJzcehpzugfyhjFeLov4usZ1yrOa5wcCV9zcX4JT4
/BD0kzfunVWlbr3OfhugyXwHxmWQ1Oaq46Go7sSAYXQUP/MDPMyRKSpfHFJI3shIETUQ7WvN+qDM
WGOWto57dAkLmBB3tAIIY8hLaJ+FBUB3YEMwkW934cyf5YUXtCrG4ZWXxqIeCWaT+CvGt6x8ZVq1
HniRDo2grHE3ZX8j9+UHeQkzR5qjDFzuyMwFXo+clLNfwmcivUohiaz/Xn+57toPMlImRBgEdCBa
IFVE3x3NY9JOPTwD7j1gv/6p+aZKRLl43swq9Y1c8QxuATtN+j7qlvWLhAirAUAj6TQAhjSDguX2
OzdDAMl4YYhwjNwKieJLujinuJmetBlgPZ+jFvadxggjwOlDG78z0nz1CCfUgtqn/xcn78Ae2KCO
cey038LbkQv3JuxV78QbEnGMFo6PFVKy5ydn8c1/Mwuqs9qznFWqeuiAatZOGLTIXqdqkyX/WmK+
N7+2OaNsKu2E09anIq9Le99V4dlXeBRWajevPXgk+CrjMvPOcskEvcpOvrEq+XwqURKQ4uwJlC21
QGMOJxWLfPRcUIMH/SgCU5rB0ChB0QplVAX9402yk2rnh/eGOwZGjK+ja53CwQfyAckk02mWdWs5
tYem11W8U1m/Cqh0ZtSvcxcDp4vvH5bqwrvqRveaz5TgnR8URX3jRcd6eeKL0HNkIS+8wH9rFpsk
zW++m8y/eSGDJz38M1LmavNy9rRp44TZXt2gaZmBNhQ39THV1qXU4kMwVgT1RCJpyYI2CRWB8LtT
Gekvypqv+yNDJEUfWcQzKmE+ssQC5Lpv0v6gblERgyXklTvVOQKuyf5Q/6tdgPQOr3xvJudiIbEq
KiJbC/NSBUj+H5XdcdV/z4zvqEj6r6EJBHLeQgQO/gWu+BdcFFPmf/WmRluvp6LlU6u9yNVVrQTJ
0Yado35cLXcfqmJXvGESi7Dos1NXBy6rthT/4tG5OJ3SbFB9l9KOLk2fXYYyg97Qkti70h0YE4rB
0mk+TsxbmfW4DnzapqZhmZ0k4u1a6EOWMkmJo/Ijn+LlIauKe54hleG6V5/kGiTxbx1ljwmyTztk
5M8qqNdFyeopWsKDPV00J20ZH6E8lTV+v5u1uTnEDg+3EyYUJsQXyDAfJ8u/jREihDQRVmWLvrYJ
pMCL0W4wNH4uypOzbGHX5A4XN/Xk21kw2FzcCgrmqBqICOr7FqZpRfrR9v0Do5QAIRjFvIOvj8pr
Ous3EpF9NpY7VLl3mli2ab9sIhM+SR/JywIluwCf1VRNEJYAj5uQSf10ai0yxDmirRkfMTfjDHtk
pTCdOtaz9hrmJlXoeSDeLaDQqngGrwREJjzjH75rOu1Pb9HaF4a/s/MkGFgWvHWzYlDpcK4Y4VGD
VDixGC0dJzTpb1Xp29IGELFH0+88QxC1mPYjWdJcZe/RGmnPdQaHhwZfRl+Ck8+mhT3pf3VgrxWb
N3qeB+Z7BPeeIA/CIqiHmkm9jcjud2mA8BeMA8WvUfmBFkYXoxt3hvtqxOovxfKPxzxXjN6Bf+VW
uimBC/Wps+vZslj3gR2BpibajWA9ln561iDftLV1xTFxjTz7Gv+SYIlwEWBhAn7bFPzFHq8dVmdH
a4NzsKSzCrI/yH2d+oxkMjzz8fPxGi/OTu0TId8GUk9qIkIPWJh/j8FOsosLhYh0gWyGrSHJ8HO8
sNGvgEg2HGndM4M/u0tCPj2xwsxbX4E6ogUQkxfgTg1AEGZ+o8o4QAHhwU6TdeW/zSRV3Cy/21WP
6uN2SFZbrnkeZL6V+GeWZLy9DyOkerQoEMrsN+YIJTYfWQ02nI8krykb3N2iDV803NAmMMHA+FSc
CTAxsA9+sceVdy0KjwZtrg4eavy9xiCh1I42r6Yq5h3e7+uCMyQnJeeYRIMBwgFDeNKGibDpL19d
grJ3/K3zqKucOaX/FmGilQEtIKq4DB3mf0cPy0+9Kf6K4N36PbLky4XbUw+TZ+tN56TicM+jYdoN
vd8BIY4EKiMhoq6DsTziOlavY0tku5Ie7T4x42E71tkuna+i1IOsLp8AUG3a5TKTaeZdHbjZJ6mG
sXjrMQNtSxN02dMmaiwL9Of45TfLb+z4GxYg96yypagFLDrEFzLZG1sU/ABNM40RnjZNB5zMyMJj
oJbV4gLaZb24UffD/ag1a4g7nhcrRzTobRmTtYrrCc3i/KKup46arrWYFvp7Ul114tf0yp103miz
dbSkHQj0wnRR79SmYt1xVdfl8IgiNDzMJ79znwFfHhVusy2QmfI2bpmd8VYHLNBvyEM66Pjs5Qme
WcOSK7uZ8WiWMUNxz5Ut3jn7Jbg8XSkcZh8RRYEYsmPHFjDD8QjBhETPW+ecR2Ba3LuKHT3lUmHp
wVK98Jq4wCCBN3hyh9nXOrGZZTCUjdv2nJNtg2A9ygVe3gz+n9s1Lbq7vBb1ZhM9KAjQFowtdc12
QjXPQl4YBx+17pI+41F/R8JVUasFrlPAe0l671z44t5F0tsUU/3OguJt8uh0thi1gMtBmVrJndPe
p7mn+SfJUlW5Zl9FJ9cFIUHxyREEuwyAXWVpQPXDPzPpAmOb/VC/jDUSazwX452zfCSPV3mDzeek
HWguzGDIOCyEe0BcHkarv5oLbji6pYIPeu42Wtklf9dCHG/6jVuVALn4GOi/Q9ju+qXex8mRsfJZ
9sk5Zwf1EPgMHgnFLULx4rXqG3RAR5UbqkPFJUQBEt22eLwBOP0w4WumzVNOyWGIY2eojKB1VJIU
UwTU4/iW5NPBLL6F9c63ZpjLKo6qaKIiupv2B/UWeS/qXWAeyP9EeIWkmjSB22aJEaa9LDwy+loS
tmrhHkbogblebHSw1XU7PfDTPGpvHBAGxY+lcu9VT9PExlvGwCupwzPLWgIYhP+0LPjWvwvb/1oa
KhjoHA4kIcj5zWci51EVUGbuIbLoHET1pj5ZPJ/YlD3CbP+UOLXruHCadT5Gn7QLPMW7ri5pNVwT
rNnDZfzMHeqhppkgoNnhu1m4XwNZeo51UaYfcWreOO30xYgyMfvTUKf1uvDRnaE/AvQN2FrZq6wq
ZlxQdeFZ9P2OVTd5FKAMVYWACcpTi9mGPpPLGZqkb1hHsyVLieXVnxbauaCgdX1HN/8G0zPg1+PG
2al76UEfCO+eQScRDNB1AoPbv+F9JkBLtcDSm+qwNOCMLI8mUFZ4b8vY3LvBu6VNGlj8cS+UW0+6
O+ImOKgwDxi8XJzEgkb2bZnwkTs0gfRnjXScpvpuaiDY1WAZGQgKBnwqi4lwSIrS4YwP10qFFbgB
657WrA7ZOpwzjhTnMRozWsvPBtjQpPv2JMhN5mRUQgOpGTOLg+1mW/UgSPNSM75m47V2vHlNuQqk
ynikQtYZqTqRiDYQ/QI3ande+6m2N7tobo21iksmi48TNsoQELCvfYxNQeb+VvX42VJAZ2UKGkrO
p5Kt6VP5MJBkUeZL+yToIUX9cwN8fpz/AvkAHT9irMForv1UZQg/Z5FYE9KIrCQmVF2JxF2w7nYq
6umeeUwVwjEOn0kqBBmqKlhA3lB3OPNHNhyd0gFUG4KYzPBixPUSpMmzCAFMULqog0rSwG35pYx2
QV6+JlQ5ExGrbsFOaLrOi3FuAkaMiuBicn+71tm2TfvDjoRJqMq9OPQ3euxfhgQMfqufOVLyGVNm
Jo981zCjIC5xvYifcRddq1bEFI77skol2XK5Ua93wdhAVf9FPF4obFz2Ybkcxg7F4GkudpYC2PHS
VHrgV69UQmjmm/tJJjuDAUzi/p8H1jBMgRyBpywH91tjoKqqgdE2XzhO95IUkYNR7VJSc2NJ7472
dzJ+/Fy8JdaTy4iZCKXmSwvvQWXaalNHeg+PiyiOyRt0KVIOE9pYnhf0qzHRaJ50bWczLiUetJZ2
dHry8Sc8pR+03Iel0YLUqUBjZ4ey+pW1tnbNaEcXl9k+648qnrvVRHdyM9xYsQih1OAF1GB6+OIz
90EIcCLUhwh3GsW3OmLseNpY1ju5IkmbhmTyWKIdy02r6lcb+w/uQiVVcfHOmHRTuVHQOV8q+MOX
HNATdmrVKkSvi5vm9OBtObOxJ8GBU8WYvX3qiMyaQC+sGDZsnkKjJGQh4m210jnb1IaIvHfDz9aF
lsJvte8OuVwIEcKmzGefcTc7kHgb3iq7xNTBFIKwh7L70OnzwyLPsBieffozKgyxnYzOvqpDl46M
r0XbqDPp/svdgICdE72FmsDEONlFNHVmOqkZQ361AVkBJGpqCau+DjYtmr5s1RmNx+ylg0s0YQaI
fwK5ImkugV6bnZ1axU3hRhtR/0007WNECifPzZ/RsF4sWR57Uz43VvHSUMTzKLiyBPtW9DVgIjrE
gN6ZBA6ogWjRs1SaGSGd2SRTBDfYSSbOmMyHi/Gpjxy5MifcKOj1FZb8SOQnsNrNwPUHY7wOyd1S
W32Uf8CU1quJYGvRvfIKdGsiolvS6ihOMlm0lkMKUUQl26FtrhA2vU/p9KbP9t8Q3CUB7JlP6RZ/
+mp4jqIE+YGqfVMJr7STB5WQLNlwV6t/yo0dwM9nwAjdRvPnDYtCpbBjjTzQgOsAQvkqudIr867C
8BA9cMojdrnOGzgOHJ90DWxNXKeJDhPnYcepXuIA4PNQVVpl2uajW1U3WpID5qPMxugyt9PAaLHu
CdL13zHBJ1E+Vkl5CPHz9Dh63OFdDtUnKCGU+rHfcaFZdSNS2BVwcM+3jp5f0l8C/xMxo5PluvIE
jBHoIJM5E08K56QvyZW8oNjJXgeeNx+aYjjqlVLJsr98AZU2Hg8u3QTSEeBelNcVAg+BBM/dsz2b
sjrHEdijJmJbJ/Km+9MbmQKuZXgdW4s7bLyyoA4oiHGYzK5UQqWicx+nc+Ci2X2sOL6Y0dc5Rq0M
3DaGwSZrE8ZvkDfIbwDm02hcmPjwMOyEOtoojKupy3dNT/jDC/jziWb01E6fbYYay2QzaE37Zq3K
U5GBe+o7FkPiQ7mihEakPNwyD0FlGh8Gvx13YULvJpx0dLgLRbOH4+plDTmcs2z0KqfabCNQcH3x
Oy2YkJOzmDOUjGneGnIwgrgu7iHZv5HOX5NTv6hCqsZbaPSB71vhAKmUDj2p4rRjnIGyFMIMNjC4
JhUns5YvlWuCAQeznSMVEtX+FWvGKgBPFl+0RM4rleWr+UM72nuVPk69AOo63lwbHMUsOPxE92mU
8xfmiN+VWT1GbRgkFQ8xyxDTGCOw7dYxC0faoDbSjvlAZSigm6uasKPDz1QJ7QarAou1LMlxalIl
0pwjakEw7VsfkzubbTQ32kejTc9t29IK8EvyULu7YiaNkK0mw51oPfY3IBU01SE7ef/IPFComd8i
SpRtKuDQk1VWqyUBERbn7aPrz9verZ+GDJuQdpbDydKSoOlmJBvKZyn0FKRe7D+GjdLkkBB/S6MT
66VAMkHrm5eOcS1NOnOTWPFFj9ITS+xitehuyfi8JONvqy+ffrKc1HIFj7MdphDQV8wBMiUeFKTZ
fzDm8DcOoRCCL3VXubACZx6B6GBpzywMfQ2cwnWw1H2Kw8qQorANcG5rJ5VcocDKEMgxAVEs5Uc7
OkzwFm+DHgO4JKl/Ng4Z/qTJP5aeA6QQQIryyfYCx2OE3ZTxg+uFf+ocn3Rde7I5SExymsrHHKF2
/ctScNy6uM/7C37FLrhEuIK7iYNhDLlc7wlIr8yiS906YaITeGxFXZ/OQwJ7KKIXbAjpbwyNeXrk
VfW+sgFaxGQ+TOLfVfhxZftc0SSJtJH3aiJ6CVBzldvAuiqDR+o8REhVA3VHk21ipzlTj6MgUKvI
eVTdBa9tD2aXnY1UOzuchmpPZZULaIkaNvLSF1tfHuwCZRYrmpNTVjndCZi2+4iQNWppVLYyNaOb
79hQ2EGQR9MCLbrpwBOkCruZq0QMTCENOwalgGRH1AXsYTHoRQJKa6NxXY90k0YmZIPEllN64ROV
wRlySyDlgOm68RQp9GLvbenLvOsuHnR1co+W5M0S+W9FpF3ldVf/SK300WZ3H+dQGJva5ZbVUykT
Qh0JlHUEO3qGyQ0EKA98wdSLxALM0V2oEzVP3/2JPYNHNVpo/V0buwzAdMfglxis9Q4yJt0Pw7ij
kcqvTJteZ9QC9kukI5WVIRlQVaBRwITlUXN0lWGGw7Crp/7r0kEhV/JAn0jSldq/zgvhfJaiPuUs
Yw1TwKru3/zZec0dCm4nYcwe5/mGadatK8FwehkC8737mlroj6sHWmQNu1o7lmGIqUJunPVheMO/
y7nqSwlm3oDur9XvszZ+2qn9FnrNUzjhfeNXf3zSGkES1Y4lG09Hf25qjWvTjb+xMD24PmP5L+qm
2fjOgbOQsxF6HTvEt6Kd661Nt3Lt+su3lnX5TjV/PEDHBoaTlldDCGi3nYMTTGF1+9ivz44nsV9v
dhYlSlVODxBQdggJPSy+fh7oLMwGSaKa/eT2AROoj5lWgZ9GR9gFZ1AqQcvwUc/BZNSWyZHT01Yu
9JNjIuzkDZfKN49uj7dcX3/YLlZBnjkdVbQoPRszMSDfDU161wPrPzQvGvIIq4FL+LL/6lLprgtM
LtA0KFZMVbCbm0hopgGNWLh9qqsOeKUA7CijZNN53t3B8HlTIuMArm9Gj62CwySIgwke140xUpGj
TtQVvppJgIJEd10HKmz39HoS3IFk0qK4uGS4S6vRij+i+qtDBPNajqMoSd/yDO8BSZqkU0WuZMOp
2XZQWVprYw7a2gCTx5Do2fHgeUFNpedxm5HayqNwH0XlY5lZ7jWk0/zlzOlpEsZtnLwWinc5HkCo
xmsTlBHG1+8pqXDWpPdlXNI9vELzhGd1d8xdCEvd7D6oXGHRoSHlI3j6xVrAjY/1vUuZSnglALra
qk6LpZ+0PjoOwPNPQzpfODe3PcOkaJbMIcITTGfmjfkm74qNkCWRaNwuudHDOaBDSS2ai/AM5pMk
O1+bOhsSqDMtZjR0o8k8G3PLaMA0PibYwmj7A0Ag8YzOlr08l/AVV06MpmPjx8mu72xVbLfh9NCM
AlyKCbOgnCCkNrEaQc2ZdxtUI0zO89UsSF/neOzeOqtrd/Hg/dpV/lEWFq0CD+0E5A/jF8/oQM4Y
OlCYgY0Z2HBsADdDLv5d6giz8GGcd4vlVBdnFN0L8Gfa+By8Sz+3XMGPtsBMUgwxdflXA8Oyi92o
uCZLmDy0hteSZYrZ6DduvshrmEBpgLdGePYgS5WmRPGs1pbAaKZlP4YegvA9xgy+md5nN0nXSy/A
yscR0myhFW2GKR72de65p4I3enRpiIFkyuqbX8GXEjWwcVEkP4mVmt9E22rrpPDz57ZD972xtEcr
Ks2t1pdeEGFlDl41z49ReU0a0a4S4OJBPDKnNiDz2OZAky+CmV1CdFpXcwQ230fkUABqyGPmqlVm
4bHW2KuxMZ8Hf6qIXcsLZo4vE0w8gA/GZ5GxC12vOUxdemC84aycqnwfqv6NdHfvIvzB8L3bAo56
L+0U7QUwQDiMC+ek+ayeAqLtERDLUyp8Mts0qH1sfFpS6bCtT/Ho3Fy633NcbwD23fsE6IYB5ROZ
q32bN4Ar6PE7dMP07Lke3OBfWRhD/1aBR/UutTHFjoeNnC/drSglSpy1ptpF/X22rU9W8cmGSIPo
lmea99Zsh69pmg/VjPFHG1tBM6RVySx23nngl/ROQ9qxBtreudndtxjQG6o3kKXXyhknRIPxRanc
K+p86CK6adnv3UJsuzk/GYU2+muthfMyIks6cOign94dHXeIoTX6lN9Ql42mCvzQPbv8sYUAMbj6
AFwVwWySgCTqgCPCitmCAtYebV8SiB0Bog447s71h6zcTAUgNyOlYHJTA/RsnIXbqY5ipq0TKkBF
F/1l4UFwGD15LMzKvRgFnGk9pCs4xyKF7VwXvftdxC7DgjrNdTSw6jqDcuMm9mXy5hi0FaZfjp7G
QLfahb2aKYiHNdnaKevGhIc/+yGrsdf3c4IaqxyJ04O3FWkHFh7+m0dlbXgIz7TpZnQTkPH5lyBK
eTEpYIpUWGZDFG9nqIaoh3eMXUgYAPNzDfWPsYa0PE92UPpMlQdErtIx5mhpg4XR2Detg4mpvFZM
ND7mXV8pK3PtnM35Zwq23EITI66Sm6tbNxsxgnBqT0mjdQ+W1iT7GFp0JbXNbGMP7MOutFKqLLMo
ruVi6Cvl+xBl0XH09dNU9x8uxOaerjNJDW3nogoR1W+cQFhgtXW3unmZS4rQU7e7RfKawYLzOXQb
z780YfpXivY51AXwNnIJ3XZWU97A/27SeC/7+GuMjPtEGEJ3zcYEzOkOBd1Vgfye5iK+D4XNGm3g
h0W3G/T+EfWCh6n3X5M6fIoqjGQmuRuRNVrG9m3ppUuW3/i0mosr/KP3dIZBUo/9OskXYL4QjcL0
p5+sNTcR5OimaE35qiMuAxAWKK1vFYgKAvGZkvDPNEWPhgZgs4J7k07td9PbD4M9Xz1RINBTXGxL
vNFwIeAUxnhMzfzF8lC9HOY/Fdpmdaq0gLNnh06dTicy1nZhXyD9wh/laZCD7/LQ2KivxYjNVbno
L44JRMrDkWyx/AuQUnwfrYmk0sxC5oFUtr0+wrtGj1GKld5ALuujciXi6rmIxA59mE081Dt/Mr47
Ky13Du7cJyi2e00Sm6oE/q3j7bUshK+dHcSUWkhyLiBXcp82ScFkmcEm5qbMlHivcwI7BhfODJlq
NN9WFcUjylMpw4rZk2tJSWjaQxCz2mQi12Nb71uzC4CUgzNDHLPTyezHVdghgcERZXTpnzzFIMfv
w5UHpzZyKGoH+9ZSLidTtAHEvjPxoUiEeRBu9mQ0yybWfw20Ccoc1M8yQ8qiFOFtI8eMX8/S0UiH
Yu/qj610eLJ8GGM6M8h8Ksr8vcgpoxZ4QegT9hFcInSwlrTZFAlGYD4zija/aOb8ldvglXNrhPGS
SzKTWW7yCiDipOmbuZFwpe0tXfS7iVd0BYiO0T5tmPbqNRwuAJ+VLySsqXEbpoIBmhg+R824TnPy
1EbLgWbQKR+7vVMspAbhCEM7ZIarLlr4tAfVbkyrU6pnBrSz5H0pGUXNUbgyGTp5UQozIadZ0RjP
tp6iqd1QkWr6hdHvvU7q99qLAX94x4j1bXdILsf2juphq96AKI3HVreB8IuL0M0ni5Mtk9lHHMu9
nL2HFhVgzZv3g+9s8jw9YP2IQybiACY9usr4lvg4gvBcGH5lFod30kI4Rz4hT2hKLfOj1+Gj5I7d
GqzrNh9ZImMvt9MYX0UY/0xWSCrIYCfQrfkjb9PATSbEUPRTHDlBEk17ZiRou1TTK23706zLYiMl
osYtgoZrwg/NwKLZjDQdbw52IIfY1s6WAcF7sK+hzB9lNZwxOkNTqSOxSsZ8J0wTZRRBW6PBLb22
meWVQQ/4XK+nvSAEL0mFzoiR4C/Sgc/tBkjQsDgf7A49H8MnLjil9aLFHB266PPNoEM674f8j1jm
m2HZb5FnB7oevTSu+73Y+s5HTu9I7+Mpqq0nrcy8bZQcFlup8hwsKkXkAzUg4CXJUPhWekxtEOlV
rgI6RY3xaqdWYAIWBha5EwkersmysVsryCz5t1tiubbFA47yxrpq6rWZisNcDYcs9g/FgIyZaf+J
/Ce7i5Fy0fNb2wvGYaCTyw90FH6qXjvxKeSItXnjoP3D8uXfBdDx2UBfhjGSnIdAMyZEhrHzrPW9
OYNVppjLUvo3cYabyL9PqDaZF0E49qZ7XT16pOZN067tQmw0tKstu8TW+CdKKadRvPin3LYUnGzm
Y68VcFvHApGAYUPWRKLqodjidcBNovpXuhiRa2p/NltT007N3B9EZj5nKPEt3uvSY7ievvUprXGz
/KmlcarA5iCc0uT47Zg7XQPxNy5lwH0l1cR0wQEh25481NAjdF9pihopPNVhbDfcy2CnuD+knXJC
3UU4/SLAti0WASIeRVWsAX1jWpv934FVXNflpiko7m3m0dlioQKnxxDUoNuqh5lYgJnSBqme9o0v
ekptFPa7PEvhvRdXY6LnN4U9Sz5q1lFKRzdJFpj4irvK1kOXrlVXY4orWwfYXgUTBL1wO8Ye3sLG
5KfUvtqQQdwUotqvWwc0hyrCadIdEifaeWndB1bcNBfRw+5L5N9E9qcIgU/1lntpPVe9+xQXjTjF
6XJJGau5VZiuC5aRl1Qvdktfry+bxyz36NjMKYOkLKV1bdcCU8XxOamsLwEOsewcDN0LvBHraXZv
AqNlhsaAGMxGIOwmAxSYghHdQbPpdkxmg0lEP50GEtQC+UKeONb0iRtM7kIJod0NROqdIyPlmDQW
LJ3Hwg8SVAFshvli9Gki9ToQ/fzolcaTVsdMNBkRNn13q2c7aKf4JU/a1ygVP402koUaJvYkYKX1
OXzsbP1hDP2c9y3O46g6usMf6QE0oBMBQQ7qgssRTIEwFzaDj3Gm3vUuKZ37OHQPfQheqrO1fR/B
U9YqmhfiOXddePIWaYHwx3k1T5AUbVGxm1D0SizaE44G0c8XkPWsF6+pr01RBhzXBc+62jgFv1QA
NqQwJCdzNChTDXw42yUBSrUEin1vbdoY+O6Ih5gEOVkPlBM5A69EE2czK28mLrxNqwNPxyNbE6if
ePlm6ZD4K8psayMh2uNnDfffNN5oK8f3KGur19Bvfgetv1dGDnjS4WOkhIzOsS9x1HlbVAsvbTca
TJcmjuS+PE6oB4NgeYerc/Ii+QHYDX3gZPqh4DhUcrnlXTSt9SF9E6n8W7k8Zz/2HtuhUqr0RnrP
ikQHa2s03YcmvPAVWZC7PeOzW+fPlpY/emYCMKzdZQjSnFNqL7O2N5XOADj2dkB6HpxBUoPIDqF4
hnk+QiEMelw53Fq3GwD5drSfZoftUHcSIKG3G4BVMQaHwmTL/jcBwtIgn4IaUS5iSOPdfzSdV1Pj
SreGf5GqlMMtzglj8syNCgZQllo5/PrvWexzbja1GWzLUvfqFd6A50QVbNq0/gmb3to55BB5iPCn
1mhrq3ZWGVkJD3uX6x7kjtGHk7LYpyJLj7oT3TqK9MV2//ldsbZCAJ06crtjuI48sHP+NDFTaPIt
iA9o0IzW05r7PKfWBsLqi0HlhqLzjDmLubaN5jQExS2ziq0DAl2yPgfOZupnuyDTL4KrsYJp9Xt4
WmCShvjN0BD1sWDHLgtKVWN6LZf6zTSBtM1WR34WIiGPmdWcszyYvjFPBhb7Vvbt0YnDBxuFnjao
EJXOup/a7/f+1D5UDrhon57FivO1ZlXm+9g3/4jZB8UfB95IzlOnBwAbtfdEu5eovBK1pLi+YXpe
m9STU7YWqAdjafML0AuRz3HO/HWhffrG64JuF5HOdKtNbIqWF/okWUSUZQw2OBvO6SuvkPf3Ryqa
DJOpr2KG2lccigIAGlIYsWtRfSH8Px/G2V/rHA66e574DdDCmfgSL94mMTTEWBBPu6/1e7l7neNx
kz6Vg2E4BqfW77vW2U2CISiAsb3IP/ElIueB/xb9QbaNb4jy8o9cRHaya0GqtBVjikF8+Lgm3mo0
bgXkthLAx5fp+qew+jQKtDMRqLbe+HVmovHooGbqnN0xWk8w10aeIOYnvQOtVl0T7m7mK3w+8Shi
Ts3bcgGMm6h70RyrD5X7YoVfmGpR3T2B9eJX3FiNgyqzMW6bDy6DGg6cLP5BSp9HIUNM+gvi+DBt
nP6dCw+jbNNp7254n7jVsZswLim31YQCT7btTBCOHY1c5MOxQqaHkQr+TfYdf/Tfp805SFbutuKX
8lg6+4LIW71cfj/lMoyYi47qVQa5XD9QGWDLu4qsQxoBXBLHAxNeuWXy6LhS3lbOBH4gZHWX889l
O7w4Gc3G6j/IHl9sypGu9+pvzOMe5MAOhvmz80Msfyesdl94sbyQH2J/KOtHlmSWrIrwWgULA64v
jY5QB/xjQJ18AtfPU6B5dKrLACq3fpTlSMZRk1jLvnadiGnlNk4g14LomeVB8O42vC0WB191bEm+
zCNvLLLOKZ08yZGSmvqOBCiNaC0iac1LYv639v7zlJT3Kd/lDsiLtAE0zPQNSB5KP/klEuIxHkcp
78OiU0F9lI3BZy1UZ3y+RCH54SQ3UMgKrb6CyoMVb9i3kYEma6SOfNYwRPZsa/PXaUUMIKeRe6PN
tAxAm/DrnrlKvAhw82vIZ8Ba/coIH+QecslRyuYKfbkh/EbUZuU78qD5PwASshbEml2zHzz/b9Ej
7twhL2OFItoVkA1m27I/CHch55wjIeOW8axhJnNKFb/vN3IaNHOzIuO9twg+vKRga2SYf4TkVjw5
7pPdv+fp66BZAPppnBqYiwQOLbZk7QX0zGX8RIiXpZBx+WmT0gZxjsoZn3lx0TsnfsA4vlWxDt8U
sxAuvZdwAgdTNgTX0mJ02IUfVWE+ttr7fw84xoZOxaTcvDziKwl+SpYHL+/td92cT808MCp6nYwM
m3TiuVIddCceBguqmWGINRiYqAaYElCPKH72Sh8p72ZEfpFtOEugYCZloaFmXMYeOD9f3+K0doOP
OnkYwlvmM72ZzX+6Tbpj6NVDR3SIxscJMJLKrbcU6qpeAWB3tfkwqx5PER7vACqrRP0SzcAC4c6V
ZZyTABVJc2CgO4x/utAAqUSwML/kKdfDFwyMTx9hwsKMSXJH72qYvX+XdUC/c7cC+wJzn+l2rYMe
ojMaj80fOwmDddBSjfbNNFLoucEdGotwKZnKom3zzwn75zRQ91oB6bYgMfGa9MdoW4byhv83yBfE
vRT9wqDRPiY7R6afk7uZKsAC8XddVU/0zuisFvO1Vsxqy/plbBm0T7FZ7eoqf1OT9bcjtWzj/uq5
6WnAY4uxBII+qjk4s7kqVIGDYnSY/eYg9242Zqg+gfFe13S3XXM4mSQzrgY8tCibh8xFOCNBnkjG
7JnfXlBrWPvjuKsK70U2dG+FF9POkANWKM5G035K9UMy2v/60Pnb0UkVJMA6HeqzaI53RKMk1sdV
q8bXqIge9Sn9Wzf5wYdLR8qa4JiW5xKtnZVeWvRNJvDsmTWe4sC4T3TzSBr/FJjuc7ZoV1lIBi2O
3m9wMtHCI33ug9RGZThcJX1W4bCmgbyWWBml+rGrfdSR2hNjjqdeSx9thdwEf4eM0iMaapcorPft
qA5enD5HwqwqTDQMTSe+iVbMoo8vrtKf25GJWV6OF8QhjpJu+yFxtCxelZtcqeI7htztvgiitxLm
AMAbt10lffxIS9QEmUbp51vNZ2fHX3ZMF45eAe1htmaHBUjlX7JgfqkjtP2L4Tmk42XkKN0xbP0Y
J4NMmYvpquGstfZmZJBTRjVuQtbVsbU3w1w+0yQHrAHVwOEIRT0tEHW7K5wfdIQanpr5OKvsISb8
dn5yyZmxIZ4E2b/WPwxn+Qmc+n50fRCNY3ubOViz1t6b7L55zt6RoVs5CLwFTXR2PLXxvea4eMvK
R2yvKil2Z+tStvarxO1wAkql6O80A1SLLKG5zFzq2KfjU6zsQ9MMN9hTgLUT+9MyxqMbzWdANt9G
n7/qoQEZAAPovsbxzj5HNYXWFNMejRf9atJV0svy3Lvq6GLvAXPc3quImKKHiEeSQCbdAYjXexnr
t7DU0SBrEM+YjhQwZI/WLlfZW7iof73qr2GrQcoeic9mDcIIveEBVDJ3qbPRjHRoKvqjQCIeRwwq
8BA41TnOmqnayD3Ra0zbl/zijNbbaGIoV2v7agqPwUCOR5YwRMvbogU7KwhvuV1ftbQ7tTMOZQhm
FR3JZt6gqmLs/HA4TZz8zazh9sdNXKwAnkkQUSfFIQOMeLfwUbbq34OkhlOcLBizR/Qi+408B5yy
aGusiLjryZuwyW6RhOWnXltAHMRXbtm7bosyTBbR82JHyS0yHO2DiVGPuSGQYadL/qplPEyqf+v0
AJFUr/xgvHae9fkgyawqjKMLPitha2LHsUMgb2OTd+PSQRXsLZuxdA5dQEO9BT0RDeoNgf9nw463
iVN9BrO2layjifNt5dKlHLgttvE2Ey2igLmHhGg9qSCyZRehQo79fHKR/EQvUFszuD76Wftc2NOT
7ziPjW2+qik4whRDSQ0zTFVjMadVl9a2Mdbi1iTuQFegz/aTBhNT9+zjFHkrVVk4WS0WiFyWdVB3
B4Izok1a+eKgrjKl8cHVswdvTF4AX+0J/j9MZ+EToWbnLTQLymQbD+WJTsMuiFvtzopn/pUGgetM
Oz2LrwCQES6QbAJS0FozLXSyCvcQWTwm4h6iLyiogFD9iTK0B7IGr3ra89bYb2VBeUZyFOPvovXv
c9dGQ4IZEHcw5PNgCrHzHKRLQhiuQUjkSAGr2uo89s016O0fQNs7e8gvtj+drKjbBgGPX8UbRStZ
nl7V0KmbgujmVow/HEekdvDW4UZ3cUCdG027TITZc03/tJluIuKnndzJwutemfd6kOxqOyGcx2DA
TWCXTTMeqQvfJSGSZDfjEF85ffunXZYrYpfwAlRz81WwzZvy2qL0bnn9zu/1fTNNuFrnySSL5j71
bLiRbEan7DZuBkAnRFtwJPggpHuo6VGnTnFM6/ap8pctBDLvznfyV8QX9nAzPn09hMXWGOir9Tr0
eK4k9WIa8GXxXmre5xTT6VeWQVip/yKNdTAN/2iM6SY1QfmTyJPpbVzLQ4kqQdJOIIgzVcc8pR8V
YDSu4+rpKIkZdJQ5OMNGl2netgvwCiEjTSomh3GGgoicHkY1MU5XnOsTKkWGcQjQN4OmDrQ2RaOd
1wJwB2Oqd59dmvzV2BbtFO7CodgafvcFbO9gKRrzpOQwyyEWxC+2P8CBwdwtDt/HEBVID9J6DuDD
8/rvkryqtgcUEcfuE344lSveRXIQeLbJUDbdyV82Vf4achSUiqUPnOIh7LEatkCl1Q29Ewo7iFN2
+EEDB6SU/pyhMS8rRoLLwrkq7nqxjSoI3UxaYzuAPA9t022wuXxUJtGjybJjHyE9koIQL6LrMMZn
EEf380hplqm7gFPD98EL22htZbTcjATXnSj8WzYTlubpocuyvcRoze5PpdZvI1oNMTWD6knYiy59
9Z30psziwdPaj9q3RK8UISRrXRnjhxd1P8ZgoUbvfA4xpnvwP2O/W6cFOXXQFijXLN4+zfIdTlkY
yA/fZRaeBp8QJGJPhAJAVtiLhRvN0z/zYNkmPVzQBFPSCrpjWrabhQjY1tpRoy8eF96fIYjfgSvi
mltiwD0/NjzEyLYfZs9wyX6TJ5TaDipU70w5X3iqm2mcN1OrjgsBHx7hsp6x4KIdeYtn2LzTQC6s
gjdv8ROGomQECUnuOCFtmmgXMoAtA5AAfvCw8VlDmoG+QekdWpQ2FaWTO6cHj2g2Lay2ZDH+KRdK
AHUAFNfmc/GQXHSbXR3FB8wwt2PaHT2BpdVO9WhLoNBosrEpEPB8khXJctk2io6j7l07TR3cbD5X
wpbLUN9CaLnhjQLO/X60D2HV4fGi00HBJuauDEaa18VeDonfJ5SqP8sE1stNll2U1tT7A107ZZCw
FzzllIxG5cnBT9wPrUdQL+++MSaghbYguGW8qr7X7sK+AFNHb7BdNjT7/5WaUSGaN2B5jbSj1YbU
m473WMZS6cIlTmdEOIy4fUXl+KT7BVhEA5OW0ngy6um0pD4eaAumS0jV+9P46tr0u30Dk/HGi2iW
t2CfmHLFXv0v15wHE1cMbs6bnyIupcYMrRLUMHLf3s6mvu2lW1W4FduVKYfcWc2iFMxK7R0Az9EN
yydHDIM0uJDhmJ2wl90HRBFNp3Zw5wJvRL2kQQFvYHLe4Kk86mP+Y5rDl2ZpFBHdp52KOEchSxTr
AV5eD8bJtuy/2ZRtWrTLGgfp5FQsi9iRivoA66g6Qsfd+6YP9Fqp9KR72i6pulXfklKPbfEou2QZ
/celzX+SYHoNx/aZ+hfI4Hwra/Ooz2gv0rlzaY1ZoXOVi5RdZcBftWgst6Xa0gqn7UXCTEUAsH9t
ECj8iOvT0396HXwMGIiSPGDwba8j29mMlKozGYlkzBwfLN4GntcIVZitHuBNO+PZwEq0/VLd5UV5
X4V4Ni7G49zU2MW4NMjh4mflftYzunnhtaTvJTtgNvOjq/Xo+7qcLvFj7dkbD3CxU4KH1iyQdQ30
6/TUttnboE/MqNrn38iNz6QEhSnvOfKLa2Bnf8Z6BnGPmmFI+14XDL3XNfBDqUxzyOVGdE9bgWIz
35lsSitOHlNGxD2i4x7ZTUWt4dflkwKiiIblzjGmg+aqy2QM14z1ibiDtyvqcS2lWZaXX0XkrogS
NOzbk3z/bERKh2rHpOqvLefSBRbbONp7bYfryRLjP4mPa+Gfp2X4U9jWn8FGGwTqdpgMl8Grv1QK
YzvX23e9QRPJCvpyb5vaq00WG7b1lWHLF4DHF+rXXRsxkkNz/Z5RzLKOg3jDInpG5e8LYaZneTIx
WsWll77UPd0Z4gTBGfbkvLM99dpwJOh9/dZiUwZvG1ovaQ59udusjV8ISV9IqrdBZpxqlkeVWJeh
1fEzcd8qi6+jkUxXORx2xNr98Vi27Smc4ovLCs7MdK/39m6Ox/sRtd4og4fXgDLl9iCexuAZgHVs
al9o2Fek7N0VUvYuaOqdXY1bZ1xOsVUeQCjfit54byZOvJpk0+scVImK6ZQzAATKDdSItYrew6aL
IP2F2tnwyl1mZJsgmM8UkYeybI7ywai+bAbuhqhPK5xGU/pVnaxbwz7bwPvhBpLSRfpB1l+F3JuU
ylJVyjeSE3MK/fvESJy7KFdYvTnPXWtu88XfcjRfemL8ZBkXa0JJz4WsnWuxUH6dfxkebSnSPbIG
UiSBQbx7VyvKG4wzw49l9n6WMT6UjJKTyP0ZhBuiAtyacF8h7XmWamjJrAcVox41mAhWJeGFlmhP
R0rO89me12KeOnSom+dj8jOMSbWRiKq0aROYzRd0zWfprss5HLNp0XS5q7WnGRhhIa07zsnBZaG6
SmouTgETOQHVTbs2FK24CKZ3woif6UIHk38+iI3JQBZuAupvLc4jPE+6BYcHkwbyp0OnKi7HW5Vo
b6k3XSWcLG2Mprm3t7sQRnl77ha4f6wLqell2/ijsCibrcHp0Dkgu4pvCzFx+ucLF4mD3d7Jqi9F
luabgIRrYP40y6WROxOw5IG6VnXM8gzfjf5PhpSq6ozLbHc3gPW4GMJupQ/NDdxphf4315crhEhK
pQbyKnz5mQ5sGf/WXaqGgWNqlMPZhvnoqmkDkvV0ywwI2r2ByKOHoO7zb5XjweTjSnSVghHDExr/
mWLJ7szotQc6I2FVwFY0n2GmPSRCCZGYM9Bg0871gEK5kCLMg3ycovVndq9ylYtHEcVykVMgi5P7
Ykp37jiiz3vDLszPOmxz6rWNfleVLauJs6vmWfej/iJtYNnWUwVKk9kcSc8RbS9iCn0aRKYwYESK
mr5rPjFRiFd6ol/oQU6jurMy9hEx26LBUvXfhf/lwoxB/xqccXqnJmMVhd+aumXTMzi+NZqOwIIX
Brs9lDwIxE54z12RE0FumENjdrBMrHP+yTexEVogGqyAj12kHWCSGNOVFPeI3zCYx4hq0SsCLThm
gD+5aXNj8lUwyGJhRLG2LZrp2SInkr9r6j99V59cCuJZ4RIQzUdmnXdygphRiB82LRdQ+TwC/rI1
sbrhICcVWrWwSDpcavMctZTsIG3VsQDibZdrzDVX7dL8JmZOFOBmhgwPZlq5/Ud2je7P64qefROW
px5RcFkl2I6HUXsq0+ZgBwijkJrQ95S9peW8ljHU8oTU6Wu2fAyDdS1Sa+X13QFRIZDAyBoGcKKH
5NSN0QqlPDrg37JSVPFHqXYtC6hJ501FZ0wQBKDB7uTWsftEBjszDL4rOnlcm4gud+28l7tqsCRR
nHYjmHDYyDDrYFHJPZNtTcS6Q9/kW45eSXJkuhIgKGPPSEhVKE4wsyLB7VrMTMIv+TRVqn98J8nZ
6Laa0bCvucny4ZH6lLCB7NbGZH8H5XhQtklwDlE4QNxfeRdeWMzNxsBxtyK3mtJLaH6VjYEHXbxm
GjJGxn7oNXRvR3LEqbuXTDUPikNHoWqGwMdpgwTdc8fKTfLuN5ENu2fZCj2HZZ9PACXwny7DQ7+Q
AbIc+Qase2JBjCZIszPpoQMbtwxm+X0D56/Bzo/q1enK56h76psKSteIN9aTPLWK2wGAcisTHJqg
SMpCAwAqKMuCeNSzw4t02OZay//7mgyVVvKYpGkoa4QzdaEY8nB5Tjran4jmsrklGlpM8KgHZQVY
w0dsdxe/Ma4tgGsH05iw2LBgYhvNYqAItaTnHmPHFsBfUTzGYMO7P004kY9Ym0xHZLXT1gCJ7yXk
+J234snIesoM6yC7R0IIwzDFk1SQezDZXUlg6r0BKMaHPMOGAngERguR+UJEgWLx3Bbf8rxHEjKv
5KQKPxhm8l/fZ96PuoT/zjqK6DXKHhXld75OhLVUzb2Zqw+xwaldhhfpJWgAYi7ISyTQm8hxZPHq
hBA5aHS6BkyFQvJTnoJsUEYvc9IxHWdCzgZlWuFRgdhJCxX6CzLbXepMQCupKwk/eaTdGcFzqkXA
bF3gB8xOmb7IPciSo28jfypWElSxUijJpudAqrGUyq0PVN9O8oHUCGuLZYHPjSz5ijpZgtYyWhIJ
5RCRXeFGKNrpunckbtONesbjC54R/R2+tkODQbZZp64jZ4/Sl/04BwciBPwHTuCW3caXjKNoJ1HC
Aomh5+N9XdlnplC/4bti8kbhJ6sxT2fSnvbCyk0qVoCegEgAchfSYSZUZYv/IKUC608ed9p20L2g
YHP4yrEvt8Aw3gkdUQnMny9RoHo6xqAlUYi1PhJufl3gySDxi63ErquocOSQivuZ3U+z0UMYcWBQ
LJGflv1WzOba2of/u2W/TtDtJHbIWJEn1z1LtJE9Fg+QxVmn/FbiwSJlLw6A3ZNEG5P3iuE+8B41
uSzLB+jeMeDoKqbPQXTd8SB3YEEQGwbWrCyUnAM4Bx0TldDStIqBZIZ54zucp2tGcm0PN7vgr3mG
nWUffGZ8glD5v1Uj8Y994NJLl+dnOEhEhvcSTEIQ0k0cX50BniaYJp9Wg7QUXL+5gyx81gnHQByO
bmv9yZjpOMtH08u2MPL2lZhVzN6Z6w8tILYLjLbyGhb+vT9WX78niqFg171rrrsKHNQ3HWh1UOT9
2Lz8hgTnDHp0b/8XXK0uFjGHaZ3hcIdY8YouD60ltps/3WfZVZI5zl4jeg0Ag6FgdZKtHs/jWxem
J6N7JfhzYUipbFw0u/O43+F++fvBsrvlGOef5Q7JfhyqbM+qWiy188DwIpXwGwfIOxGhNVCHR0Rc
A8jI38hi5EcGYU5Sg0CPwduDuKId7aXpA2NhAhlvHQeQFDFjmNv82mBk73IvMR88yjZLaaqpm2xR
gQCY8Zlgw0vYQPBRkATGlZGIBJcPU2WLbtD3gDOBC7Ba8s35xmslrEhIZpewVPOkvNklsAlWckng
RAdgoxUIK0ZqHwS0kPh8h2cYDu5BqjW5AGepVmwHuhpQzXl0dJyGodrxK7kpfEPTeA/5roqYKPbO
EtA8+ycAEEOK3i7ug5wBE8GDuCwrzAnebTh4vNfvqu5exQZ4bruTRPVoau57Du+K49ohpBDxqB+D
jQThhk2gBd/a8Kjn7bON2wvkznufJSKfEOraitNR4pCcp/JJ8hU19rxO3y1PvF2tzdsweJsdxH4a
A3jWcwpWyaE0ZZmLY07iYx5GBHbm8deCLcFcaoZMEM3R/Twjr+ggFzqhyCtSY+xGguYykF/h6e0F
21kfpIQoNKaysxbdp7KF2fgEiNlpjmJbJJ+OyB9rzjfjfyjXManKELznvVL9H++T2dwoiTCShMgr
7M44t3Z8BZSJgUtQok+DxSy9KUpv4a1uwLNuJpa0D/WnmUawlAQqFp0Br0N17dqa7ZeWJKDjtOWB
yTp0gAn0bXEvYVQr0cWsvuSw9xzKoHjZVdTysu6TyLsWIQrBrH/wYeSd/QQasWzJiyPG7/rByrKz
lyLxyX6QUJr0zpFTQ3atnUcANchk/KATwMedxMjAwcYaMzTeVEId2Cs53eAj/iYzY2Nf5YDRi2rb
Ec5j8mGJKKkRk74I6ewiS0XioCKdkLNVwgUxST5QYg7P5zd5tTOG1QBlJYslKjK03Ms0KqZrmPf0
asp0WyPdYbnNWjaSwh5loscpq0GicTqAZm/WnQ3rOnMOstI0hnF+Yp6WHrpuVPwmRiguryJ2b8CB
kenPNUQTn7wDTA/5pmSvElsLoEwV/yKPhT0vAUw+FoUOWOyoG3DlEnJZEdJYmUDYc4P0ZnnOnWob
6Pa2rtEKZtFJb5XQPyj2TaAfvVRhrhaAIKrJUpDMKu2V6pmcVc21SDSQ0RW6AyQ36fS3DYEmhUh6
sk2ycHmjwuPsWwLw+sW3nNhy/iyq2CqyccPDRYVTU3ILQsbvWgy/J/oLgpkq6adi+epk7573KFcL
xOVcef5DSnbGpO8oaYpPcy7GFMOzvHXt3WSx2iSY9YLJY6FBuehutYa6D6sjNooX3k+AoZJ6a1i8
SGITEeJkQYFA28ptYmO3VCcSFSRltDjcZQ2ypiUt9RiAdHN1kyVQE8I8q9hJniOnHhPKNRZXEhoo
Fm//PbPhaVEwO0jTOL5rH0wyZGave5FYzA6WL6lHr78XM07MaOGjEl2i+LPrrcPvp5j9RVKXPnIO
pDh5lf0pyAfdgbE7K/X/Y5PknE5s74zO20swmqjYOxZcjzuYPO5Qw3t+CtewfvHYsERsH9085wVV
dyq2oTvpGndQblWNmGfs/N62ypu3k66AOIdkgByOcg4E5bKWT2jIRvnQRuivxfdvIKTxzFkgCd1S
2y9hVCE/iXcfejF4JEzhi+QoQZAcsyXYRyYxu3HIQqLXxtIOEtDNLsVhez5RigJneITMcpDMWRZ2
NNFN4bxFRZddpJubMB1vWduJ1OaN4YugHh+87N202o3E1UL3T5Jd5vVb6Gk/vq8jI6wN+5aPmkWj
1Y9Okn5JK2hqOnYLulyAmiFCMhYUNa2npCGONDoeQHmCLI5fac+L5jBVLPprH0Sv6GVdIZgUqwUQ
ygqpQ8ggEfTRxokUUInuHLbdPzTMiCEz53sfjs5djwURLIuMN4flr5fnOskXBP1mJL7DTHsLDJ7T
qGbkXoPOve+bBXB+qcirPRDRuYt2d1SiE7dYRkFh7X/SftKpVH1i2AxlrIyKjERSvY1Gcyvi6Jw7
Fk39EOFdsRQq8GtAoCwusBRNPxT+fWhSLs190hTtOXYgW6W+OiX+5OFci8TXvHNg+TFeLBM+U9d4
enggBoG5V9XiHHLZMOWE1mbrBZQPXrvcZkGYLa3TrPTURH1/JEqbqPRTX4kVsPjVqL9FoeVA86ut
7f9wmu8ZiRfWqSD+jCak8yE6duE/aGjdijRDB7lX/6m08jQRcCowXBpKCSuVLo9KQ6N7rIDE1z8N
ttVAv0jhFZ1ApBc6tGpdCqDZrT4tG8qPp83ARO3YdXdOm++Aa2PjVGu8V5rNj3nDswXx/hCEQIp7
B2RgXt/qCFiOZKy9h/EnioCvWIMDujTd18YAR1+PnBOVa/44I+QW1eDSVxeBu3ONadwGi/aRKvSf
tbHtkKpFndWGbALc+bz4bLl4/hw72kpTMmHE4aag5pJq5/rAIJhMRag/oDTiMwivc4Bsi75Me01H
wGfUCOlt91yo5qUPypcFn441co7nMeQhO41OId4Fj5GQnjI66ijOOe8QhZ6NzP0oqupPOYbF2mlK
Dz1XeqXVvKu6+A2xI9xts8mgW5ZaOx9iG0Sxl6QvDpmV/p0t/yMRSdk8oDviJulwTBCgo5ZERByn
w+eoR7MrMrSH3kRfNUuKbjtziMF1pXtowgWwkaRZG0r9qZfsFU2dv4ws7vEOpKOiqw/NL171KTJh
Ek23rM4fqozhRdF+BDNCh4ZOU9MJkpcxR/0j1hOqaNOMb7FWMIYueZLZYHd3HVj6CBgs+prTJSv0
Wz5waiSG4mgcEXZHp8aegpx1NqE31qDN1eqPw0KaoKr8KVTBGYstBGv04lHv8MiLG6WOpmncGjuN
yBHB8gx91Rw7B9fEom6v+WA8VQn04czMKIiQ7156a7X4dkaq519Cw3wotCI+LRZouLRDWhbd26VD
JN2lUd/EHW6JoPnf5ro0XsOJDu2Y0dujcfRZ+u7JjFrcwib0DTRl/yDsQbVlDj0MnY5ZZugYx6Rk
HpbVDkgUHwmv1F9j48bccrEsginKBzHPz4v18K5cQEENqNbTFH9sNDrZnjY9T5Y/kuUtt6pf3uZC
o3UMs/DOKakB2g6zzTpS2yGYv4rAOyVzCdklADseA8Hw/eUc9I4BNUunLTigDRfEn1HW3czRvdX9
As5U3NMqqx5QvAHOvxhYTk9xCiawzCMaB4V+LJXLrKzvg+I62ni+eRX0oMLmnMYRiDbaiLizqgOM
j+BEP01xpRPJfe/Yz8VVA7qDDu1MWQJc6wHL82Y1oQQBUsRw1tBZcOZWibOLF6gGZRHm2xwoGFBx
1m0W6DDgHO9LNfg2aCYeKcE8gysFs7nu6zDZ6sqbRD3DPVk9wkTcVmTdkE0jk/vOama2DQqCXeTc
G5r+jtNihoiWBtJ+/DLL6AUm/DG2YpR/GbzXsU6NruMG31rBAeGaAFX08lhXLTYnnnVpo6mklU5R
j4wDwjy9+bdxURhJoZHfwazB7SYH2qDFtGWXfKGXjoucjiTfuqlb5PIDIwPev6THWTm2tBEWqDlG
zywcFSd4IMGdZcz9vki1B29CTQ54Ym5ULOZJxxdU5xzlNNGqO/RboL3HzkmAqoWNr+RUhRz28PBd
j0y90Ed6k9bicZQOhWXBaQ6698bDIMlMBrzVO9prQYqYStzb861gyr4lmHSfGgTnddtnlIZVpRnb
yBvG12YJejIuHW27ZHw2ayvZeTYBj5ICAfAR8YHd3LplScDoySgx4dLPMwwOJr0QdQZ/ElZfFR80
bcoYJnnWvJoTK7sWbYWxhR26ITIvsLzB5FscrZjaTc8LfkKIxQ6otRkI+thL3UP3AJAATcDnhmsp
AIa2wZc5sZKjU6bT3nWcAPhrAlAGfT9cB1aBHzGatue2oGNXp+k5QAwctQNYJWtlG3+zxkTuGfzp
rkHll6Zev9D00/Sj3ScT4zkzfu70qjskum7tjLha0NNJnXVe4uya0Bo9LEpS9VQLzmZvjuHKaUv2
QlCQSdHRas7emCoFEmKMT3GYYbteF9WeQSTDtdwsUY11q/A59oyUcy03oUzg9HBsMqsGDlLrn4Wn
3EfltNH7YLvLZ2Dp7nrJEcoqTYeqMBuSvTkPYItU6eqfiZtFHwqxm70LqRLvAq00P5HwRrwonZGg
dnOIRxM2OOg7WToeSKCGrdbsEGy0cXcKF9BW2xreNrlSFGQPhTMjuDEOQvtzcjXiRjhbQEDLoopC
/FR9JuxRYf5UJnJmRVrUD7Yz8tSmEB+emiV9gUNVPw6dDY3EDtLpNoAHBaGUuK9Tr7XvM93ia2Um
dPx7zfroBo7W2oLy7k9gRowIMfPRBaVFJjRsA7Mtbv7cL/+qLkJcK2xDl6zUiQ6YApJZ9nPPEWAz
EuSGAdNDVSTeWwaKRe5UftWTwYhjttBRykEE27OFsnszpI9Gi1qAhrbOKolBpA/jco+XTfuDl1aG
jLejRf2qGzXYa50Lk9uJ/dHcTInp4WmazWR8jsFix0kLMd2x0vdlYfQbZsVgXdyBut8FWY0yej2D
7q574lZWaxiwhSEU9m7os+s8md8mVpgr7AaTx0G5EE+m0vrGlnRi7tbTkp6KfG36prcxx+SvjTqO
KJAhEpOJygp4CbJqHfMFP+88+klDT36gQDYywA0H3Kdx1snjXe9hZslNU3delprrya40NEqD+X5s
/4yN+2Z0PzwUWIiP/Qh0ph1FodKBe8exfKrb7zlHdnGMH72+ia4mdRdOuRSUWJHTg50mbNEFU/Q/
ls5sq3Fdi6Jf5DEsN5L9SvqEkAQIULx4FFDlvu/99Xeqzn253FMEcCPL0t5rzYXbkCREUr+wCZyT
xL2B6VpPTd49WAaNbNZ4lUjfhezBqU4+1bUP/i7G8/dWUEHznWvBi30jHPPQ0TOBvp0A1GII/uTu
S41zfz9Hcs1OfRqY5DlOhsuDxys/seaDkRlbB+mYAMrCb6VKABf2HjYFFMD56NCbbtzqYHYEtw3q
sZr/2MgoWqoVPgjGgYedEuWHapa3sJ83nkOCBHjcvHgbWDfSvRg0iIXwm5qr57qEAbeko4AeCKEq
UN59GGKcbSXRPUuqteUP5En8I4ABcS3ZHCZvFnBvL0Ae5AA6VivDoQxb0jRS2At/xfg1wa9OMZE3
bLp7SL+pbYPHpHYs680MRZI1fLjNEw2NL9U9SS8inN+4SQqKESJKb2taw8ZyzOOkyElmqJEHttNH
Juz4JSKMwQnvGi/DMXgGiWVOqm4lpEHXIGylBGJgd3+tgvZUpX5r6xCb0rdCzBvi1R8XGbPZDlb8
ChQI9B+GzRDKDymbZ8KPIJXaj0jjVpqCKbIO8XoMJWv84egmyoV8aSwSnFxmLvJVYHE9LFG0aWWy
0VdQ//c/+TUuB7iqDf9pUywyoy/9OwMYFQUOLRe4dEMX2xje237Z9gEFTkAtPVIyNru8bu1NHtof
BXTMhCs3dPfJxn5pw5fw562BtcWJIWawRB85pAjGkMixJC0mOCD/ZqT1mvTitRPS68gx4plvWRae
/AhWsusQpIxScz6Cj6UjCyaSjYr96vCCzMaZwBvWo1W9n8f41SrdQ+56r7k5vCq0okXmf8wh5VDg
4JgevAbkcFuDtg5fEgtciONX1CUdHt9mrI9hBNmrnr6tcrmzCMi2cZP4K1g2OyWCrQ/XIkuOkG4I
KADp1g8I7bBm9BcDWsgweI/4Wc6AUaj+UimFp+f0bwVB82XHEw0mkXf/Gy7gPcDOLyfqn7plJvph
qMkcgUbRB8E65/boT8fpZWROZJY+Efm7cYjtSdGGT1G4acf6x/QSuFkTWugFmICFmqXjyt1Zxawi
VsKD9L47+UqI8VX12S1x+1eLYB8utdU7G+Gmr3WZ/7DhXbViubHUhkItIKhBLta3xCp3fqwbIPVX
GVeoOWZEjxANsfTlybFwqmciRXeuxEpkeuiait3k0S6Sh6mxv/UtSniYLMqSAar00VT73kYburAH
6m5UFHj/tx+IHVesOc4O2TBW+tFUgCXTiswPiyYSK8SxJJqUnF2ui2bSasYkI3VU3ZWRUREqw+hc
qJQNumQa23fOr4RHJyCPh/VX7sJRYB3GbuXBrYCkGB1tP5CYHHMz2HuXkeNzOfR/6+zYitikERAC
kby4VWDS8Jj6PWTOOuV2dCgBUDl3X6Zd/cJ119nzEyD/DyOdIQDhJQwOoWg/eEXwpKUEMEx0mrst
IN4T10vPALIEK47l4N/zVBaPafRMAX3bCXsTdumOg5fImfnC2KRCeGQ32j45gzjrE+Gf567Z8EU1
irjBhZEK77FCW9yRTm68uHFDWb0NoW+MqLga+w5uGWptcwGIBMwF+hYIy43qQcH4TvZuB7/0Sds2
2wDVxzqKhwCKaSSKkj9isCi88XXsDP0328CF0krlVyUUu/kHB8nHexGYH4VdgwWwaD6JHDDqCQF3
dZFYAP7kYfOdkDeisr/OMu0YmU3SZjjZ7im4V35kVvlbZr5q6yrCj2c/WY5jauwTVf3muziiDnxX
27YyELF2h2jIGm48a2cKyeDOWZma+SMf0SZeh4zAooED514z2123vBr1YxK301FiOjMZ+rC9+ZnC
JVMv9VepO39GEb+Tsusi4vlxmNpNO4PHIP4ISTZfBnbaq3KgS5sU0yO4Vi+dVgrwk84h1r+rS365
bFMZQMumy7uDxbsXAzi92OAsq68Il7CjzoyVxszRMrZXBeh2HZTjFVfQUzz0JCzV2zH0765TwRom
ObJrrAmBWKNjGcxAT93sS4/WNN6jOT02tCGofb+jj/EDPpgahHpro7F+qmd0Dk3ya8j/6LA38LQr
j39tZhhP7X1MmTfz8W42HzHXmwuiw9ImYQKVgZYE3lJTaxm7sn6Na2yTaBJYryeuuWlswiL4MHe9
YYSYOdvB/o+Hb6TjHcGDmM74+AJzD67baYiWHXgVZ3+ZEPVNGcxK3+vEslZe9pcXiz7MjNIf1ukN
kU28B8QmDZnrk6OeW4Ie6T2lsoXXhuVX+Gv/2NmXDysu4OXgJu1KH087U+6E/cox9WGyHZCPFN2v
Xirth7VatY44SafOidt4LAWIIgqxRn6T7R9Qb7wgQcY4xA063pOaxk8fUh3zC73TKxdw4oBGLz2k
sHYDu13rO96LjrBZ7AOcMRcMtM6Drz6igUtIVg+yjHqkKdgiJmb6ZJS6DaAY948M72MtCfFALUVj
Q/zlf03USjr4JEwNUJxH/UnfWqCZAcpluTDlYgPQG6eqtbwrcN40U/Tt+neHuV36meVSTeKmX/NW
9sUBKP+Pk5BHVH+Pqc5WTzd8gsUvv0Q/avr2ktDEFv9fpIjLXWlNntUb75eBF3gu715o7j3xbFm0
mYutxxk34IVcuzsvkuAFrhfLPQwMsL4/9BkH1RVj/zGj6KIgrqUgfy091OLWAG6FBmFe9sjMHywT
U5sjaEsTJIbhmgjQrZ7s+2RY6XGoD43rNERkI6ThlkOISbriKnECOayUDOipPmN9aQdGtQRZukR0
vIF+xi6LhEDsRfzn35jicvCOp+NMVZihy2Hay0KXCdF+T7pg2K1Z4Qni1nm0uDJcgiVA9env+FLI
e+caa0Y9f9jXK30sT/pHpE+Be0DF49ftRjCKIlaySCM4RG7Kfzcqo9LP22uCJIsTbNMntI0jLYYF
raiCp9x+R9QekWRa4mC1O+/IQ++SfhyY4WGpEZJ6yC5565uvOTNsn72WwuWZhHxh6Vx3HOiOFe0i
4T066bBB8fbG5KRP2TaYObtbzuq8TeNXF/EtvtUTwnyo0fHVhO4/2jbqU7q2rB309BRYOQF2VGdr
eY4XAB7MKFxAXmuCPqPvlP8mg2o0Mcdx15n09DQwdguF6RbAky67EnSypNewJpRyLnHO80btcf8n
yzlhujWTwNjOLAWwH/Y0MXEwEbhIhku0ru3m1BrN2R7guRHTplEaLcO7i2lhJcFVg9+5qgw1M3Wx
776wc7roO8F+yOVRQKIGUZl9hdfpEc4DHSlEoal6DKjs6xnZ6+zbUI28qrZVneObDFAkmPzQdkRw
vMzJNZJ6THzRszoB2lhRtdvx6PvM7AMX1hdBufJzoDi2Awh5/GQ6GeSy9wNp65myDcL3Zp65Xi4R
u9V8qfrYX5uFsRqEOhYRbj2wdW/BQIxlNUblW1fV8VM/T+XvBaYZAeSqpacGi4JievA+UjzCjL0L
l+jk2/Fz4Aw/ekIYMIewZ7tTikc+Nm/xXP3yQ0W5sbEo3OcdmVdjR4JwdJRpxDTi0EqJhsdBJwEv
Eyi71qnOVtr+cXy72XhmSUYmzSvqbhblHdfbeGWHJkEBqssHbrphzOBravSTDsuILkxPArl4JhNA
oK2io6BIxUC4+WB5w4G+9Rtgzt+Ue9gkIWGjOplQmtCRrfm7QtFszDHYYjgcK4dU9B/WcDTHFZsl
j4JnBnzIKB4pxb7rBR+qinfbsA8FzWP981OCCb/E1gf+nSLWvqEAf5hsVvIi7L8s4R+FtM9mZF1L
vztTmN9ZoF8Fa6O0iS5kzQWrLPHJWjbx8pu2eJja3AMiYh+IcidamAkWCadHA8y9WMFP72NAk+p5
nnVVjoYWujdQwutClwawsdke/CUBxyqXpNeCGiFQxCteRRmvszK68RtM/nTs99ykZK2vkyCsdwCp
1Y2n0TPfetIfuC+IpbKtxyoQOwPIEKjm1oSbL1wPzYyTNdZGDHbfMaWt5zoH/JUZxh1iz3edC3QH
bXGiloO9NI/p6U97ali7rCdfIqvq115G77JO4Bv4J9r2n1lRgyTqD1E19IQG5Hc/4/9QZ/hVKApI
YmjOgQLI1bZX0sHutb1cE8wo1SAuRQ/zAYi9YgsPHmfVMOkymC8Ue66ScpZfOtHCgErzdW3ZFzVl
66Z3CMRxbQCfi2SfRvj7YUbF/6AneAKKyHpyiFQC/aFSCngdOqISVW9cuusKfVE2kNA0Sdq8jHog
DP3PpLqKGT//NfT+zewihDGgG7XSFuBxP7rPsDQjTI1J6gDSC6vgLyar4BEQ/90GjTJ2kj6LT8pf
cMP4d0zN7jx21cbFPufZM0iE/uDjdveUG5xMy33VXZwqYHovw30VJIjGK+e55Gol/VBiu2kvfsOA
Qv1OyTMiKLG0KbWq34UKPjyZ/57N/Eqpb6tBqnGFDQ3RGZOdGbxP/fzctVoGk/ZPQclSqKx9Eqel
1SFfJxLHwvFfC3kbTGox4dIhTXFa9vztxZjw1abCCHk/RqzkwFt1xUEU1U2yUxRtDT2n4BEtslMf
jdMpMOLnrFZ/ZTrscl9jDIKJSiucfzMO7ovbH+JM7RLiq2iJ+UcrM++hPZEwrj5nP38HbP+ouhyQ
CBJ/I9qPLQ7ZwTHZ90Y5x2Z4JPOgJWoMAScaN1efH2l0bWTjPfmEP/F6ysYHsThnD3f2Qqu/L4GY
0Ulg1/IWIFKjgbR1m3ivvy8G7xSWBNcYSiCgR9OUDUUC5no+CLM/tZH1hYn/j2e7zY094iG3UJj6
Tf/u5M5ZCi5xaeIQmpB21NCTTVjG3OReiR22pkss3WPMIxxXkOdmOA95al/irmXDQELO00TF48lt
VMUqxBvwFyN7sk1xd0gVeJjs0UC4xjLTbOV3mxJoojzr2/fyax8qUnAGQc2+6d8i1FgQLNudcp0n
ZQPEdtvYvKFQGU9oBBTVJXEDVfO7natrQAqg4TFEXSJbMkWPqfTPFLnOtprfvDKcOyrmlL4i2/ub
O046bShSGp+THSpCxoPUe48gJRnWsgqkPNWQrWLqJgmLJqJeqBbxiKUDY4t6nIwVsyc6nCnajYxl
YgcuytFJNTzIbvk2d/7GGZb12NcW4k+CgzRtsHDWON13PlczN8EmFxEBPAINXtUfEm9Brspiu7Pg
QdauxdF1/gvl17twbCJLev/DlpryyE3WQIawLq+LZZ0poW9LfE2OQ3hcZkEJ9Fh2nKBsEa3QajXy
NJCy3dUt5qE2vBc0gOB+9E9THXSE0/ppBiws+kntgq3FjPyAfpPpxdtp7ixQ7QGoSSjyMULOhkjC
MPKRws4sagk5ETYaInZ0hUl90qk9VP3ssWyuB62h4QGXoOshe24xsPBe++pskxrLpNMhzEKgoEYu
tvINm/Dfiu4IwQnwKqAwIk0Ix+5QzArnYVDNO68cArmql9BcDV6eprusoav/Grb1jJy2+tUYPbBt
F+Vfb8wTi4JkWIgtz42KRpFSuDda6clbkGXmGYPVMp0Jq4ewbCyoXOuBTYGLIiTCjGqyVDRit643
fpWYgr0+zIscY3W1rZx+yrdBmnQIapt2P/aFvVNwcd5RkFe/hW7ZrGNnYdXUzWJDAWPj8xZEaiCA
O4Dzv0vhYcFpbQdFNekJPG24E9Ew9NX8TfFOPUZWMG5b5K8HaGzLQ9hF8mxF7Z82c796h4ZaO+OM
GQy4NDDodCuKReZYIvCUYnqz80aeKx8hEP2DYT1C7oNG6pUM2iglPHGD46lZm0AzD4EXjmgGltj6
8ntftIBDpb9FPeNdlGcjYDUFeUzeEGDkU/GwzhuSfXiiCXwbGtZo6KKhvTE7Rl6KSTHFWhb4XgDO
TUaPCRu3jTOW+VqCEl2bqENv85AACEhDGiekO7/Nc88TVibWtaBVygs/+gO0n3TUca6hy4Y56puo
2DTAsOEhsB6jBAsXd0R0PdGlN8LAXS+1TwZytBY5nrDOtSJqNgQiKY+0mTmOu7Vr2KhMx9C51AqC
eBxQQBBeSMUvib1f8yTRDNhG8ohiBl243we81Aad44s2O4iJwGVvwqLeiw3GXh1aa/Cw9cNQRX8I
vabr4nhYLUewO81YiB9ryKuXUotrJmq0JyM0cJygW7KxL5JMnMmOuVIRDShjHo3Ol/6qciP7j7Nk
PuIe3oGw1unKm35zCGsP+R1wi1VRQNPnndWTWZIJ543DX3i/MOOXS5Jfq4BgJPI+vFfS1bz1WNsW
UKwRh5nRxU+loxLKOEVUo3GxoD4ry/+s03p4YURjc12Sdt97mWIwlYqYOLW0lDbt/Mf24Us15Co/
UPlE5EmXSUXbBaGDbjYNNeJ6pwP/GA3Nh4Ve65o5jdUDcO+WF3sW06YYnhbzRv+OMo5yUhAJHclG
8+h9GmDULACV/Wq0yYDPOL+dbebYifPSuiaVpA9SAuGhDiDfvSDk2XGnNqDH0NS0DYaYN5JAGPCQ
hj/Iedj71UhAiKXDuoS0tl4rrurD7GTJi7vM06cFm/3bzyKe14ioPig7HT4+g9hQK50wFk0iPrRD
mR2SOJ72tesUGxGPaMKNoP2d1hQoGxvJUTqyrY+bOL6ELR3Bhlcc/Bi3e1zmKEUjWiaz8yJk2MFW
naBVj7roYtZJ/GIaojuVDGwoEMtyruJMsliG41R77bcFaldNeUVa2xCVI5Y2qX1D1FFZE1rPjUtP
fXKVPzz5cRQNuyyRVbEKqxaK9NSYNEM4579GKeJgHSiPXKUJmOW2jUb/2RCN96dsk/xuzt0+sBbK
50tEhd7qNkGeQZ2PjKRcm/Vggr6okx74jUnhgW39uZ2QbLFm0ihDklBw0/aNf+/xflioGluLcvTY
90Rm8JL+NoZx/uy7PgCKLSygeSlxiHRYNmU+VIgJsXC6oXB3TFvThbwv+0m0inYImU/sKnpKOc4C
nUE2n00UjPvZXgSetYqWZOyGp0wIkzqSmEgTwuC1ytppeIyiAu3B7OvXwjA7waaokSmDyld7GuBw
wSuPe5undO/nBJu6DJXJXjBBRjEq9u6RRAvfgL5xF386RXScLtPY4/tpim7dATvYuYrmnNPXFQ4B
DLB9P7mXAvLDdigmvEeuIBHWJVirTPvmm7QQ2s1lhhI5J1MoJj2Loovm6A9+sRs7i5oNO7P1OEqH
1bH8QSvbYVRvHGwetYOBJf+3BPRumZHS60kpOQjTGemUhLLGf1pVp39/g+B5FNoVfGFp+MWpTPKY
bUJmU/luYV6gsdsaEX+DCIz4Zjtz8pNwXyByF0P1Ubv5sDebeDgqX8+fpPw+mWP8u3NUSZ9Q4qVf
ovJiMJNQO7Ni9psqmg/0COKnqlvUORbt/Jw0FvWfha3tZqF6AVWgasUb0jkajHkBR6d3xzvw6uQE
5XU+AoKMwFZPBs1TBOzSHpaL5bsRdZec9ZVv0zwVpKDSuXPEWS1gfIzOlrs0mb2rXxrJ2SpbsbNo
868tnq8VoUuYeRdUkmHMYkeaIZpSjwBzv0cYGjpWS4YwSj0WSAH90zwzDmlm4/Ou8Z0OBtKiaYFj
948cRDB3Sb1Ky3ZN1D2MbygyDm/ktK46EmIy+rP/+EF6qaRs9v+Dk8mtiJ18K/MKJHUcqRyiLE16
H8AHDQ36aUK6qElSGIWRCGMS38jh883Q2zfEJNLfm5dT2xN+U7YIsCgW9OtupFiAcA8CUQuZPmGL
t49cF+Kxw5t1cRyCMkhoQCDkQsyY7Aj2u2j2rSnI8Qnkb+LWqfZVEBG8BF6uZ8GkYwUEVDobcvLa
UDXUfjpsa5uqeMPNP421ms5tGgoqgt78zMI33ypvCLdEs6Nv198ItGRqkWb5gdrR3btDg5OIB2k1
uov1wSMr16blxwejnsyncozbbURO9Hq0HI9sTCRndlnSqVDk0yHFGJDyzEnWfEVpm76m1hD+Clry
39wQu7OXRDZThvBPURPXb9JF3mgkFuw4SnaAYyxjn+L8Xfm0fjEIzy5IH13SYnhOL+aghlOnGg+b
EZPVXogZnhcVQNr/fRpveuUYcKu9snhBYIVKqChZsVbZsIt7+UuDhpGe7EKapDFZx3blPUnVfcws
Yx8WGDCl0+Cld8AvTeXNL9Reai2fbfweGknNLOZFU05O/OQnfbSJEueXGaSfZQ1mRvTFhyfA8yFY
ezUW6EtpR7E/yaComI/U858zN33vavUJIf3YOsW5E/GFfPW3gn1yw9dR8v52024trPGFu8oPleTL
kFHUx/lJ2YgEgyG9Fpbcc6pH9u80ZSPaVnG7WwaTsAO/2k1OeM0T3tyeU2Nd7++tn7Bjm8ENRVFw
T2fCMBrY80k4vTll9CUz71Us3ZcGVIsl2nWDjRhT4SrrD0hoLnIsngvawACa4ESm98UMH3WhJAgh
raM2Q81wCxb/I2vHM7zvx6UOGMzTg+zrJ20WL51Ci9z7LWIkUnaH8D0Nm6POIGhgX2DWJVwBCpts
mpciqZ/CoHz0Wu9xDgKMsC3ufhJi/BJ2FbrjB0uxuHDJIO6iw2whaufXoMlad4JGBymewRDt4xBX
HTqMVWJSFTbml9qt/qRu+cpiAoOSPz0ahX2zmoq+fnDWV2kK86tgvsCr3EOe6E6SPIu5rc+0IfdB
3/y0HtS+Ia2OcWBBw8Z9A6EzJxe5p+A9JS7az6o/81heEC79npiIosrknRI9M2mFtHujr2QoT33l
8Uw5vED8Za+x+lliPWetcRCdc3CtBUUeeQRO8gLlZzeNRLL2ckTk07+YYAg6Bxu6RmaSKwuUEjr3
DOahRY1o9P4lr9SRiJVbMFOMgduEz50HO6KwJSzM1+ScgwqabmYSfruWtknWH10VHvyk24sO+Hfp
Yc8rgP01PL9xxe7UldG1I4vR7YJL68qVUSeoYbxtU0fHqRQmHGEYFrF7j0obYPfwDluHtOzhDLwQ
urG8lLb1gmoauiI1cmaclMJ9dvNIe9H5J27B6hN1qG4C25gwQJmaK0XcFb3nqx0lb10xfiY6eqwM
b1MefY5dd7Gl+oVV6Ng0GAxLce/SfmtY7hFIJovF6jWp83NFlDlvPeIo+40+GSaVXU+wAgLALzTy
m7BJdl6IH9s0zh2q/DEcb0tpb+yy2XmoESe73wedeGoal73DQHUxB+W3mi35a6qzZ4bee8pCCX4f
jyZpHZbcLWyXwsY9j3G28+b5EA3+xQxoHYfjNZDzdSyBTPF5x8rJvUF9ATneQCniTJwlMXiwjXmJ
t84fz0peZ5/E5DGyrxmyaN6kyAQKDiIhF8+ZITXpfDazdvZ1YdCYR2muLwLTS7auy+hFoDEFemlv
dPauMIHtRfmPib9J4SKS5Wc9RKz3+19NKf4i0/jr1B1Xeb6QZIRYraSmlINuhpFpv3gV28pCxyMm
Ji0pY99bxNKRUVs0DNu6fqdxd+niinePs7GK8QtvzZZXSfvA5RxfEp7xQ50XXwsXtEzNXdyof0c1
iJzIefLRJEMePxfir1Th+6cerErjszew3JFTOhDbQ7d+G8l53yk2wqIgw0dY90YJrBnAv4vlK0Zr
+ID7djN7Jm5g1fGSEE90VtH/pX8YgSNyaQ3CsMk+UdmLqYMu23on5UhwIjeD43KKCeC+3OVWQzgI
NpCyJ7nCdpQHNwEKcWfic0HBVR2GBvqWRChDhIZHN4bBsV7a+S1IYnETzejhZ6T+oIHaWXXxbLWb
q2m4B1n5HlvizSpMXFXYERrkiqLiUQIGIef4lmoBg1ejUvcy77EraNAFLYXZMe8/PHR7rbIKe2+X
efnjyFndFg8FAhtCi6hjUd+i1mxfLYOC08YJAjkhuojHPznxXlv+ZI5+Bu1GZPtYryV7naIJx9eS
7gtE5QTyZ1Nb8jHvVLkZSxveRG0uG4IpK2KKZrFX3mwdFBlPlEHoKPoNOs/Y8ep9Hdv1rnQqayeb
EGpP66oDtZRwTwp1uJ9RIOzCQEl0gy79XjNNDsRu5dtESv22H1O0hiVNIHTYb6HXjrsuZrk/9XUO
EWYiZb215EbRAn6JGr9d+X6a6q5UvrXiLtjNqYPkJqkbnRn+7UnaBE7q4ocC1rLTFcEXxzeGTdJ3
CXNx/MM6FDtdNCSvwiUl4aHGHQAEzEZz3bBC+zQbilmGW/drpWxW35KOcawIm2NvOxAW4ni5vaZh
EKJZL0LrvZUZZCjeEztL6Qs3c7fqAddcKgYDboQxryKtdmszchHDalRHjOhkK4YWG5kpN5pTl8MV
WKVNABI/8KPM3ceG5+znDE9zZ3ntcUpxM4zBYm17z9IcZ6M7zk6avcJLalDhNyic1NiINxtKFVHm
GO3o1SnKrVV6Tzg9E/tRFEwPZv9OELLF+7R1ap2b3dspvsl9VTmrYt4n9D15Xur5HAc9ZUAf/jll
6uobJcZCQhbdUhwDxeJhejD2fhf8E72BsWqTX/2IeCOhz1QfApkekR0i/CeWT4JcbZ6b6D0xlids
VAyRz9mbdi7Briw0V9V8Ruj/oEuFuaKUTJs+fJHFtDYw/TQ9Gd0oRSLAbYa14oD5L2Wjp502XXmd
Ojz3cu/B0cndN0F+90RVvMvfnZjAzBOJiEnAhs4hrZBA5GQEn0boc/7dzi+L8z1y7pL8OCIhVnAd
NiY+zRHDpEEqK38mkfucwIiaQ+AYCUvqoZd2BBtylXr55Ue3WhAjdGa7jtuc9z4B3+QFG/WPjBHJ
/PsHd3lvuDw1l9dagPZG71zlzHyjaE3c09GvP+w6orD0rc97XpB/Ufvncs0Ckty//PWaHy/yF10f
duIrnW39+zixxhK7qXMe9EkUcfZUU/n2LH/bhClICXfLReTXIoDQZ0hnVXZX0foHfNAHYtyR57zl
5l8uml9V4OefUd09lBgmy/aRnwRQt4pHueUcPYIMOWE9FkyY/6gepHHmJHID9eEQrkWvT4lLzr1p
2PjU5aAHRRwf+Jy0L1wVriXf9LU2ERcBTPkZOQanjWU0pNBqEqU0v+g7zfDi0rngwAxBcbbfTTVF
EPHBmNPCFkam1ipE6Rd7jDUfy1no88Uk3Uh3Q5yqWTGEGBCg9Lg3sPtX3LZ2+jNHGBrQvutfwaWN
06+EJUifsVZmVUPBhjmFxK0EOeLFWDjGnkeHz8m9PhiWbWL5tRBRanrkvgA8EneUFA4xlKQ/m0Sj
EmFojeiVTH/PLda3jAl6p+9gjmVMImb1mSMWOKj8QBLyyAWQ5ReA4Ox7ItYa7Jmbysdcwy8hc+q/
Kyqj+UPfZmeGM6xAKph/uc5FNKMMdFmOPAUe07OxTIxM6Ik4jmIecYYIx81ZMlnp4vP6v8Frqe+A
yYtvcTcZYQwhfXW5N/qPcrKMLj7Js8XQSIXkNmAllRMoFYAg/BQujqF/WyxkEFtWmQgJEZn1b8aU
P/K0/f/XYWV4aCyfKvIN88VRj3seFdH8TYL0ZoPDbctLl+bUU1jLUVuak42eV/reOerL0YBidSve
MfWu8oaznpU8Fj9ELvIvyZTeoVPvBoft3fzFkYcDpR5+rG28vRzeaQCyPXt2A3v336jTl1Y/H5w0
p19Yn3zIDLyNPvFQCASH2IYIJySFVQz1Ro//xTylhtJM5K1TWD9hs5+Lpr4Z1EL3DvPiPBDVahjB
ehYBWmw2h+Ty9V/9suCWcbu/dDQPRevvMqM86JnDrHA+6WxGBDuChiDUkOao+0P6g2bS/WanvMUU
u+GbGxX76DcWCLL9Yxbjja7ra59FPMt0WfuSHnrxWHX9exCysmZC8zuD9CCkJB7RkEnY7urK+FRx
d5sr/81X7akJuo3T+ffFqU9FYDwZhPImy/h3YgwsRY53rfSfvZYBbtrdvuFyL32/bklSQapMvaod
ntpuIgi6/90j7qHdT+JvU/0OCuvDNejIDuUb9p7v1vcJf7W7tR7mYhkpeM5E76R7ohk3TctenzMW
bocFLX8MpXUd7OrJwAhBSNrZZrM2Vsu1cfxrWlubdnAgeZuXqa1uAfvTB5IlT4SBblAo4wWjmfxv
BJA54NjjUV8/i+jikgCiuunvpUOzEozADgqH0oVXTDFBuY5jKR/CYclp9dPFIz+HFjioDYOMu5pE
PWoVv73YvoSR+oq99hPz2qZi/sAvdw5D9McOaJWHNsfvR43uOXIiKrLV0abzJrIEPUz+aGUZYSPt
1sTxwdNJ32EJbAfNNHdqBFrstnJHduvOTaKdGdka5YJUrlWvqgvJhWKwiLJ6pL91GRLv2DbuhkRl
Omk4o+yyPfV1SRnEp8/M3c9Hf4tVEvMziN3K29k59lbAWSnZBRSy3/zWPuQe7Z/OD0l1hh0TWK+B
j5CqTtmMoNLi5RFdq9Sm41g1r0EDBNLJII4qmZXExrpcyPnFb40/CWalNeHdzNe1LlpGZE6zhoyT
6VRNzW5O0CsXjvc7yMiDHcf828A3pD82k+HBGmwTGzVF5nzbsv/rQI+Eo/UEWWffeQj+5sy8Jaw1
KC0Y62Y2HoHUEyRlvxcQTGrDeU1adNMjDTXakCY+N7RJBzGg9HHnD0Vs878zl8M6qcwrQu1dp5/P
OnwMyTHFgjus9Z8PBGBy8Fd1ltxVjCR0bl9FlED6ZXTEkmZvklwCxMF9bfwQk0WyA9rW3v6wh2Bb
9u0B7BmGNwJQzUZiE8L1UfOCA8jbQnS03fx19oz3IM83kacPwz/O2LaAFkU7N6h3U8uCIOBx0yeU
WsbF6ZInocIdwrcnRZfT9WF8quK6JOUeo9TZ9tTT4k4HF8Kj13uP7J+ulVdqIM1nGxlHE56vIms0
Yutdhe7GpJ2zRNW+r4p9Ju3fTmbcURn81Ka7pjGn97JHunR7mfZnR74t8O5CLAKFpNsGbcMd5HbK
4m01ZTl2tH5l2aC7y+VQqeYvy91NxWKx6RCntoCzKx1VwVgPOtZpXnHWnZnVvxsejWAe4vp/HJ3X
cqTKtkW/iAhI/KvKW6lKvl+IltTCJyaBBL5+D/bbjXvOUatKkLnMnGPuKxbh4MHcLx3KoxjIXaoZ
Pbtd+qkFcmOYhUwczbVBnV0E3OGDwh/NGP/LMzguUBBaGXy/EPsilGbHHNicabFzTfMKKoZhXWSe
xtJjgwThOxnqkwhpJ/0lMw154PK7B9SFkTZWvQzoQwh3A2p4BvfJnGRAGGU9VigGHkw1rx1nurkh
arK40QhD/AyuQlO/lAaTt9IhdZkYSYaGk9E/SSfZ1214FXnN4cLorEHXDulkwM6IoSAJmTW6Y/jI
CGs/MpgMSSAhHqj+qDwAorjwdrnTIVeAiJowzB3KeOMb9lNlIN7hyXFTxHdK7Zidgu8br+6Ufday
eEktxpUqf3SLingJuyDXNbD/9523q96s9kU6s4Xne+oJT5rQG9cF+tlLITs0/s2fMWMfMrvoCN3w
E1sYU0jMZEN5j/tbG1pMpGCSZxNQ/9I5BI46FDgn5dCs2vquMqia/PN2/1EaYl2o+hAEL+QL4+R6
UJye1fQ0tZhA0dx5ZnOtkwxNbL1bnpLWdFlzZCcQchOVhAr/LH+MCLpYY6rz8rgYhN50vD4GmNYA
J1BWee9zyV/Cxh7vJRszwEfm92fiurH1kSjA6zZ07B50iCj5V2XGY1HpZzURH+a9+lG9Xb7GinCL
fqZrcDq80DmWTtcltjPeFHjPq7lg007EEXrzwTMfM27q2oqPjncpq/5aE+zQMBKyO2YlC+cnZCFQ
tKQh8CuaWfuOOm/TVyYUA7A5For3KCnW0mP6M3QXpuFnv9anqL7iHj1FLD/tVp+XHDnq2QlxDGPz
gH7KNdTGTNivdRdeuGsAWrPw040xgjzgsEpnmF1kTj2YgiUWl0UcdteAI65u4GnE6K5rJlfIF9ri
XiYBwJjyTy0R9y5UzWh+XiCYKWesUNXZssojy/BPMcxPwazvMTqasV5oPdZXSZEUTe6RrdaJe22V
Zz16mR5eRkj2To5e7rKkbk9mcSG89xwrcU0EvllWKGltcElxCy0LDOLFHLLY6uY568YPsJzvQ2d+
MARCxYA2xHibYjLXJ7Q1EOdcDlQDnJdGV2WH3dPQlddoeR3YAW2qIr/J8e7mrAJV82DX5CtlLtyH
4IGYEabYmFzKZIOXHcXIv6ynp8UyNffBbRqx0jTL4zyUwasaGDxhtExQvaKAZRwUYrFq2K9mpKi5
UbSJkbc6U5Uih4emgWxx+eJb6hMG1BB/BLMWnrY8yti4/+0SgNR2AuzVuYaD3HhkcA8ajIxhPpPN
u1P1Ers9U3njKY30sU2ctwq+6DQ40IHvvhAg56ptX9xtOIAhxBTBpL6EhUuu4wu03acUZ1kojG0V
yi3KDybhZKCmPgSMpSvBLc+fJ8I7AcfzebAFU7eUNvovT91Bdm3ysLw2CYiDMZuueQ0ji0szkm+j
eIdBRttxmDsSyqZ5R07VS98ZW3NEP1ha5DKiKORzL5WGQd3Vc3u2BAGM/69l/b8IkB6i0d4plrgO
p0AZsqgrL9yp6679CkjfgBQHSAtfPb9iMn/VJY4ZXiNJaVCIcL98EtONHvT0FufurkH2gyyQOgX+
n1fthc2oJbL33CP/k/tIYb+743zMhhKdt3UcAFFTk+vLIsZavmdNLWN1+WbgsQsRFD2wvSa+qkST
g4cp9bcFHx+LG7NOfmIlGFKyr2gQVuAgHalOeR4ln5mnF3Ty4f8vd0h2NaiTCom9S7uBSdFcx/NX
2YR/wEwEqMJYxONQrZyX1Le2WVl91CgBeqQ+gtMOfQiBaCRr1PBbZ+Sywd8pb6gTE4VurHvniVbc
w8ykj8t9LMjPEIm1Xg6bgjM3X6y5E0W9gCYTMF61KjxYnplTZEI4RpllcVgmY3yzUXZQQuhXNoeL
w/dh+evYZLAKfYkz58EDKl6h0Uqb4MmLMHKQx1144xKaR6BBjikWmT/i55KtP64XqCgmCvJiNr99
6W2xLQRAnVj/ScMjpkIv5sdiicaQOzob8nRtttJGRCVLgNCrYMnAaHafGMYbNPAfNcrfzJEp+R+e
2gE/30xzwavFsD0LeXVDyHbBQYPPKuziX9+BtgyKEna3frId7x9JfbSUZoCGotkYEvQqfVoaDF/8
le5xAiloKGluYwdn21gwIbMsxRTKrg7ICi/4kTcBVj84KwZyOKBMiUCApUfFUBEnRxj/xBLJRMq3
BNbhUBjll+PBqgjcaO8rtt7069MOpBCC9egxJNxoLcLqq5nxqDuEVUC9MBknd/ci1I8RpPhNs6yc
GvdOhvneL/Qpz8gvd400IowcFVER0+Aof4+r+d2Ns3OOPwgUIYNKd6p3TN8/Yf+9abN1OLbMhstk
+skHfTO0j9xHvZD7DiIHFDWLL3+P23FdKfO1iRAxtkNx0kZO+EV68RzzZTlO2Sx8yj7eWI2zRWvJ
lzGc7Dx+x9R1rMkg9uPy0mmAMB2bZislmbpqP+1WfbKp36VZvldW760KVou11xFUQYFMrRGdFk6a
TxvktJS0lbzVTbQSjYBYyQa8UjRRQ2dfcURCGZotyEXhaU45/PFjIV+G6Bft67w5MOlmp2FRV6Rb
z8qJSQ/2QxBfhfQ+h8XlUyGFfWjgQq9N1xqwZMAWKQSBAItKL7Q3Q5DDsKPBFFEfIOVqZzgPLoDV
WF49rBdDNMDzCrS3aumMkgY4Vc/fw3EhIlJPGqX4TFMTSbkXsi5X3vMM5Tq3Oo4Niwz70O3PTRLA
1AmBJNqrYvJfBO5qSwe/kmjYLuxJfXS/634+GJO4uqiQMiv+cEVxz4tQgiGxv4sEck5rNhc7SjYu
PZ2jgzUw97ekUZQoo3SgsxU/sAzU2crnryCizc7bEC1g1pDY68sTNfBKhOWbGxhEuEK6K3ICJZEO
02Qz+ErNX9PEFYk+hA8R/zPJQdJh36zAStxr9lcqhZkOJiD0eARJnXknQ/Zzdu1xn0jS71Ltftnm
uE1i5prMyYd1UwOgbyiM2QuotdXmwYNWzj1AMLKeR5+9XnziGQXBJm5sc4Asp/XJ7BpOEWbjZ2kC
BRrq7jsVTbBLaHBnnzF8xybOh/vFyLwZjS1omE04NsNp9oz1MkJg37/SC/NFdO41lOqoy/nSt9Oz
w8nuhs1jUKN7GGiQkCiukhYNbgjRQpvVs46D5VpULiaunHB2N/3Th/0f+LN7B6CJweUKKwg+7ZBf
e0ecXNhcTBhJ5kvVHzfH4tiT/0AIVE8Ya6C6H9ER70aLVXDXh5a/68JsH2PwTNMScBO46C62g7Vt
gSOY4SkFxmuHRwElRFLtukVMPhL78KBkCzwhUGdJ9dxjRg4r72oyV0Vle8yj9JRx3lUBYaphpN8j
sluLvju1bflbuZhwM8bslMjWo65YXlJN11n9Wra8VRq3e81ObaqqfcSkeUOSZEZS5wiEhZdrSidi
ndL2SRYuZnHMwV7yN6+LW8oflYE3LZiFA8nVHXstc3x3fFC+MS8pFywlF2HqnhND/SGGbW6Ts2YH
ca4EKz07+TEoYLMiv4gRtz7NqFlwvyEnOrLKJLG47ilVHQW42FLkKXidjeZkfPbG4hZhVnRyhexB
wHF2ZrToRDUu3+4gi5/Oif8ltveWUjJRMTTcUkbJqV8biU8Hw1JOdo/W0L1gTwYq12OIm15EXjym
lXeJPZySFL6NdIlxcl4WBuqY+W/LJ3AZZVtgxOwGZzrEvQUDi5aLEbmzI7Hj5EH+otFf4zGg3otO
qdv+XUqY2CuONfDMEvWAXXro4PL9UlzyT+N03uHt2JR9tElqsVqa4+W9iJbpDrrApPL2xH1sHIDK
VtqvRsyB/D7FiTyz05AEFweR9aL7xbxngDYfhhIQCfILNRKPbJLKmrOBCrrEWuWCM3TiNfck3FgO
gqSnX6JnmHE04Ja6G4mA7c6+WCUfS4lsGw62aY+rbkKJXiBdwPQE/Xj5PYQGANe5aPVI56w9MFks
35YaX2VX23irYuL28A/uS5BWi6MikOWlgZ500pV3N5tC0hw3wCvHR6qXQGtmR6jYhf2TUVtgMXoB
DnWmbnTjahNpewvdfSVAT7uls5eMcwRN7Jw3+iekC9fQsibN/RI06b5PKP7rbmO2P0nfQP/q2SuH
+ygND5ajt8ApigD5nLYxGnu0G7Uy6T+dVWPVxykASd69LxUuxTtsrqWqSuDn5TdLx59eZG9t/v8S
/qUddauZBk2b9KysSTwD3pTMYk4yfB9LPxgXwcbJhoMU5kbq5jMUGM3oVLpweqx62B789NaVlO1o
pOcBdY69ssL6x0mh2i19VBtQly1ziJRitcBlwOMe/4xBeuvCP0uNKSjPGgwGzN3BUbxjNOK/wSeh
txrpUNnE3n38M3GLrrdqzuFo/vKfERUgeNiGpgaabANBMTk5Cg9iUwSOhRcY5BS1l+jSTV2565J/
aPmJHDLHiRN9YCSQmWz6LLqWklNnqMurMkOeq+EREU65ShXqkoWcEYmIZfYofdwezltI0tmDsTBU
gxlYaEV5Fxg4f2vitZDr1bazlbO17wx1nmK9zmNM8nRn9Crpfh5rtsaL0ThIDmOXXphzvuAhgneo
/u/Kl5YNE/h1ol2Ka+7yOuN/PdtX1xzOxIqsYUFcGff/8TJ8AfSKrfU+w73wfVCrVr5dnutyvAse
7bYK0N+YBzWNzHfcm5VHTz2UEeZaplWvvcTaZWLMH+AhXRX2CX8Yru4AGiFBBZswJ9Iou5cnip38
gwnoEogFhbHJQU5x0hM3ZYEhKEP2AOwRSgqYXn65mX2uA/fNHdMdRrNDIfwbc1GK4tS7Z11+Ab33
Chxo4zblWweYsEzUQQEQW86RISr2cPB+ykrdzFw+8y5xqUfEgGljm5nNN3yvL0/wXvCx4LusuGjX
/GcrxBYbicAcwC1Cx386tTdKuccMrQN9r99houn4QASqKIqLnvwe4qaPvBIM9zsEQrHDQBpv+HKq
DAh0t737fwJqf58D3qyWJysz7UesowzjeAGXicws6l3HyRB7xrlKnEfmKlQCau+U+rPrhk+d9mcu
1Y9lQmPwDSpHbQqKW8cLj7avT+gPfpOCJ98y8pN0YYKApN3OKvMI+sxX7Yxtns/eB/hTS9/9l441
Ose2/E4EO3A3IUs9mnvApI5IN+yHccc1tygwaOjBiDZp+tP3TNBCkyOKwBc0TmQLcCpWVCwFf8mZ
w9csyIyEwkfM60ZJHh2gWV8+dRHmYvyf1cbqnXVrVf+wqPFOAt8dVHoO7PKMPCmjHGQFR7dDXxaN
YD989S9zKGecRV8Jcg4bU9wP6971GD6BqJXvsVnjzWX1wdh44K/kKzJs/CBcSbWYagYSX1NqisQf
thYdb8BF52bpLirDQ8unsjgVPNmefAvQjxMAZo4AZPH0aAU1UdrtpUiz78TDmO8P4gcTyS7maBQ9
80cdf6Eb2OvcvlCUr/gTsGQhSoKj22jqD6V6xI7YOKi8i3FgwB1tPafbMpA/LF9biMr4QUbW1rSc
f4MMKQhch+glvJHO8MRy7XEZcy3XXk7zKTl5UxVtogJ1gMdiKsXRY/LbL9+DqTHTdS45Nw5C1tpb
GCvFNmyme5hUp6J2MXUzK427nZuHT9biIQ1S6LF2f05sBWh48igb5UWbPTw9Y5fYA6oaZ1VaVbRG
iErzmc2rWrJN0gPhDFB+ATRGpvtuOO3fZUqfpz69rrUS5XgJEoJytZ19t02KJQ8CEQdlFbVfXlm+
EDzvP8wd6HmhN5MVfOQMBO0IyZuPTpcVA3wtfvfBGFZdk30vt6zRu58892tkFg+zxBfJe7qsD+zB
2fW9jyBlADTUIYMLCf+1lwtmnE/mYHxkRIP5SX6mfgTqCe7XSjyGz1ADdQO4i4DD3ZLDIWtElFSP
JmO7grZmtKKjM6II4Hq1lj6A6TpeGx//AHy3LwjaTJcZWqpO7P3JY0QwAKvrhMZwTsGdShcQNquC
Jsg3dt/8+ghkuCXvuHo2y6/nRBNyKQNtF2DoVVPJQz+lP0aFbotrUjX538FmGmaNfCuiNT8M5V3j
YD4Vbc3sDxlpHlwb3n6mECx8beHsaiwQy4TDZbpREGDwoLT1adLxZwyCEPKcyHhj5StvY4JoBefF
OhnB6dYJQDEFnFqQnbutAtxYVtYQGDRuVaafMY19LsNEuxbGcgd0jnk0DfMplv62ahvKDHQ7apnW
6Xyti3AX2vpu4a3Puulv0GXfYTX8XfZtEDVu3qSPgT88g1U7ZHi5q7DY4fwaAXzUe7TXizQdEEaI
0SLYVDNUtITrNOxPdpaflC62OH1SmIf4boNDa7bviMf2BNxh1BQk/9itcZOye8pa974cPiHXCm/E
abDDTdEFkMpNYo4K+sTcGX/pSF/8UkCNY5HIibm8kx6Hix+bj46usf1L0BqF8NK1MU/Hpvs724D1
xrsmFJcvl/raE6864HTK/mYxYIdEs480mhDTJXINTkDLW2oNDa7YhIYKqXiqb5a/RJnoBLmFPaJZ
xBuDD+zUGOK2fAOi6w5ajc/LU9As4rsaawvlvvuah3ffjw8Zx0lW/arBeyHhcgMajiV4GG1mygUv
yg6qLZ+csHhvTOmvuyC8T/Nw7Lr6cSIBkpZKM02dLmPaHsZBWHQh4dqOqF3JQZoeyIC+tqr6sKzv
QM2XRBefMzMNCVYqZyMuApDn1kc9Y4Pw4qOs6Iwi/xNXMShpSQnm2Q7qD4tU1h425rKBplaJsAt7
xbjHQMJuWF6A/78O+bCfenR7rAOiZrrpOjhH9XBDJTATXKBmfeiH0F2DF3toe8onv0RrZFXXbMov
SQwEtv0SXBZNe49iDzndYF4qIjaiIN0UjXXy+uh5at3d6EU0TGozRO5Om/qJTuLAl4lJpH+yxfje
tPluqEkDF8W+xnzvuvozcOcNrtQnYY6/9mTeHEzU9Uz94tjxL1FwEjkESYxOeB0127Y2ImczXMeZ
f+K30YRmo3aYeNiRRgQps3NEM6pzdgP2n5iTMJTjX9NqJHr26rNhrdiZ+l2Zxr985HAbiuTcId+p
MS88TMyzkNNfpeC0YSr2amblOevUowsWAWMInDiQFYFtHU2+NFkjGBvSa+E3l2iutm0R3KfEfkFs
h4xi+pmq4hbHEBKj5tBmIVWd8w+PPZwFh9bJkdaGWEfKW9e+hF11RFd6i93pNbPxnlEvhj1UK7t+
mxzYcjT7aJEclY3EC6TJZhFctWiPiG5i+MsfwUaQkxvGUYrh7JYh0wAV36c+X7I6VPmock8ci56c
BIVCraWwdKv2RaGlLiNSx33//+iPSxMRPogKpHfytyAzIJTN09o3knJVBePJn8iBm0v0u8sP4GQ9
VV65kAaaMyPdif9Vs68nhMGBi3DumJp637QpyQ1FtMmMHuonsgE1PgZRBymmQx4HhrMRcBmxLWus
9mO6rlp78aiHr64Y/+Zx/zJP/dVv07e+V0+lHTwBiw4famc6S91ex8XNkcAdT4qdThoYicyLZQ6t
USd/8NoK5isRp0v6HqTjve6Cf3XdrxO1jI9zXNUidpiK8lddVzny+5G0gbqTrPQybpgiC/7Icdom
BQpZINaqTE9OMTOFxM9Wz49ZRHTXEvke+H8cOFK2U2+p1nbVDGJcmMYSlSD3xHTsRla2K7Ocrzxc
xI0g3kIcNPK4ZbRLchkYew76wnhvjPJkGfPRKpggGL3aDnFmb4oprAin7Xc0H1t/dDc8PPqhMu2z
0iI+c7p9+JbE2j7Sqxn6MQZqbMTtCfPz2mrMY4u2LDOWhjzKKUfK+GrNvFHLF4clfrW8XbgFFqDY
mwrsc5ng5+SHawd19aCeWy98CaR6spVzjFP/lV4sfnLKbAZMWG/dyHu2cBTiUj8Nffw9td33rF0P
oUXwLC0sdsL+ckZyKzzjh93oKQMwy9eTXuYkOpXaBU8KhGU5UjsUDtcmghabWnjDXVLZMJo3n908
H+0p79dzpwg7C9QVMsxWmNYBfEO9m6W3t7iY+hnV+AA8qQC4U3PM9/Y5QDczV2m6bdrpvRizV+3k
ZG5O89GJjFUEOvylZOq3mjum/QA/LVjMzi62VcjiA9gRVOGfkQqZu466ChFgYs9/Jun/ywpIyolj
/rQgL9zafwwN57HjZAtzqItR9omy+16VaFJqBGegCLAiDOT2sgtD2xK9qVldQpEes8ImalPXT2VD
iHJjdG9Z2h9btEnLi9q77inN3d+uhkEfuwkoy6zHTOAe1YTQH8M77mAI5CUPmTMsXTtxXGFKwbWI
ruJ+ETM6cKaC1th7yHpk654mL9wJhTClNfuVVdl7CcTH0pw6AAz2WTdTbmPNXuF5O/aMn2RcvPmS
PEPHYj2E6KzzunM3+Et2V/9SZ9VbYVfQeqfnzB5uWVicIbh0qCzzEBOeZR4mYM9Yd3FTG2j9iuKj
8L1tr9RLlCFg8frnuJvK/SL4GEVxVjyWD73n/dPx/B115VMVWHvX6l40B4EXwblU5gbj6FvQ65MX
Gi+q9MlH02fluoTN2H+DLEcrgem4BSAQ+zvldcQoeK8mLs+FPHYmLJqMIjYzHQr4uH4bTf/NsHxg
yeVPnMj9gI/TGcYNh8tK8epMEB6ZBHu/I49N0yVHKyeLEOjLuqyHCY2tB4XRgUGOrMtdVU2KHgnN
U5mw2hWglFDFxIsCXdKXaI7rMTF/ey9eS8MlCVrA86gM0CupATWhqb/svnehslpP7HfhnBTOytGW
QyXhvEifdiOsiW7Dzlc6qQVV136VXrjJcyYvWGTQAAloPPKWVg4LIE6ohNw4bwJ1n1jqaTIDZxUK
e4ev8DBNizk3MmkkgeWQAXqWif/O7oF8lQzHkd29NZ23b2IGs1FSoUYNnlSrBbpSdzupFnawrllR
eM/DFDJTVwOAyB4itzzjH503NqOYth+R41jb0TLRTo7v01C8zCIMHwbU4EoQP7I8DFZjHAyR3Sga
/3VhcRzr7I9vAWA2Q6xs1mNRpudBMhkLpkcVsbmam1tp+Jug1edRuJ/gnQ9t3dxsj+6ldwEb5H91
ZPRM/e1n1Aw8DN7wJSrvNw7CK+JSMufz7BRYxdrGLb1jtnyrQ3ntCRzlCpFP7SKjLwRDGzwVvCcw
HIr0ko6YRKmeqMunra/RMNcqRq9cD+DIgmCbYB1moPBd4okIbPuu9OCvoYtveTjubTPu/BzNAzF1
cW79gapxAu6rQKLKgx+WtzzQ7xa6P2/IDnaOHA5jFoCa6WiFzbZ2G8jqTXJP65GPlaKYEyxqakEZ
Xx+1wH+0KDmq7sXIEcdO9CiDxxYzC+mxfaWuIBHOSVjc3LI6Zn1xSFN5XD7P8tVX6HmQdf7gErta
efwctd0rkewM3MhF5LdDDbdPdPCDtsZCDlBd8Af8+pRaqSEfCQD+Wn4AU5ujVZfHsVc/eACJM2DY
BVSLatou5C0PxW4q5eMiV2XF/ooO9qUh04KlMFmzfOyma2jrCc1jN1/WAUQXuXz/gmGOgpwwmR1f
N//O8n02tU9+zcjWrPeKENoQV9E47R2kmE1enAciJoBOPOVZecR4dkot72WmTRKldwjC+skt8o94
ZPRm2YG1RkkAymDsHYi37SKZOhozyzFG8LwD0RztCOzYl1hh0P+ODOFSH0cBTD7JDK1Uf2b4QAxX
v3gfNj22Z3JwKXvGfJdk87l27dPyf3Nt/pu8ntjVepMXaoU57AfF2mOIKHQI22ue2b9xQYiLbfrp
ayMHteNYu0Ovm9ZdbL3XEAc/raB2CX1zh3WcDx9zmC6OjkeyTXDD+pEigRpRI9C2IDKOJbKFnD9v
rtVFU05hi3d+CmJ8luFHmtZ7PyeCGc+tbZS7saZajtpdnvALTOYlH+iXFSwtMz+JFEK3GC6OLJ+E
XWCdr3b84G3YzVjCk10wNE+Gae3NBbaGv3Hd+ThZAfcDQR1Rp6f5aZCs4d1YfFDU/BL4AB0C0mvj
PYJ3IKVgxGKANpVpxfRlK4p4TqO/QjInI5fFRgqQPxpW8Ini8depuXRjNjilMa4ETyoy1/Oog12Z
JH9mw9hbjBWjLD4GeXEZs+oUY8NkZ7Rd/tUM2brlupteIXIP5CGLp2sw+pdMj18dXAPYsNlm+QGl
nz/VlmbbUXwLHn+7SSGJloQMS3FjK7sYQ9nemiW+IPk69rxrkWxRMyBNehhIj3nAiv7gtuF27NPb
pIJTwX2QOv1C9mWYFvS/uXbVp7T6J6MXh45JKlZoUHECQSSMDpYeRfBt5RKP5nQ0ioZHLwH55njZ
PddzuF3+eCV2lJ4ctCHPufIT8WwzWCgT2NXNeASCku60J//VGVAV4LC9Vdy6aTb33ph9jbxmDI5X
vP/bOXe2fdqnF8NTLgFl9V9KWELJOoAGrc/ySVQABLM/YwyKx8+6A9qRg4l5mdumyu4TKg7+guUa
F/86811AVFwFiPLuYer+nWP6fcu3fqp23sdo9NixMByca6fEAwuES7JYCHAAApcANYFIUUuIYh0z
gAeJSM+Mw70oICL0sXGMWbMjqNfnyq5e6ACtXVFl5C8vn3/5OTW+9BVLwycGgfwbsXoJE/88shAn
yjlsN7qBuqNqMs3b+ephRib0/B80r2hnJOyEmBFnWwea6qooSZcRZvVdjDYc57a9tClZfLm76mbG
uDmgFeZ6yNfa1I+Q+wwN8RGwyCIDs/C8bIvLEH8XtTyqX6gdmCcRadblpI6VJG6soHbiQm2TLQI7
WFU5c+i0Hdhnm0PWkm0YA+FvS8qZpsvIz57EV+ST9wARqH/uI4dE9sqjt6dAVO9p3iz494wdZYv6
ex2YYiSMiKsVWZ2qyxu63mJjhfYHVl4aSX+2P5VrMjMRJig6c2qfFFOsXWDnGj94Fm6IdOI6i7IR
IkaTPpNW0p7kLLnF3DDcOjHsMb/rkaIPMWlkdCq7wcTO2JtmfKLd12c5GxHyqYrZj4v9s9JMneGq
ZPtBS/uUgBCkOKrENkoc1laS+oyJdO4491L7ZUmorW5eOuF3q8iCPZ1b8Z+qM8SmrZi8hE1+DTAj
3L0yYZAtXS/HyY/MSrvjkz8a/c7ULbh4yy+2dHNAI6YY4YUGyDizWyLWaVKkpJvuxssHYBB8ucgf
gmzNA0HEN0vPxzYWvHQUdEh/kcmRVAEsQAb5xWu8aCWXUGlGf/Y6jeEyz3Pe71OikdZFEoJ1N7Ea
hInNZpVxwU1JSU6iZdEEZDq7e0Xiwx4cqyPYthQqQan3s9NhaLUi57nt2FrnZdrcSdqzIa2gkjBn
HLNdxELfnvXw1OUyWDFWqFeTCeSBa4dltxD1Nhu76Mm3+3abWVP53FlDeHeN8hf0y79I8DWUMuT7
jVVNGjVCgxg20bavRIkfsQMeIdKI7SABVlBxsRB0pWaVMHTDXpSpcxJ1H+/nMPdOahDZWZdmiMvJ
y1ZxL611Sajktht1ek4DTIXVJJO3DjvvvpU+dgGvR2ld4zdzJorcccj6b2a+0zlzXHGghKWKtDVY
OcthO+SM2QZsAgzbINV7H3XjQzFN7aVUw4cbMfdAAygPrKXo02uJ01CSI2Jyt6xts0EgjEn2QFhO
tmt03AH7Vfhva/JJOrsxYXXEBY45ZZ7cPhLPoTvnb3RtWDfY8gGoMAc2IhJZv6Wwr1QVIuoQCzFc
yBascJ+4COtnMAMdm+bRMIxTFSvqQDlmjx0e04e4InPcBFb9lkWN/VpUZpOhkgwzCH0cp5wb8ggd
i5akxxx7azRpPCsbgeOHMhO1ogt6UO6M5h4xNX1FQ9jZKJXaD+N0xEn4mFQVGn8Sn3IHIGPXbB0E
kUWZoVcQ3KS5AymZecy7sManomzwZmeMjq15NxEKa9SsZgbTvcbQy6Bj+t9e6e+MGLEXyaw5Bc/g
tIQjSgppYpAd4ol1mu25Jm5dE37MXfHZDFAd5oo5QuejvkFpATSwld9hV/+m3ozUkQDkPBixQKDf
YnzFjoNr1whIpGrMT7uI+Cgu4b4zAwBVDxcijXYOM2O6tXvWT58+JlSP0zSM23tgVRvhFsehwfbv
8kX2frTt0EAFCWZQoiaDuv/t0uSWtfnZ1PkrgK6PLvI/APzhXPGjHbhebEvOzVJEEmunJCFx2oDo
Oot6usGOenVcpllFvm3D5jia3ss0dnuvjN8TFP++aNaV1b81I9hvzSTQl+Y9YdnF15wYm8palj5g
OQdX3KTy6dxHrkTJJPEB8yk5eQ0evDRrPtOJWsdE2Rj2xqZ0GwQWEE7+wdZDzF/g7LUCi1ClHOdY
3CcINeA4C4XqyGVxETXGvWu857Cu3oIiPDUSv6RpDn+mBi+Njv8MFqtJh337iKubsE6iRKV7muOI
tWKBxLCFG/QwapcavGtWomqBci96+/A9bYZ7EBuvKrNep2ogETG72F375HUA1fqaUSd8LMyHZIxO
FjYJ7KHkS4QsctCDtBraHxEwxHSam2D+a+fzwWtnbjbxXCRiC8gE/Q7XTZkw5crLC+laRH4iM3RD
+5UP+k3B9jovy7jEwBsX1E8e3xh7JOtFsjjaQGUqYOtGx9nAhtAuAxx8yaQxFcQF8wvRsqZiw7Cb
gaH3WjDp9XwyMkxFI2z/x9mZ9TauJNv6rzT6uYlLMskkeXDPfbA1y7bkucovhF0D53nmr79fuvbB
qdIWbHRjA+VtSVYyp8jIiBVrvXH7MTdFazz4nd1gd+KHPIHhe6QYeWGN42LK83hBvAVqjVIcSjK3
UTER5yO4RFaOOt3evMspgYG5y6+RP4E1dyRKo8F4hNTYz3rKVq7P9drITMBzNJ4WkX7RVFACqyu4
mbjEEohvNbgV1TheKRYFxeix7iSY5AzIahlSRRk+Fgl2R6kxcl5dVg7y52ZOlUvxGEbFEVrP5MJ0
jK/S4iyC2YLK+ToQC8V2Xpak+5KR1ZZX5bF1s8c+hFg5lZThJAXclb5jUy4hXw09R4ChomBApyxM
0a04wA2AjC4jA+wzEQ6CGzejo3G5pAjUN7eD412yAL+owHg4WTf2YOENjeHeBG7RRuBw03HuKfaC
00cTYblObA2Qe4AFy3WEySDXH126IiwqYzPzdW5eu3ga9vpgNc8JN0phD2vFdqZCr3hVN4M+gkPN
5rs0SKLLiTq9ZYgpjCSFxi2Mp5EpqTzVYDNrzXTBXc8gLBbJZTY2Hey4Jpe3ZPgq3YaKsgR83yDb
l7mBSTaxqCzulTRYQqysbrr7CksO4pIrn8W3+XduF+Ar+DUFetgoEwAV8PQXQ/MsMGQk5qiguzHD
iaSSa2fLDJzJHI9wKII9AIkNqR8bNNg6vUtdmVru1uB/JTaBZ98eQR7uMgIX2yCB+1iNsGVMl4LM
Ra7Xe7iXDlXeInKcrJp2Wo6GuHLS7itoNIzHQMWLX0tokL6HULk0EWJRYnhLwo5sY7Znap4bLYA+
HbfIBG7eutAmNpnKE3Rf/Wj6iXBcyGnqHrCWR3vSN4gd/6wSCG5aanDRnPmeAy/OOw2K5m6cyVuB
E4u5vlSa9xxowdsUlotQN++TekIXRTuQt7h3hnYXm1NH9D8aFqUFgQgxx4WViUuPEGxRpQ9WONwR
rwT7Vzz5qlijSG+mJtjbrnyD1m9hAjYD/ld9kam+j+F/cbOJCBJcT7N7D8fAdUPOwEm8NSTBd12D
IDgxiYU6G3rq18y0JqzhZPWmanEU/dr42tnUe+O/b/HLAOdQbbZ0FPAonPWboKwzlJH5dB1vyrBs
FmqOcM2fQFjfaWJaGMb8pJHsHzt4yEZhHyKFo7aN5irw84dgru48J/zS9eLBHrt97mRXGWE2d04w
7ZTVYC9yxE4pD93gGx9D292brXY5JzMlDxyHFbVI7Oql3/p0Vh3erXdU+w+jByCDQ3IKv5DSuasD
W7EXe7egkp4tgeYygV04yvRV24OWavsjxVs/qm6TSO2t4tgJ7JzEKlsjhxPnFWp/3kN3yYVVuQXt
xDP++tF6kDIVT9RI3hXzdDeVZE1nv+4ucxkDCeDyt7dBGqj9xjcUGRLU3JZzkMfC/VZBmpfqCNeS
gJqAGNVspc4glcjpDRtMeK9ejOJy32u3Y4q0Oj1DgXes3xDBcKhsR4wzsm9a6A2TH0qxhCZc2Fr5
AUWG+k0M7ZVaaSMw7Ra0G09NEekqoTyqr9+CrFsoGhsrD/ZW7l1kE+jqO8N7jbRk6U239Dz3OfHc
17++nHGwiepwMSG8CHL57a/BIDsPdgCXMbnjO1Ak0PInKvMUdzYM0Su1N8P22VS5w4QQwW2Nd8O3
JsT/+THCehjn33nLgkCsKeNlagz39G+GZoAyi5pYHR9zsev8IKDMAlnh45cTGO9uw6eYFgF2gt0c
M2G8pr45J9Cc5ZAbvvHY+KKEcnluP/WuecyinL4Sqofh8Wb2jiJBk8jctG4BanGjBneEiNzXr/hN
b7wfjg+Eq9Qghjg6FmwvdIR50MSBk4r04u0wfa+K4n/WBS9ISIB41lwEC79+CdyWCzaUGi7Fbl9o
SOKH/fWUfCWT0ngHJE4T48kpkYd1cdGhmPg1oZQNZPI7n1a//5p6Bj50prX6wTqnuZGSJFZMNlUX
U37HeM4D9KXxg5oX2q8pIjSeOjv+osaFD45YY0Hagp6S81ja/SOz5BAXZKQEnVNHvipgytWojAVl
qBwl/XRQf84EB5Vac79GSu0FZuDXL6xTrbzh/ztZ7dWsGxSE1O59a5trXtUI0IvuVXa9gk1vkvZg
z4+qWVvGO1oa/NsBKhE+ydfTVR5DLTe1CdVr7SNt0xYDy7/0vpPPfGQC6sDMa6A8+dRALKlzxns+
QfYrIQ9ZF0TWk5Ucx3s6FAbe2ogH1fUIHvoC9ntezWe5VZ3jC9TpHxHT5a9JFKuOweG1Vs1iNlQj
dWNy1V0lqbnq29sSxlcPeQRKgdS+VcPGm72IFhJBWCaVhe/EFpTNTHxO+SMAsPRbhVVmBWXV8Mzs
0wZrrQXmbmnXPE3ZfW9gA3GhLbkW0ZXpKdpK1IgH9H6YaWY04muQTLtssBy2feUkN/lInpgHmIsD
ZMeLZPYhubfX7w8S9MeAUpEiemniaGdgQaPhPqggDsc9pPTT/zYNK+E8OUjQMbgsAgaX2DZtQ6lP
jRR6Pc6TSbwyadSiiOZ62SuqQ+cxws6oGWQ46QV/yXqm/wRBd+r8AhfHYlEnKH/muclGsCAcG2cB
s6OaV/aFP6QD/MtoDWwTMXDkt6vcTrap970fr7Xuke9U08C3GNmvuelIqUHEwejXL4V8bSdv04PT
dZ5CUitq2aj5DLkvx8ZdADibAiYEvCMYGXlddUmr+61KkP71BJp/KfIENDaagMhA2dNl4cM1kt+D
Dh8DeBKNJwkiRX0j7wNyWnhTtFcfVxYJNqUR15njjjUKZ61aveBekhws/B1P3Q5i2+ns/JloL8Vz
3SAODnggUc3Id0G4tcotEuwFnqNL5Vxyw71qiIt3g909EcK44LDmLgvFB0tQgCuW7gOa2RdIjEc8
K0XngOpBQShyGRIZ7ACmpEuRrC9YOfU+Mkn/G9kC8bxFE2+oPYR1NiZe/tbqN3FhIQJNNJ7tzwSp
H2a+SfxsLcf6gjXDo6q90WXvs+WRGWrG5n3T/9o06tRh5rFufCqYBtTp3JUye8pwZCiqu7gj7NUk
IrEKPQrTqfYy7E1VCZs0cZ60Q9wLjsWwUi73uE6GKzWSTI5a9q44sEOUI+Rzced/WaB8h93sWLlh
6l1a+l6PyQdP9xPXcB6CvaCWFEYDYQC1a9gm/M6pluKY9ShilgIUmTjQWY9/ub1Ru6m6rs0koaub
yIIlk1VtNcdRAbSqG56HF4ZJPKfQSOrchWDSXrtKa7FJLu381bZ/JCUFFxACYPv4rDq/R5AcHM9I
nC4maalum9at4zw2w1sNQycN6hWQff0bT8dCcWbqDPMVZ1ND6orXcqbT4eKKietTMicAR9l6PWBD
1Y79yxZFMB2Cgm7am8i4c53uG+8h5XzhC4DnUYMw80ofZpwn+JuBkQTGhivppqWgRvCSpbdQ+N6r
bvIcMzEsRpgKGP4q4yDSireiAvySAJYgMIZgNcj469HYgnokol5Tb4ITm9XL1Ax2nrbOWmPjdQ+/
viMyKpjW9SO8f1eeYjzF31Jr3GPFqBPCbJ/UZjSKMFmqLloakmTdvfrqsotfvUo+VDSJQQuHZW2R
mxty84a1ph5Hgy8Ic0BnOT0MH5wjik5Nyr0eedGqJx5DZEfAaThU7VOkirZjiAY1E5EIuWWk4rxV
48b0jC6GJPxhmwWpIgtBF/cRAoRFPqALjYkb/OQmhh9x7pubsneIB6PhG9bT/n062TFoY2J96AAL
rBtwRagCItsyDUum0BJvLEwcGrBeK2GmcNg8dyksrt5hiq/BDS6VG2k3VChm+abzWmSGVi6KRGmD
0gCeVtLdwhu/53uUTeC7RzJ3XYMjxOLjV9pgcxlOA9kt+TGmNa0ooGh+8N7EEqH0mkez8HJ4qEbf
lN7O17427jOeBdbHK0yqbh5RQXm3yy0BCEyccuDUAk78F8S3Ljia6KxSRMmSN2XRjO88pVeRI9sG
KVuUGjn8dTnDpswxwXYD7q3WaCvVQU0l0kVQvnk2tsF8VffEJg3Jid9jsXmbMgOKTEA3yjcVh/hr
WNEK2fS14vaF4QcXxzsok2dTqEK06GUu1LHAX9Rpu07xQ+B7g/OGQN97wclM6WC8o1+mGQ07h/BF
hHLTAH+OI26jkQSgjc0YCKGgHtSz35gDWlBNw7LlHWyJ/iC7gGXRs2EYJ7V96imiyq67VYdULkDH
AxyzGR7Gv4Sjj4WnjjVl8hhqNa09D1DqsPOuAw3NB2RgoL3yejjC6hgSnfFaLZcpp2QUnMlFAWht
bOYjoztkACa7DbWqyu3TYei0GNtQz5aRWa8SCWd+Wbcvvb7iIWfe9pxHCsCXlLOA7xQwpZPyBqii
zAUqCw+z1W0LozjMHbhXdQEZgh3yYOoy9cubAzCJXEJzGQZwgzlPNjcCGqZHeJhMp6CmKmifxxFg
BQgJhkrgSbiSvEUardWyBoOMTMqVGoMadAdOJmNguO7F1BLqoB8trpMaZjFRSN3iknGPYkHx/Yoc
QJ2IEQUk9bsBhJLVgO3e7aprVrHyP6LbgTOqgtwNn4IbRkWqZ3QN1AUSgsntPYy2ymSxmhg2HsIa
UR7ogbyWSbNvEWdntahOKwcAUl/Y9ghAgarlb0aYKdTLOLD+2FywJvmso+V7BKupWN6z1Fjy6ooj
gAmzROrQXDqUGIHgi6Ba4EzW4SLjz/k7poMVxO5qyHW6UDy8R9awdWomDPNrEFlLNrUKEKiyGThk
SF1BJy62jDKuSujcqb2hfDL7NoA7whgbCq9RVXu3yqoF7bZux0edwlCHWxHd5UW1CSN8H/V0uEnv
c8ZCZZx5XwRPipAUM4kKAEoZztKgEKMZtyUJKb1UhBwcYclLg1TV3D2Z5lfRqhuZ8h/VqLNQlB/N
Dcb+dXfha5WrgHf7PkstKMF5k4Ol4UmwzmyoHc2iOr6xx3ZlRJTg4PJV4/vkmFxUAFLhGqRy6xsF
pa3VHo7st3ZqF5No9uMA2Zg6RCMT6hcRut+auaT821XVeETxqnhCIRN+KCIDcVXt2j6B6CltSd/X
Hjwi8bBpvWKvV9bTEMcPZSt+uvPwHLRUpapZKdGoUEF0bnxXCcRF7ydn6EIkzWb0iPeCL0ab3ul+
Bo24IsvcMHmcZK6hk2KlCB1eUzwwc29N+bL1Q9yr4YFoNEV/DmXgiSj33BnTCxML1NbTuqTMFRx/
pURPUKMNKVhKlD7sQtOTB6M3N2lp3RNVPuQ9mX+//0oaZ1t3Wnv5foOi8LQI68ehLLg2jiuEsY4Q
LhM2h0sXvuxnSFxxW+qtSOt9pvEUIIC2anuo1aE7+qaL/b20RuLKhInVkVkMDxMOfWfdK8eQ+zYg
LOfYCbJFWpJRniCQMm+zRxWKyXpgXNxvaiDFJGM3UtfIYaAeYMRcOABr3vX6rEp6l3CyH3K77C+9
ofoCz+xtid6fp27MNVfuLGB4DOeoJgBwN9HNxlzIItw1rJLBa640Um6U0lOVg6irnPwLR8RXHNsX
ehq/tBbssPmwbXKI18GGYApNpCziDBvEku6bwSFDHV0qhwa+ubvRkXCxyKOhkjTUlGV+8LVW0rLQ
GatyloiLQA8AHVrJaUq/o2qEWk35BQ5Sqj6d8mnQ5Le6oHKDlMrt3LgP3ijXaq2pxzdy6vffj+Qp
+Bbhf046yHbOn5+QSFB9Jxc+J3NeQ4UDRscDsm93wTP460flvxYVuECK+OKqbuDslfsO2Qbwv1eW
RlWj7cYQ58A8M+aP0Ww8FN50bFXqwvOon1BAs56yoKDvjohvkXNoLDD1PgQepUuBbUP6Lpx6jv2R
IsF0qcNjg3YQkla9uJqJSV9UKaoSeh9eI2s3HslpdOtK2vfqSjorSWWRkDTO5kppyq6gZoBCJeFa
nR1sERw7VUSH3bSxo23qrktYLbhNBQ+IlHBHEWxSWc1rewzLy5JgxhDaz44XfXOI6y5xZy5dt17n
BMmMpH3ztSAjOGledFQTRSiPC2FgS+dgMU7sOIKuoMKwMQ2+gxb7j5S0vGQNLEjJZKze723wOub9
uHLMfqVOr6Ed9hmOtWdB3auX/bFAMW/jzzo0jXm4cZ15M4vsxfJDZt8cAKkNLaVeJGHWeda5i0qQ
43QaAgpp7cNdLL72wI8BRm3GGYKCuLV2U43MSzC+BoZHdbGnQZEdVejGivIWUv7vdt9+LdjDfZ/s
Adpu8KWIAGGRqu4AQwsYFuSoZZDemPErJDu7lnOkkfZRnYqu3hBDCB5UotzQiLqW/S6Hw+9i1L0r
z8e9pC6zCWBkAPUcKeVO+LkuAifgEM6WDaGoEtvnt81e2QIHO11DVKKiBxXIx9jUHt0u+WlQSCUh
40Ba7hDCwjZk5HTcchs6zhKlhlXo6j8jwpWZ4cFzlO78AM4K3XlJxHSXas2LH0+E9fU3QClE5RD4
KUckQv19C2IIeMBPtUKSpHkQentIc+tW5BRQluMVefyD3kDtbxJ5AViZaNleUhzomtEmTAIuI+5a
d8wnk1MlVSSvNqy6lERDqHDkLJr1aj2QNRNIeodAXy9J9t5Ydf5jtKkYMKisqqCVQrluqb3fRbvd
2LjbEv9ZLVedWhUEM/eD52wc1udY5O/nJTDYwzDHt11Dzk1ChI/zkdfUcFesLAfc14x/0eYxZMjt
Rn1hXAbfmh5JrjC4jhWQ1isV+AzuFU2NIVzx5TD5l9Ogk30znvUOjyalLEaw/Bt2mJv1V1k0r7gK
btXaNmPzKkrtu9h1HnJeJ6V1rSJQFZZMliFmI/yWR9WX0S3XoR2tSFCtlbPIlUq7nCyifARfPGOG
srnmnNfuRoopHJt0bwlLtJfBxD4CJWjWahE7KRKLUhyDobgCarJPAd9fEBkHdyScW0CMILm5fkYu
RaZBpR/UtDSxt9BsfWUHYt2DChjgzpv14tmEhMsS0O62hN9rf4UKAMVGoEzTain88T1bGWbzOqyb
rZoztbhHTvZUDo/9EFw67MXCAgne53sHixeD5FVeuMvsoCG47Nj8Taepwq+LrB62I4pZYW7u3gfG
StbKwTAq9xu8JgstDl+UbTHBTmeJsaTMa2HIeZuE9pWHHmTMqnATsSM6/zXEdANDkQRy7FXbpsco
CSF97K5Nx97nkhowO7weKBybtAxOZMiAWQV4464cHpB3Iu6cr0zgXR31oT6MPWyBrSNIvtvlwuEI
VO8pz7ebxY3gQqa7DfZYFYLVOzTU2KOJ/0N1VB+CPSwP14PT3ssguioa9C2543KGOosymh5UJNND
dLQPirUMraupQYRXdcUuCefYMcGOfCfL+S33vZsoCLfpFBxRsLzoPXNbhpx+c/skEg9NXH+jdnw9
cefQoR4GHELClByw3PUh7sqYQACiwsswDAQXOBB7hJJ2gqKNRLegOOKXOMhWnhg5OM2FegY9qsiT
IgRlJDBL9esaMggQIV9rCOPjvFobQILHTrwijvCYNWgOzsGPtNcOwQTkrbHCZxQHNjBI3LewcprS
zbgy9Ye0D74kgF36OnmAf36HvdjErkWZDUJjaA2Mc/5AHfa14djbgsSQsp6ln75lIvpiZ/ZVWU67
mOKUgQNSxaqkovGKuJVWc02GEJ6KkhVSqCxktyfZDgbVWwDIPXYzwl+1uU5FXqJe5SytEjoRtUbV
8WQG3dEYQWVgzL2YDC8mKwKqGWbltVS02CUiSQ1vOizyQkTfBgQtIN5cQIsP+3S1h1OLQg8y9Whs
ORWl4vAtQigDVKn+oXIhIa77GI3rOVPwi/Fq6AZ1oQ+BwbspbJrNsEs5kBtfOygzCvcAMdDafmpr
/6hmoSPaVvfeOkAW5X0iBTvRomINMM+dY5MFKRxz1w/eLoPcoW7hioPlL8JK50jeK8tfOj54GgJR
qQivmlT/FjNZReisTYPcMWwPmSseizD8EhM4DCynx2kKdxT7bYQ9fJO5c6cbPfLb4z51673A1Fqc
PxH9CjKxbyACMi1gOtj20TbvKEi3l2HqbxMEBkiV+TcqFhq2JnX7+S7EfAVWc1Cng52jKm8ZvP8K
weajdML1v5ppyJyOE/M+Kj2s87yl1Bp2jenyX2GcmgkFM/N9NZXkVb+H5P//+Y//8//+77fxv4If
xbFgkxT5P/KOsocob5v//qf85z/wCtWr2+///U/HtRzb5J4hPEMXQheOx/vfXu+iPODDxr8g2Yij
kcqVIxOJVk5aavZNLbuJhzAxObZRXH7coPP3BoWuS2nrgBSEKY0/G+RGZhm5h45I0AxXVgoHTI98
UFIE33SvfwN1dPi4PeNMD4XueZZpWIbugVz8s0E3Tuckr2LqBduq2vtTjcIqnAMrAiIFgXkzfNV9
jWvEHLavYY6xidwZy1D3SNfj47AyyvbV9dheQR+3Xw29G44fP6J1ZkgMKtuR79GlydD8+YRUBXWl
ZQbxEXb+lZ6aD2hz/vi4CUN9x8k8C8PUmWHTFp6lnwx74GgGQKCguOVWLIm/95zWGs5raxl7shMq
TWaV0aVSyCAgpuNVcXsf6jcVfv/kUfQzjyKYB5PIlLQonvizuzZFgKD1/PQYWIm3RGjkiyUTuZOx
NxGw63ICbiP88oF3KGZ9HRq1+8l4G+fWoDA9qYbc8Vz7ZEkA+aKwWMuyo5jca6+pjoh+LFMNVsHa
fZBSvEjR7SY7WFmkSJTmZVAHwGlJONv+tQO0pMs4kqNx+/HInJsjwS6UDk/mmubJHPVeXkY1O+44
Ct26nvnUd3Bo/kPYe/3+46YM9V2n68GGutUyPN3mv5N9b2UZJ03sA9InjEq18dJFm7ulmmnk7DBr
EOtzP3/txuhWF8QsihFhso8f4dyql7pF07a0PNM9eYI+p6y/ah0HRWQojvCRL7xWlp9Ym3Obn8H0
PEfYtjTFyUyXEu0N18zSox9DsKZxlYQENCkPRTuieWHYzu3HnTLOLW6JXeMeYhls5ZMGUbyYLAPe
06NlVpsMJE1ic1kncT5yiFsB5Qr+4G1d4IL/2fpxdN0xJMZZ2J5a9r/Z8iiNcscKIkIdlOW77fyl
kc3LRFbh4z66Z5aOw9axdBAZUImcNNM74zDFWahzYZ++zADC3cYBqdBCFUNVwSB3EFp8Mo3nNqyL
GySUHScqdWIySkpL8yrsg9tMDktD+at6eFNgmswxJ/tO6cvHXVRr73R3uCxN0wEob+vWydp0tS6W
0BCnx6Kt7xEgvo0S4r0Usj8k0fCkBeata5X36nLwcbtnt6WnC0uwIVwc7dOO5oEGqzQFJb2ZPaFb
uW3gbvSyeAm5xsFXYSdC3oIaJQMxpSnRVp+0r5bnScctem3wBJZ0bftkbmMof4ch8sLjXBN8m4Tp
UE+Z1dfTbJn3RYmODec3gUZLVjdipsqi0zNJZMbV3xKrybn+uu4nW+qMnbA4tgAt4jgLDPafq7pM
k2L2ncI+ZmZ1H/req5810Sfr64zlxT8wMbyesHTLPBl2CSefm0daeOybck0h6/XYI6g5Fg8fD++Z
ZUwvOHCkq2MiTg96O0nzwsjR94CfNb8onfxnEBBzdBxYQ8m+PNZjEq8/bvLMZoVgxDYYQl3SQ2Ug
f7MJNZKuHTWY87GrKGd1tGtBPgp5Z/IzFOvMxRsqDx+3eGbv/NGieqLfWgx6GwIfCOiONa58MvYU
j8sdFHdXeZJkICTCvdK10Ifh+uN2z5h6i0Pd1nXdsixPnKwTYOht4VPCcayRYOs8VInj5DC63Tat
w0+aOrdNYdAxPSEhRySMd2Ll3db1oTutoqM/EL+bSITkXbsuMPPqkq48h5yyPxUksIjfcgX+D8b4
9/bVnvltjPWujRJN8eYX43xNkQcMfMWWw3ZRoj48QZyXRh3MKcS7Ph7jc3MrhBQOJ6ppcM792e7k
JLULSX10nNxoX4/TknMCTfN+1xQtqLwcdaLK3qvb+cftnlvFwuYIN1xpCNs8scdNlwVolGfRUcXM
HORcmk7BXEH4468iIH1AYe/q4ybPdvV/mxTqoP9tiGMrrPuOoo5jDom5dBBCiWSxJlv+pC6f8Dvs
89zaR4725eN2P+mqOHECTQnNt4Fu6jGMsbhRcwvgYW9w01ShIi9INxF4qI+bPNdVW+d81aVr4T+c
zKosNaq8UNY7AhuA9SXbdvAgqlWE7PkKlZVlTq1qE2evHzd7bsNKwzVMw7UYwFNXSaREDWGsCY9G
yXUjrPDN4qHS1wPCC+YFfPEELj9u8ZyZl3i9eBK267mnDpIBFWGadZj5SsqbeTJfPKhZMu6en7Rz
zgu0JLUJrB9huubpiFLuVpcA9lmvY/eqQs7hiEJVWhv3gogAce0nuJkOnWMcYXH4ZDbPd/J/2z6x
DQhPQzZeBNimPtjaIvsJwuRNhZD+g7GU0jRty+X+cHqhRLvIk+PAWJI6u7bm4k7F0FDZufm4mXPb
QUI7LA3LxuTKk52fUiPPWxEKIQgm1WI+Rp5F/WyZP0+TzaE5olrQfBIyOLswHXx3fAFYQU6tzUB0
IBgrZo9UJrKLOfxBqFM4/SIp9M9OEhMzcupw4Xb8T1un270hghkkgtnSa5D3VKdFsbsSeLgqyKbC
9h0lDW7SvKqCFZ+Kg7quPrE4Z0+z359BPeNvpm7IkeltBWNMjR6q0sY+y1CUdxywLTIkHk/OX2W7
ywYtx4bi8s5MP9swnw3DyaJFuXmWTp1QN4vqMdgUwOkk/vk3ABok4TFXr9XyisJZJPH+k5AE7i7W
z1AXJ2gi/hwBo+9yNPUsFvNsItKchvGSylewu/DNgBttSmTC9HwxoXu+7aspvR0iVNw+Xunn9i23
N9u1MYg8y4nhz73M8BtKdKAnoKYYknVY1wlZD6TOPm7o3PJ2LFpwacqmz3921syCsaUOly2l5bum
NdZZOdDd5HaMxSdNnV1av7el5v23pQUL9RTCcIOjUrvwxTrXuefvlYOG1vRNHTQ/h65HbiGFJnjc
c8J9Yj3Ohb0sl9pbypjx7anb/rN9CFIpgQDQcwREdZnk9lsAjNkDWEV9yAFCMQityclp/ePoos2G
gV7GertLYGXSvOZhhv3647E/Z85cl4iHcAg84UP9+TzGnLgZ0bn5qAP5Dq2L1H6CsaOE1ylsHSDR
nxhptW1OrYtnc+kSpo2tPl1TTcXhposqOaoqSMPsHhsXnsqPu3Rm3do4/IRzJVod8vRQlRERSyeY
cVgAAkMfstCTYitQEPm4mXNLibIfw7Ms4di4KidTKd0KPrDUzW8DdGKnW0BDCh4EnBnsDldq+DMm
KimgRBs/6eCZQZQEkHXuaw5Xi9OI9SzQSspKUXAnpzR1ttBRrDXf/6R/Z+6G6n7GTU1Ig+uaGubf
dkotsmFIkH4+UkxNVXSe7dEN23P4rtHTBZXYLD4ezzNWgO0A0N40hcsJe3JdSjXKWr10BKMTymfH
hVaCXalF2TVqsNUnI3imb/gjhPjILwhW/4mDadYWoCuY544JGWWVsa+oIAfZJZdtUj4QN/jkAH+/
f52se+68ume5NlPvnq57mFE6Z4Cz77ar3PAl8SaYBUevoMo1d7R79CQHH4i2xv3QQjGgCQSl5r1X
5c9zN9qPfdQi4ZZEXffJaX9mJXlYd/aibRB3Pb02OkVYxsncgpPlCHrTIjRu8tCytx/P7JkN+Ucr
JytpTPqc+vFWOyA0q6+dzpA38H276zg1gk/CyGrP/W2cf+uQWmS/LVoKvHMQnLqid4s2ULusKa97
8jOnh3vafY2olofGelxRJnf3cR/Pedh/dFIZ2t9aLoyszirXDI8wGkL2SUl9qV9SgLJwNRCvxeOQ
xbdEs1ZVmT1/3PS5SZQmvqjtmJzXp7EiA06x3i1192DB6bIpdBS5ffisPpnEc+bOY5m4+CMGR9fp
FSJqrFwP3NQ9OEl8HHwEFOjuKtOalem7N31ePVBavRtHqBONaoF8xr9vj/C6CZo7OEWYvZM96+sJ
2Dw/H4+TkFRTpFdpqt07jjyEinaxQkH542E9ZyM8NaiCFJUwTm0EXCQ6RdK2e2j7EiZWq36wiLNe
amT7ZwAIYW19snY/a1DN828raITTN/SpIDq2VB7Nun20bHmTF/0+aZuV3c7mJx08s2RVtEgn7WTh
eZHz+LPBuEiDRgcscPRFiUiHhUTmIyj73DVfRlducMAPqtDMjupPnI6/9/SPhu2TUIYX6bkn1C4F
yqvAKiT6gNft4MVVtQYfT+Pfd4fUhcHdT+JQEyU6WTahLXJtSLPgqJemAMfrtleQNeWX/34rEoog
qeMrk4k4caN8mJOQanaRiozAHELHEy10xZv4cStn9qCEf8M1CRmQG5feiZGhwDgbpTW4h1SHNTbW
VlEerQYEHJK2euh8VGObfsF43NnmsJL2/PBx+3835L83j635c8EEIFEaH72kY2QXN3jZlM4B/pK1
XX/S0b+bcUn4hzs2vKHw+p96pcMwNOloR+4B+paLoiSkxgr5Bc+us2c3Ujj0j7umDoY/Dw5cKssx
2Ae2ReDp5IxCJsuf0XMdSbAEu0IAlgWRadbFapDG+uOmzu07wzOlBTmbx037NNHYBbJOrcocjoAu
c5QPvJKMRaLDsREk7Y9xsBAy0DqD0gzHvTctSVI8wlX45CnOTCZP4UFlAIGV9TcfqEJKTjfipjn6
iioQbL6+YnVdouhhUgpXuEdUGy67ZLoKrANMRNeUbHTUQhAB+PhB/n4DUT40PqYLCMPFcT9ZVIip
zG0UN0encFFBzCwLzmY42AVkQRfmBN1HOkNPgOxJ+dlEnIFiSFiiFOhDsN70U5+zS7IUntHBPnij
Ud6SDPUBGcNMZTUVjCsWapKGXTxA1ITcXtanT5HWg3gsqtY8TrENgrrtA3E59Km9dQO9Rb6+odAh
mFEw1TtcNl/3vuutrbTwWmrwKjQBAziy9iE33r2r6+GCFMRd0bmQCED6ty2oibisw4wZ5+q3xi5C
gZLwRVFXNl/klMMv4wc1aKnJfe0KO711YfihSBaKh1a4qny9xfxEibNGIbu8doo6XRVTbS6ssGoX
eZS4CwdbRfGMadyVadavhrnsIH6QutLigMppsinbtZtIXBdeDwxUz8RNHADWK2XTX/Vp5b+0Q4iy
l0ypSbQ9ShqqeYF+0/ckrRpWiUZZT55FOhQRrkQWq4mhYHeGW4Yyv8pj6HC4S6C0aMbTtkuGYYtF
janoqJ6MzofoCSnnKwaJyiQtaanAleJ2dOzykWuPvytMYV3qHfUNwWwOsBiBy/M6q3jTYqeEHp8K
vXJAI7IeUW7GMxouYiKit7UZ0JUINHGCZCDU6iXC0jZQ8gmGsP2YG8y39MPk3oAmdVWmOkr0Q6dt
xqxDQcHLUXUoR3/t2t10H4Bd6i4i2KkWM1/22Le+/omrY5h/t0amLpENdgwcc9BCf+6JKR5NB53F
8ChRtSqy/gYuxoXVKC1NVf6Sd19s9zUzEEirYR/6FPdx5nw2PYftYJkW2cfTC2bW2fM4R757KJVk
ggyQ0omMFOrKCsFaojX+2rfSZvOxHThjjxAdMYVHspfIwKkdEGaL4EWIUmnTOsFVaUYTOm7SWla2
0X1i7M/0D5gPoFsSy45kjP8cXriWuX8gqHYMkDeGsmcam+uksEnibILoP+mXQ0CCizpRVRKBfzY2
GGOQNimAttS2WXUiRLbHC69zc1r++wPoqUY8YFUm/EonDTmhI5KplrAm1Mtx7A9aJj2Y5O1vH7dz
5jKLr8ixwXR5uve3SHseTo7PwRwfTYfaSNRMgv9P2pnuuI1sXfaJCHAe/pIaU1JKmekcnH8Iu+zi
PDM4PX0vutH9OSVBQnXj4pZxcVEORTDGc/ZZG3x2PQDwBHyipO+4PFAsGsi7ofuGnpP6DP/Ozv1n
Mpwd1/wEi0gSUwDV1tmgKq1acz3gJ4yNAoVRhXZM5fhEXSj8opoIkBerITCfAbpOH1f+wrf0fGEX
dfPW63618J1mWlZx3p0wwywfanBOsPcD/ZAQ0AVbxesRTm6waPPS9vQQGjivHkzYVaV/zKkjfyTu
zM2nRWEgRbKJTteq7sQMrtxIdIdDSSFKYfMKOfucak8JSjSRjRpkG5aXXlDljUfuQpbgvXRSfecY
vnJPpjmdpIajqLMw8evsIeyI7YIsEe2N8fuRyzTfR3V2L/53bZFz5UCkQ0RZ1c/jIH7aULOZqNFJ
LcbnCTOwLBlfIkXf3p6i95qZ99e/nlKSmZA1HMr4ZOK3CMldhOWLo3QxqMi8/Lzd1pWBI0BP9FRT
Fe4w5/uWRJYorIwqPI3d1Lqykxx0yUgXtxuZR/9svhvsijqKSbYQQvJfO+TUpp1aA1kZKyvipwQT
bK+mRovgn9MvoekOC0vF08evhn7ZNEF5p/kr40nzhOa5k8xL7mxyiL6yq9wcw1MsCkCAIZz61NjL
WTDeuZVe2Zn/bsg6e2FIaVhiaUumq4vVxzRND+GEtaYTHEIb+0HFjNs7DV77en/1zDp7uEVtpcjd
LLSp22oXFt0T6+xuNufa10Pvwo3fYl8mpfL165lGklNEK4cnNspTLTYNmvT5DzQK4w85lfeaiQxm
Yw3RshfQBwmpSJ8YSm/4Q2nfyuETdMd/n1CsckMhDE+i/fzBqkdMGs23g1PDc67QRmwzYDm7w4hZ
mkMZhtGuu5gUMZb2d/buK/va/MLicmMq84w6G3E1TS1/GoT15IcwTlPkQBDVJPsfKbSNx8Qw7u0F
5rVP/HeDZ5sBjwuz1zkOTkZlFVAv4sjDaCKkstPuNoaGW2c35uC+KzU48E4attWE2aieVda2a7qJ
OmVwNXaRYZ6mwu8e4GzO1sGqtVLVOlO9JMUUkepLcw0vK3/Eh0XASOyjgyRRQUZ9hEwBoVKWq650
qAzB0MJVK1hncZAUnhZJ5dIU8vBodkO9NgNlfFHzSEbDA73K6exxV0uz9zSnQAxrtiCowHmhfYCm
rbAXaHuAiinWSIaM3YqKVcq6roFF25SO2djemjiEHFSuvhvFAEMhiUQ9CFNor7U6PraKeEoQPq//
iOuwothPPSVMNTWvWENgD2V1fcNvuitnvBbI4ErEXqLx/J3TnF9XRJwURZA5ghUBaS/oq6Vo/N82
9UuqwguYyQcZsYWEAJE2xKJCz+/k4a5taMxCfgCaIeciwJCB15GtJjR52ao/wqEzl3LI+HW6lv73
u6aBTEhD1eyQHDmPzhZWrzlAYQh+65h6WSUrfNggI4+ox7+7qq+tLcNUCAwZ/IPo5ddhLXOliqYh
NY4x6jOXMFfmtV3+4aTFT+Eg2bm9h1xbWMScKZ4glGFQrvG1tcCPldLqMvOY2qJexrGiLqxatu8M
4LXrJrpPA70lx59G8PesmZpcYTU4oOHS/mWSoad01XIKq+/YrIHTM6xHis42UWWu9EJ3AfeukXEf
7VG9E5+93t3/+R3z///XpYL3UM5KjONTa0o2eBBs2PyqeLk9plcnJl4Llk0SDALtWWeRNVAT1rFZ
SaX8oAoQaUmD46r2druZaycSZgcGNxcZRZBxdqA7xpj2MGajUyX8Od19Slu8PbqHvgoWSmr9C5OV
OL+e3JkxV5rlyaCTPuA1hD382bKPMgvrr0mkp1YFeqvZSJizsHQlPVqJTHoKQ/WALfTjlBTL2/29
HFaesyoSA1IYCMrOSzx0q/fjotYpR+zHRaf8mCtlOYFvN3LZOxpx2E7IFvB+Ps9Q9EVQy11WDSfN
rIqdqTTDwwiI7WeKF+PCCWWK/4LU9HeWFcPkDbv4zqZ2pX2V4IPNi52tVT6/wqtEgajc6ftT00Hf
m+MjYTWAtRyphu/WvAwdDKil/cS26N3u+ZXh5SmNGn6un1Av5PB1oHdCdKDrsZF2kwwrz3ED3e3O
7Lnc3RCgy5QK/akS44+vC5BsNdbDXdSftED7bUI1b+y0BTtcG25UGMmdPl1tjaFAlUfqlgz/19ZG
YqdJUwf9KbKKJ8HaoBQt87raeAjbe2+IK+NHkAfNofOnJuy8raywsn5MzO7UhHK/U1H/cD80NWhz
Q7G4/akub9gWSbE5yDLrDskafu1W2ZF01YIpOOER8lGiHHXQVPqk24diWLahf2dOXgllWexlOgUv
lJJdKtmndjIwAVH8OZQ/vRi1tdC675Wpx8eirPp1bcbpokkVYBlIwx+r2dKnlGQCf43p3+n6lTKr
+bfYdJoaIZsX29e+p4Ueh2n4h6wTLtWpUDBq8x/gyXvgWze1Yh0cDFJ52AsvxfJPoTimdcJj5cxu
LcDnKJf8f5jTtozuhm/Bfy+KCcwhJLPYR/6RsN7MJYNLi3HHvXzK5dFFv+cGiOghAT3fd80ELnps
qNYxm6xXBQm6HOt3pARXlgvCc97ARNNJ2ZyPbQxcDpYO6djUmCij1/7N9BSsd7wyxuL59hS+cnuk
O3+1dXYSZ1IZ6BTptifY9D8VOdkmVpS5YKD2IWgYl3DzoZJsPE/qX0ptUigHduP2T7g6oP+7VpVq
/4sArRUDG9RztTnpCKAHSIzpXRnTld2cecElWbYY0IuzUqunrGx1Epd+AIjNdTC5WZZZQ9EWKgO3
VeNodqzOVmpgTS6hB3EvCH3liyI3Jr/EfCERd14c4gQxbsNAN09FWQaYcwIUVKNnKasXVVhvSJkf
HDLDY2ADGTAfKkJh4OspXNalx04Rz1IMMrMRyZ1FfGX/oqSChDWBEPRd5xckU9KEY6e+Ceg3KtY1
2nfPlwxKzq2wWtoOPCk/n5I7sbgrM450JDcyvgYnvH0uLtaCxvAhGszBadxpBJbnrpiUzittSf8g
OSNtLDvvVm2Wtnt70qNFWfNzyg5q1+2Jd3lSzOllgnTspWQpzx9OCq+ybGhRSUVCfnRq6aEOis2g
RXc+/tVmbMaXktj5ZDq7qFkKj9Y0oxnAfFkQv5JvHevq/XZfriRC6cxfrahf92Np9LEWUTG4HBrx
GKrZdymS3onTLdQxWU5C25bgCo3efjehQ9xu+3IB0zQaMJSP9rzA5tX312W+N/3RbJrGP1YGxYGV
YbOH9PeCS5craG7EQn9AUtm8iMhrTE5hFzhfpJRCubKCi/XMCkmU9K0TpXZnalxrjRQ2sWJq08ik
nH0zvUpHSVJ7WqvCvVo1e9sEclWXq1q9VwJ3bXo4c0EwSf65jOvsILWEjYYWPhQ0PyhcYyqWQpV/
yqW1vfOV1GvfCZksumASUcgdz29hejoqkS+4Pswu71oC5498eYYLvIPvdJEorjnwbBnlXRCMv6Kw
TB8aGZuPTGp/Z3Hzo4zbwTVF/hGX/jcTIaPTGN266/v3JDAONY+rqAe8nyqQcqz6KRXOqtH1P1wh
U3W8cLIegVm8KkxILgxe3ZRQjLFMA1ZEzWMiE6Bo4uemm83AQuDG2ksYd/gXhcYWb/pVM4QgLeR/
OqUhk8v/GPz+2LXRmxaY74EPscw2MTLtBQ7jo/HbMsHXFNWxU4yPWoKq56jvU1cgRpY2qd08o9dc
4/q0lHqyncIGT8Q1ibRLuZfBo0Mvzmy83cEjqf3WaNJXih8hNjocFMlzp0xQzqU997yNpASP8dQ9
z5AnJ4h+1hmlLRCOcLbN3yaKDMbZAGCISeskub5ISygnvgM6Tn2dm8eTaFXq2kvTYiNt4Lwa4r0I
FHIPOeGAy5NGRK8syXenuJ0Gau8hz9n1lrFOjWQZO9YnkPZTCG1mjMyFXlHbM9Wf+WRts1rZUMB7
1OoQS1DEQUG6YzhBT8a1AjRoWPZ46GAqZLqyZPxrG9lDW9Q/hGQsU6oubMS+RWe84PobLbRQHKD6
PdhYKdcjb68qrjzJp3BeVcttq06aq2K6biXV89w3NWi3ToxJg1Os2tlIoWiX+NCHVFlBGal1+Jc5
1oBuTu4dEmu8kSUMJDqRbE0peMfC9ilrxU+Umoo7qh2GUVU5xm6pj9KSst58MSkzFqSuOlfDEmbZ
17m9xgAQr+yaE9VPoenjdzE/iNnMubuDCmmkjzJKm2VpGsCofMn/nvVzWA/1iGsUo3rS/U7+nY6T
hAl5pmmQjqtoEfuSQ/57mhrwpVK0zccGh6Bu1Du3sROBBUQTyXvVskOyW30Jqo6/s4pS7MgBeD0O
fIopcuzHaPRDbFcMgFiJMasKUD1B5MrUfRB18NfHKm0OBZfBZ9j+2VJKpQHLTU3+phmxtkKz+5GT
5lT1adeE/ZuZWNsZO9WN8tof/XUQTm+GWWKykh5bJT/0agj+OFyrJdylWtkNkbWKOXWiuj/6ETWw
8fBQzo7HvhN8qIPkpdhozJMhbMxTXal7S2t+V8FwCFv7GGnt65BZx4ijBVryYXYmSsbqoWjif+Zv
2wplEXBx69TmLc+7H2GRnKpUXVcO1mSNNf1K2KlHG+/YDCc0L67mPSTQC7eqohIfdlwnbKdbK3Zy
jEdzZ/dgXFtdfYrS7CR0gkPWwOVXr3kBmyawNyf8EQyAvmXnNwlaPNTlYFsaHcGIFkcp29lPpfJg
KxIAAOUzl6e30RcsKiCKBr64UaTugDDACMJ/ItdPfSgvMDD6FmrKukU9Z4zacdST17ZQHh2B4+CM
gpEbK4cHOn5Xqil166A8CDV8M1P7sQ9kim3lbK9b6sE27H9tB9y/kWzI5uLI26oPuhV/+OG0x93s
n7EdE9dEeaA4xskvg5SlOPvcmg+p1J5UQEu+if+oFc0Qk3APxSF15x8YVOCExOwSqm36VN5gifTZ
x8ZqKoqlloFKlCwY4u0om98IAyM5UlZ91f0EkCSvmsz0KFbAZtj8NMDcWGGGf3HVv4ZjvEhGeztP
iNkrrC/rfxImCfzIb6GiPMmJwPxI2cb4VdSJ+W9j9Y+p77wFavAoGIsMHGyQZ89lNoDzxhLYw0o9
w+gTu7fUPgyoXPwQIyLTn7aW3+2ySP3z74iy34aa+U1L0w0WP88kFckhNNbR16wt9NvWqzuUMxhn
el0I6FPHvmbJxFtqerqaOmmX6tNRl8J1UKLxyQQq8NGTTR+SeRqwUQXvNpeeedjq3gL9Ok5bavRS
V2OBtEr40Unw9syYZd7lVGbjzgtRTcfBsDXg4/Hm9aA39Xh5EKDQIPoYGhrg2yfx5bWbFxdJ6LlK
h+q383unDVcP5MA0HdHuzFz8HBdMmY1lcloyjhqvH91uq/XtRq9cMzQu2zxAiCBQoXJ2SWvbIrL1
uLaP6Md3WpJ/WpJYoh29E9i92gxKBtO0CJ7r53dBJSQokje2dSQIUWkowFz0Xrd7cuVuppEC+D9N
OGd5TWz1yKcQaToCefAKqdyHprzVc3sjx/eEfX8q9L7mihktnuCM3B+ZxtmVqUhqP+4Kwexknf2q
0gx5ghTjqlXqptcNOYlHvYk2OHJi4CjnHbXZybA1EiP5nhSUuyptDmlf1NwCsCzEJFwE0y9V84uX
1G+SXxnxsN0Ym/lGNgkdhVS5H7BVwhwKt4BdGRXOYqi6aIOHb3IK/MbwaiVBzWWOYl1CNr7zUrly
QaSSgwvETFSZwwJfL/KahNGvHxnIwLFg6FjNTnInhHVt6hvwb8CnMLDGefIbnPA0APf9Mz1al7sn
4Rk217uladd6MheJIG4nMs8N/mtPTCcaZK31g5Ol9dNjZw3GrihxU/WwPlyVZAWWue8DYY305JnE
sG705tZwCmcmrvoPzqSxU9p5/np75l7pvQ4AiGpoNNtE8c5mU6akSsRbMDiVtnmKbDys8bj1Ch1C
vJiWQ6S+3W7vymJEGKjMoSq+6MUokNtR8FPSpCOqUG3D5T9YhyWJ2o4065097UoxHuXl/9PWudqg
0DMWhhwHJwCT7XEMovbBIPOxkmu9/CTJVpP+hgDkhI5Y91iWri1VgqM+SsNP24S/ZdqFWNWJ0sCU
Bsf5/zUQ58oEK7IqfIQY+NmNgjMD5rWa3clYXB1s9DjkmYjvXCCPlFgu0QFY0tGy8OmszfSzwU7b
geJ8uy/KPHfP9iSSd7DEEBxQlHe+Sg0LFVwoZdSzNuEIYDf1NCt+z2r/F26U+H6rRgmvHdZt0nW6
l8RTiRehjsdaEcaL0nRmZ9/eWGiN2bpUpuVe1KnWDklOtSpq+c7IX5vyygx20WQL5s25Ym8MYLRW
ZYjMvQo/SlneKXG7j0sdtw1treb9nbPhyronqfl/mzuvhtBKp6+xKQtPaWSAZeqMwJsicVd1Pj//
Lz4BFB2d5waopPOFXA8ZOpqWXsWj0kCwZph59EZBtLFAPLgyF7NaEQIHp5HoqUqaVe1/3J4G13oK
641UEbWZl0SUeLAnrSoIds/X2DkBfj9wdS1SxzVlrtBn2wLPcxYFyaqgb1QjsI6yHGD2Xtn9IoKX
+zSJSCz8Al8nobX9IRYwUNI0edVGkxfNgG7qdl+vTCI8Dxwy8dyXSLKe7Zu9Ncjt5JvSkXjlqlCV
B7PjxZnU8sLMpSdMbtt7u9mV0SVeS6kmiSRWxHmOs6p5nE31qByHjMAkYmudZy/vpeRT1sJ3Yqq/
cLbbWJO1MmLZk8tky5t0Lwt/MV/Kb/f+6m/RDVhqOmlBEENfzzIlEXkX5ml40sk2gDI0e1DT1vp2
I5e7F/REBExzPpArwPm9LeqDVC+nGmlFr7/ERbDuQuWJoOKd8/9KM6pMrGvOGvFznbO+BKAqeG2b
MGYSRX6cLRq3UOv1B38y7d+3e6TPEc+vi5S4HYGuP7NXtc7HrReJ7wOHNI5Dq2WLNNMaCs5a34Xs
OR00CbpEhCSd97qKrZCclM6PTm6GHaxPMLkmVjFdQ1bLUTQIvsJRPud0GK47cu9vFJn4ZsIlg0Bk
+zvW8Uud6iFeVugkF1NVIUPyx+mxcUCFDrmdrtURhxY7ibJNREGBh5uishepTDTJbuNDVMcSiapm
WpmRNS6DwJz+TYo0Ro4exY+aWkbflNKJ4KbG1fb2KF0urbleBA3pzHyb8ZFfJ1cuFN1ypEw5hn7l
YMLU54dxFLjGzp5I0VpUffFfNZ5zuT4TjbkMsfIC95NJ7DdV1eOPUmoYluV+vxqG4nS7Wxdn5NzI
rI5ASmMjSTrrVmwVUdzLJQXQQRi7Era75sEBjNVE5SeCITys/vv5T5PMAO7NhPrnGpyvIzlZSG/n
YjUKuhzVNUZn4M2p4UzVf9zu28UnI12D2JAaK/SPGrqWrw21dZbmARh6sIfJopTsRdEqiEn1ddjG
33uMdO+cqZcXDrKqiKd5jc8JNBAsXxss4yIEM2BANvPDbU+sIBlWWfzSEX9rEgIDxI3V77NSQal/
GtoK2T4ez9+s0fISc4O2G0o35vDjnSTp5Y2TcktGgZOBXZGn5tmADz5D2/UtOTWn+G6JaibTh8o2
0FIM/ZwOGV8AUJC3Urwv7ET5PQ14WoJTtqx9pWCXF4lE30Kfq1dNLNQ7mlCbMfmy+fDjYIix0anA
cLmpfR2zAEcJhlQ2T2Wnv8bWczLrHkPpmOPSzvDF4b2gwsUpMX8hSOhzcJ/68/MG62YkRBYYKKqo
5V00ZYU5eeEXd/bvq62YoHoUOA3os8/WldNDl2ulND7N7j0Spi4LK0nj5e0JfvHAn7vyVyPzj/gr
n9SqAMtxUvNPdY+NCbYzk89DHzIQ1nv/Dy1ZMndozlXrQgXTmmAmc6pVTpksfTOkQ5la31pjp5d3
HtaX2xE6HlJjXNdR6l7UH6DbBH9taeOpwm51yvyXohNeERVPCqHq1rEZzvCF2tM7779rXwu5DSqm
uTiSZ+fZQPqdiOMWJGGBjXsdvlv3KF/3Gjj7UkJEqp9KNBCk2Gnb1HDsSqOq78SULjc8Rm8mPDN0
qMHOtVi5UvTJkDG1VXVcgd5aWPBkc1/gCHhfeHZt8hls47P8CruZ882ureXaN6xhOo018dkkmwn/
wNJTL6qVxe3Zd2300A6R9UPPw3ZwtpEL3dTLEsdlChFst/XFz3Ds79HKLvchRQaIhl4I6qh+8Vjs
KEGM08QfZteODVH01RQIcFczk52au/HYFPe25Wu9Qots2egc2IbO60CpZsrUAoeNk61V/6Z5i3mQ
U2SLOnXUnUhSPPN0tT3GfZB5PeZOrq+M/qJDub/Bq7dYt2Vk76Ywme5syNeWICEn9EHcC9BLnp0W
oT50WlNH40lkyqfskJIztIWiE+jKwgl1X9CmrkKIbV3L8c/b3/naN6BNdb5YowE5ly1nkt6P3LwY
EZmquDbpVrXuL7nknWSZ9JMMLH4M8zvX3/mA+XoAUXdE+pqqAB151vmbSReYEuROP56Urn8Pw/gg
Jix54lK+p7q6VB6wXf/d0tz9v7Zrc7LrmLrJ8WTYE6YD+J4/DYh5Ny2BCJykVHk94SW/iAfSrNjs
qSUAptsDfLWvzDcCLyY15+fZ+qaTR7Jv43gacB4wMv0wmiNWXM093PyVD8mZzbnOwx/Qw3kYybGq
ssPbfjpBM8/dTjNeS0yEJtn/Pja27k5WRY0udd//uXcKR9T8Ap+V6OfpgmzKlF6XwEpF1BnsUaRV
T4HlhA9ja93DZlxZJKg05ys/8xVZzDzQf31K0nSd0vnleHLGwSQLYZ2Eob9oRvSPnmieYRdPkhk/
hV2zvN3FK3vGl3bnTfmvdms5RBRQi/E05d2vusGLaJ6st9u4srFT22jOvAce9azEr20I0xQFSR3M
FEprWsp4di3MGQgnKRjYlYGYVrfbu9InbQ5aELZgJC/KInTkygauMuZptEoHw9b6Wc7D37fbuLb2
vjQyv4H/Grgsx+nLR7PwFNrarur8JwFzKTJ6atQzDFeCXzP9nZLZXV/7dyJ7V/qHasohiUV+2+C6
+7XpUtRlo/rKhPgg8NLuscCc7Xbvrizrv1v40/m/OtcblRojO5qo3A5dP4lcpdNW4t7t4mo/5oAE
GzOz4jxVoMc8qsNei09oV4Ubq0oxO6Le7smVNmBVQRmDnmJxFJ+tK4fQPuX0/UBGO1EOhS+SE852
xX+f4UhfuUzO2P3LysK4LTELy8tkxv7LvNAiAIOUu5Zx+djX5tPtLl2KkdFjzRJVoLII5FHqn31/
RxoTLTesI+jnXWZ803FwMhvMFTVx1HVKqzokTH2hHMwq8OLA+Bbk2uL2b7gyQaDI6tgcEAa/1F9j
SljUoY1eqK9JpoeT/yH3Yl8L8d/b4cJgA9RgA+E7nnVVbpORB4RmHfsUw9JGYEzTKJ3t8ijt//tR
hsYNcuNceq4SNv86qhqWBoltl8ZRn4T9S5WS/rmtI21hR3cJOFdGj2otoNrUbs2xn7MNUVFFAMV2
6E8i0nHlbuq1H8iftujv3XOv7FLsujPcT2H4iPuctcS7KKp8m4nJ+S2DRbT25IgOVfiQWosOSwrd
GF7UXvKSRtzziLhceTSNhm+mAs8Sz7NPN5aoWsvBcU5j6mzqOFoqxevtSXh5ZtICoGObwIitUgb0
9YvZnV+MSAmdU0lE0ccvfsK+VQuICGM5rJ1ybeXn0p2d8fIso80/l2uGlKjdWa+yqCVL2+Y+jxTu
IfknVTgShmcSQNfbnbvSEKwnRP46QkgEwvPw/rUFR8KUzN4My5MpDzrGhL3xauu9vPLHXt3ksTDu
DOZlyoEqQqSJNkUOf3aXs8vkZESTXBtD8FTMuM5G33ZBs+kKRYMoCAmmHJ+yKNomGFEWXCP1iXV/
u8fz0H29N88/AKgoUnQiS+dXoEKSmgofgfSkhGaI128+7spRxDi3WygOh7Tygg794e1GZ0Dg5UyF
z8RJqs6czfk/X4caMSRK0Ki2jg2VMovCz3CYrvJxPWGHty4T3V/UcVAtpknSDn2m4n2sx+W6HNFd
hXylRSNp6TZDI+eWcqevB1G/lXmvIb6THuEdHysBeziw3i0sYUNb3xdm3bl5ikLDauzfvVUv1LYU
OKa1/9ZUDj8YU5Mvey3BPyisw03rd822HsuXnNr/pRSalTv1/KMhWo2Kk6Iz3oNe1ikt0OauAg04
Oi6R5U3Mnex5DMofHEb4lgKtcWuCLh6YonTZltPrUAc/5h8neuM5UHwq9Fr7gOfmC0IqjISVpvNC
MW20InrQA/V7EZuHthvFFsOwCRGi6Ny6KSwXP3SHB0ZguOnsf9TEbbInsbwtpPZnWjcb7NJktw5n
qatJhR4Hh+5advDS+vpzhVUUR78D2sJcm514H8zwR1NZCDu6VZnVz5EAewjO9mnKxbHPERK2zujg
MZ0co1E8BBK/YlDjVyMxP30ynU1jrIzGXyA12CL2WaA0x0a0wwWyPAIiWqdyVlE757yOvWF5Smug
+u372i1k/afInCNJKU+T/Bd94tojourbEMUfQsblQW+L9xLtp6vjC4vmxNxR7xC7SLGWqt5PC21o
7aVcxT+iOLF+hRgB62V79AkNN5r2GcrTVg7CtdXlqwQvrNUwDmid8sHrfNIT7tQWMjSyJnmmRkEs
40TBRbTe5rLie20JGWlMh1fuhLsQbIhnZgO0o3I7iPHDCnhy8Vd7cVS8kVn7QZ3Mrx7WVe9r66nS
d10dvpQ5tXw11mNOus7DpPMKp7c8swolVwxj7Sa984I/8iYPMy9TfZKoRE0la18oCGY7fVuVwR5+
pxc7tZf24aoosyMw9m+YDa1wetx26jukNfiU2lIq6i2eXgthZStFshaZGr6n8fTYT8nSUcqdXEa7
RM52gR8ikHO8Ukq3FdJM8OouztteXPxkH1qADFDqeDk3BtLTrdvckzttqeHuW4UKLKltYVhLOQ12
oT6H9+xlIsxtEOdLo5ceraRcjJG21HONa1D5T2wU3+GSLesi3IRhpsOYQsKY1Va8qNV/p8hYOoO2
bhN9MQ3KEgvgPSARt7fMZ6XOdaLtOItMZr1TMn9pZeZnoUuvQJk8TGPITJl5jUN3jz+xAFqHOjUs
QJ11UvNc9dFHFGSZS1pG8XyqUTD7BrzET3XCaSBbUf8KHYoxdPF9lNIPM8HFVvffhrR4qZk2YsCj
vdFc8GUhatpKsxfIor1KDnq3933XiWNvwnWwmjrP7gV+pdaiDcsQFe34C9B3j1B0qpRnuxFvSA5o
sB5+RjF4v9GnyhGt8NYMAwlhYvW7SS2vMI1tbDUvfTs9tIHtod5YgBH30DovHVwO9Qq3cal6ajHZ
DlP5KJAjj+xg+NUs4krzyQ03DzL3QHhaKzRYnevXEXrJ3EuydqM6OPwouyKO94pfzUQu3QPFt3a6
httrta3l5DgSBvLgeQdsC5OnJekRW9SVTSXAMITvuOt6vqW+j8pcFJ5gni3e5CT0QRmg8y1w31o4
cMyMYfSMgvxIFx8G/58+QP/a73okmdTrLVs8Wmu93XUJYCY66LS/SqzHfB2ZqoPqNG49yXYY5Jp5
Xi1V9r88KJdaY3+Y/cB4Ky9AZhM38ePUtUZjHwt7A0nMLRTjGVd0kAjuGPb7ZGD/sf+pY/FgpdGy
bJDeDwOWzyqWgCO6fEtp0b5n+zL0oRdgRyQ+pqZnISOUlN7mv8bAcNNx2AErc5PYzAVGyeqjb6nS
egOJLnl6xxp97qYePc27gkbG1QwqF/TdwLcXQCBaOd6UQf5qCG1pi3Qh44Cqibc5T5Yq6aqLxEOX
j/ihG3stln8ShVh3U4TMvLfdEgdNl9TUiSseMngZc1l0zo5jPJj8MhPLXbPe5ChahdkudNrOGc+2
Sh9iJfs+1AJBcI0DZ/dT41BSU/3Fz4xfuYm/gIQ0tDWzg19F+xAcjG3luyh21lWXYfcyefNqjSvL
synbKimlzGT5MBuXRkHpOka3A8D9VAIOm5CZZcaEYq58y4OXMg64CKb+TmolwMRZvwr650wtme//
VHq18TkYsZk+UNdsU3ob1648Sxp8A6iuEReaS4zi2XBAVaTtxxiVeE8rwd5vLG9ELoanuOEJ03pT
M2Un+k5yKR3xdECSZKw/klbD/KdcZ1azlTP7vdBsLhE5eBB1bVFQNlX1UrQ4etndcV4SIZ6o+uzo
mjKBhz47dkX0TAp3rVM1oEXak6ZKWJE3yYJTdyCRjqdvlNWrIXyUlR8j62SelnWDJKTCxJszW6Xz
RvQUFO9xkTyYPt6qUbedWnWtdchkpnEXQ6DpHOWji51VMMTzRWQ81QrVFNgHqXryxKH2mvbVKhHN
EsOUn5kkr5PackNlWFQjlUxpSqS2XI4UNMB0maLQ1ZB/Rn69LkwJyaX80CUaLuyZZ+AlO0/aiPk8
byY9O35XIbqmJNnVm7aFf4eFbFad8Il6zHSxoGCLktWwcmMrXwtJeo4LHxOgJ5zBl7mDTXKBnpCZ
Pv/6QU/2Ti52WsmBHttrU6OUTuAWTjHN8E+jlEenlQ62msKhaXGonBZhGO4k4qM932z+zdiuL/Vi
PDpZ912MWLeS6QqiciXZymZkClEisEaGs5UccYwH+Wfd+e0SU2XOjWCdVzrXmDrxrLzDCDsKtxWD
r7Y/ctnf2dzJVinqceo/3n2zGHaWiKKFbncPU1kd8OZbSUaJRT2LSOGXZGPmYhR9aPA+k9QQm29f
WeDmvfDlyJsax3IRESvrckDW0OTTw2jj6qIg2C8G9bNEqLJtOxvSImeW0UNt1jiPpHzVamWzCdPh
wY/6YZ92WrnXCnATMY8XQCn9UqUOpoUDbNKPQjzNf1AT8GRJqYcB7KOfSZ7MiSdLv8cgw7xS46rB
zjRRwBmFeGwNCGP1LvxeGeXK4Z0yn0/S1L4kFUlxU3wMRvY8RvabhpfypPsHmMNezyhroljlTnOs
/O5kySQ0VYPNc3JT/j1TDpa+lS5Cq9vPl6teLlZ6bnLpKWVVWiRmedQU8U3hVMjU5DWE8DdYaam4
NT8idljR/4uk81puVImi6BdRRQ6vAqEsW3L2C+UwQw5Nhq+/q+c+eTy2ETTdJ+6zt4Vc8iZTlt9u
gCk7jr4K4vVcz99QS3Y25cwYFMvl97aePadJfDQNbn1yF3anTnHBgyrzgTh0P9tDom0cZrOMTd2u
z2qknfU++fEm48EpVGSxB8BQesMUDd43Sr9QbPudVfVNKVPWBWvctUqK0nVH12dOdxOKF9SQUj8q
B/NGH+eadumV1P1UINyuF+kZiIavsZ8H5i6XyIA4GfaKPsGSUdi/ahV60k6FNjFeVWQvcOWh8IPS
pOnCkJAmuxlxcKdWH8aJpneiE1SNC4yordPRze13eqr1cH7YWePrtMSlrQJvD2jMy6NnvN9G9dpS
4ha/0lJ9FbF9aOvhrHrTkxkZ236Yw27utm7mKGFfWHZY6OIMCQ0ys1XgwV/AzigR802dDN/8V1GF
n2A4angjFkj3e686pObIhloCY3j3cFuJ0DaDhqqjdYt0SY1FYoKmrF/2xrnV3uymR6neDAYohjAC
VqcFdVXsFTe5eK1yKBfj6KziVXp3odlYI3HI1R9kkT4TIz6R7r2Ben5OojFUFNTAlZJwZOUMRExK
KYAYNsCYoNiDH2r1fqGjOLoqUsVRvOkSpFzh0tft4cuNKWw5ih/3ZYjI5c7hfHTAzcCchumcHFcV
gezsIpevzC0muWYCoyEo+/gg36LcaHppjBD4Wdsa6vRY9D9jBpsFWmrSz2QJQDoY8axRXNcMjk6l
3k1lFM5M8KvrvKvszI/RKVATqPPyalcjrQERKBM3DtMfKQe20J8cYmcK0rAmI1GfY5gitwvcDq4/
nIRcUXl1+WmWVr2IWD86lrB8gQh9MdzkWhraG30Av/F+DY0MB8BO03sH6WI6FFogLQ1y1woV3tmA
/RPeby7GYPHQNvCINe3mtIBX2jRJn/vauFwSlQEZm9WKVjVMxcxyZsPThI50733mefyy4Cbazrol
LRSnmJtnlp5nr8yD7U2Bahp71HqusRrdS1ycVdlxMEZGtaFi/D0Lm6rcsmd64MVOmV+Dj2TeZLnF
GygRjHejKw5Q8v/K9exggMrd5ZqvaezPcXQUK4nw4I6nTDVxg8N9gV6xj9ZA6G0AxdbWI9IhVNzm
tQm4d9rr6GUn4MbLqgvL0faZnzrKr05Hkozh6nOD0aN472T9rjLW0DCztzSR0waI7rCacleDugvT
xX1YU/MuPWdsJldEef3JuhWxdZB+BPQICTLVW6fdLUbzXaVjyLwPK0b05UJtNnm7aHLubWtBrzAH
Ljtuwfu62TPCGegJVUxf9oEDJHLS5sekLt8mDXdiAwri+ZtIC2uFmc2iuOvNymbtHmbWJ8nZQnH1
MCQ2aOV8p9XWX85jbOcvWbLck54Yh3rEqKEDktXkqa+Rpm+J+UOXIx9Vb7Ryb6Dp6Wtre+hrAulP
xuKuusuB6udZdY2gi+wDvxJYivGWKdW9mjtsTcafOJsh6r/Mwfny1M4XgN9WwpiKdkPM1HnbLCEu
6pAN07lBOj119VvbX9ilmpte81lHFlwc10QP49H8zqExQ+xnP7o9zBcMQdrrR6RIptJIHXwmteBg
Xo6x3pEu80qKwQ6VKjpqw4wkW0phOT4YaX5XBRUA7Q09gvPKnF8musdqLeF312uYo8s+OfalIIAn
++yU5CrAqcbwtsh1lIvUe4wjNpYOvJKDs3gczDR5nJzhQCX5bxFljq+m+j7xenh6oY2DJSDym8iA
cpn5ozXPXH+el7s0aAzivM1WlILyIkzPFsg13GanUc73s6gJ8U570y2CptRe8iy3QxhYjjIHmFly
lsmrymtsZ9tRmag7dYelyIO6afeclqBtom4rL1KwvQKm9Y4LNKitJV5Hc/nMPIVJcmARnbf3QGNQ
ryMT16IXF71YnDehuyiSo9umn8k8f7bCtjj7+eOwxrcCq5x2TahXNbbK/IUnfyvfMwd/adDAZtp1
crIXydJd8poxpz7G2XcEQ2W6gRp4srGJU9dp3mtM7Fk8D9sRUdhwyaoQ3R0/Kgbqu+XO6kD5a2ug
au0BOnny/e6ScepF/t1oFVmmB5XcEDarQG01O46RuDtL/e1Bt9MasEqvQbN0l6WMt02THMdh+fZQ
CMMz4qy7mKMZ7+U7LI3JN+xXLVO2IwZssr7kgda6iek7I997zrhd3QojODPUmmY0b8HJtDmDRcNh
NWvfXfPD/K/It2xzYvl0or5IOLgx2u7cJ+7WtOObNSSHJneZ/V5eLEJ1hBnQTBoZWPR8hbh3Uiiq
QO6bm+3BnThZTk7+wFiuTJeUivTGG4/qrB2lq2IBmNu9pyuQWE74xI+0mkQn5gSO4wfGUZTrLkqL
cACnNtn5Fq00JveS94gJasecX+SDqunwIB8qL6frBOV2xfwgf+qSIce0LAZNbGjbBKkx32jw+mre
g5HO5biwcD/MuVkCd2C+BuumrIrfpWQogxdMPSlkkfEg4lGL9Nb3BvdGMXnfNSC8a9/pnbCztWC0
oVU15i1jKj5jt6hu5mFHLazV6/dcp5eRvsdxuTOWZJvH9jF1dski/EGJjn0/wwA473uzfwSyUECJ
6/61lnTyoy46piP5lxk/r13+So/iCTrta20Wb4tRfnpD/GXG1rKxF/EXRvFDVaQ2s8zlX60vwVlm
xJccGU3ooVH2TOEr2NGi185JYz+Nw/jgDNVJE90doN5F5yFLc93bSmRSJzUvo5l9DoNOcD7cpfeU
Dop98m5X3tVyp2+jUl9LT0mCLM0Kn1LuI2fkaq7T11I5B8TbX7vC2A3r/JEt5X6ZjGvLlabYPQmI
5fwlS6wNe/UcG/qdwtU+WZt9Og8XZVo+67UMpIESzA9XvfO6ZsuvljD5WOSUFvW0uRgQ0NTL/EhM
gJysQ0o5rlQBm4e1rA+mJR5iI2ctDIRZWVSfetGh01BKYTZUHtHRVq4V6W4u0rvdNPomhzhlYzmS
Dp6rmiOOylQJRAxBiOvCfoInyQ4l4jZZO+5bxWAfwkieg8j2vbo4L0yWK+wfwU80pyV9aNrbPKbd
Y0n4AK0MMY5GFNm1NRyYq2B6FyND6epoF85rby3beuo/daV5TOEO7NIl4Oz9ZqvxofcI7k35afCy
x2LWLqut3v4PkZSvpiHUHhOivLI7rAO0EDODR5tBaaBJGHZWuRyUluxhElWQiOoFSaQHyxuvk9Y/
efHwUVnRnmG2uyijS9EXPwM7Fr7jkBxvlyQFU24ifu1N5azjHWsV9ffESotNVuuE+WN8KUV3dc3k
kzp9UNvqvkyni60uUAmUw0an9tS5qQZmQv8dvHHeKLn+NSz9Gxv5HfSIvUkSrjZm059i5MzAgM4k
TNR9W60TUc5x7jJ4LMWwB0b2tE5UzFYzuZVrcU01QSrTmXs3inbSRmda+xf1tucKgyuIYYVCtFOp
amjH3lufouAY0fQw+rtYkXwoetBOy8Vuyr3RCiKF2qAir394VnVVGs8ifFcv6zIfu9U8xogiUFBU
AH+4gP3VjNl1A5Z+/COD/Kpd4ivALrdJtWvzCAomEThd/GRl5rs112cNTwG3jK+ywMy4pnARuMl2
0jJsRfFXywtmfnAiyWQbQR/ZOzVnbn42HhKPjG1QKH/UGhqIrV87403iUvAv0XPh0eYdev0Ac/TR
FO2xSNsnRiY634jVZzWOnpdCvIxUqTYOOla+ktsnB3hO6rghJEO/eh5D7SjCwTYTLG30LCg0AeK/
tIv3pIt55KOTpyxDAUToeWBqYxhD++8WY0z2v4YZSegGAqinOhlODZPVhUniNhnbuS5CjM2u63hQ
pQNWrVBsMrekzXtGrTyIorrLkOd3+WI6WQWY26eCIa/NQiIZuw6+etB3y9JBnkdYbHUv8MaczLJM
Qm8tqC/1Fp0ZKPX0zNmvs7dbS0KzRlTHVij2ZnAWbWOJ4o3xZoeR0Ramw1k/cMooMlb5p4x/FK1/
rg2G+2tCZ6cg/9An94/dxSZ56xrC78/adma8VYaCpxTLsvWqpPI9s1A3kG++CbyWXjJ9W1igWlZ1
Qza+y8hoI83xHaafJjAVZrrcrap4mYb6YUZk0LWHbTyOe0fF5fXuI3iZdzN3PqAUuNZeC2C1PlHy
vswL6YxR2S+NZgapPbx4TfNYmz2ZAA2iVp0a0hSnCqZBC2WcwQTDk6pSq10tCjDoEgzsBwgveAFZ
6mIa3AutyqcR9rF+qC7kHYQsHZPsTpdeRFZehsU4dJ0Bzx4LrcNWu9E1AvwUg6/DmLBp8FrUKCFA
MLxjVBrEFVvHqoyNgoEca4Btjvioem2HRoeFKkWzMYf4kNvJLlPIHdZuEQGzLZS068iP8mk/quha
Jo3nbarV+o7czNusTefSUqR4mhLBy5ckvGbrYpuowJ+z2Pa7Fu8aFXvhGJmvpA5nLx8/RnOc/Fiv
mK3RPu18OK5ueUioeroqNZS0v+kdpSrIPsZZwXJ451mXWtxy+RoRAqcLy8F9n+PqM2uyPQfoXHn1
w9h1n0MPq29ZPFVZ/4opBFgO9Ta1ZdfPFN4W87G3VuYJc/GQjPqxVZe9Vja/ckfSjNuXXvxBgk35
wP4Cln6BTuwZ2NxJK+KPeFRflbbbdrCw0DN+aSY6Rpzoc2+r0FJkN0jwruh+9X5mrkfTLa+20rc4
8oJMsGufO+xZWiqXoa0enY5QqR7i7UoeMGX1uRvmKdBsHRGCCLlWvT70i/F30ZW9AuAaChAcUfXH
1dutEZOlZR11OGq/Fh2IOQndXPxVRNTBdE6xv8rLPaz3gSjyXZqXEC6PJ4Ek0Kroe1UX91r1vuoq
S/auab10UTHRRDK3c6U/4eJPsfSpolm/dVvbR//eWDZ8E4BSbh5oNQLGhC6ZiEdYVWg49KPniL5E
/FII58+s51Ale4fYnA5TNeEdyuo370oER5AY95Hq2PTzcIvS5cGx6j8ycOwd8rRi0k6NM1GndOkw
j4bofCLcHy9fg8wdD6Oj3aqBKrnCKRBZd+zSAe1223loup6CVBQmeJLUGx61dUKYID1ZC5pBSrm1
FeVc9sWFCfvrSkRNcz6U+1Kj0FFWxl4b8HBxGVFQUjgCZVwEoK3vMjkaHMip5+aXPfjYZNpFzMXf
ZlRPmRDqltim8bsVU2e3st5cvWVLcpJLoTf5sRSIMZHnhORqcPAQzK+uvzQJPagq0PUhC5SuZBps
/c5beFRiu33qHXp9TYYqXBXOpRJkffGY832suqdKY9qFyXbVGS8qPECg8nduVp70QnYvqpd1TPYa
au4yV24ZUYtF/Tp0/U85Js8M6u1n0b50WXzKGuB8jqf7UNV9TXHD9JqhnlTF+9uk2nlq5naDHZiD
JY4eLEVTNopePzUjEVTb/C1FRug5ffcqbxPJWbha1mDR8YwK5XMdirlNZRmy1Gc/Jan1t/Xsn6Qv
v5qyoeTQKKEwY/iQOs8K3L46lav57CqqsfH6OHQdmvdDhmRcj3RM1v3mXvPeZ90F6YzbmtM5F72z
c+bpSU3V3ZBpL5Frf69dOUF6Dbqp1vV3p0wRe8cC5mp+l+d0pcHgj5nFBEbzbFI2h9Zppu0ufudI
9q+G9EfeiMjdU6yvsqif+QOM8r4Mvsg8f9NYB6SgPdmAYZJ6CrJFH31r6inDLkjO2a+JAGPBb/+W
kboxyuapp8PV1N1TlIv3mJS0F9NtMKmgj9RIaqU91qI+Lsl4BDR+44x8NlHdnKXTNdMZHITThEQs
gdZoddChd+S7Rv07je33OptXoIEnt5/9OFvQl6mbTTvharLhx1NJ+4vIpRAa1QAHkiFIkOaKMcky
ak4sdYI7KykDkVlskCEixhqi71wp4JdZ/kCe9NPFGeToFQHPsqIG2bbHMtMPlpXeq66+jbgaBW9S
W9pz2pfPmRuFlZ4UB90bn1PjR5tgXcyy+G2NDGurt9nrRPN/apKb3WjPnbquX3k1XjS3pdvd/cp7
zwVxoYQitwyMW2l+NLP62GfWQ1I0W1kGJ5ihgm+NRI/wnoPZ3lXNuGzNWAb7Y/lo2+IT6U/4YfS9
4Za7SoWdQ7VaH03UcRPH7SFzJ0RLyx95x2ptnxQTtaolP4+KfpRmtx2bi9pPf1OrhFqoKYrXvuK6
XvRGSM7di5D72bqN8etWKl3Dku49tD+9QUwRezTjM5X+ZtpdNULmKUuMQ9lBPJFm2yh2N1ISjGIp
E6aFeof76Zhq46mGRC3rq105ohzVL8rV7sZPHW5XSBM/c724O+5KjUCjmO72GwOnqxAOqZjmjTSV
8E8GcbW4gT7T+GK0+bys8JlRfqjVdFspEChRBe1o+Li/wvIekUSh7Jk/TVQf0nz1U3L9rqp9XAlF
WAOrTQ96rL/iZqUY6WRPRaE+5gX9ndUjzI+MUFqT1uDImd5vEdtl4MYEaqkwP9zR428wb8Qj21WP
6HC2u7bi9SdKWKigdsgulGV4d6lTG1RV/Mq1DT92k59qZPE6RACUST8PK8eQvVUl7aNSug950pyY
v4TGIcs2blxmgWMZD0IRWzQfwr4HraBNpE/IqpMc7NOWIm6qfhRTLaNZohqgPhRScsfdTZhNBnNw
vr/6AD+Yti1gJIDLuuT2YBkIZE4yFHe5znJPyhKsShuLQhF1S4oI5S61KXcDkZrFsyycSTNOGd6l
91A48T6HIY9AiZ0wvDjehxbBraYtu6TrdgVwB939ogU3zlAQwTvFB9XTuPHoeq6TEdRDD21ZdlUT
70OgX+0SlS2QVK71Q5+2JzhomdIddln/ZmA/EtiVQadcZIVFFt8Kfa+AqDQgvNNwArRf0ijdFyWo
kDwSYmP1oWYrATqMh6LAooFU8Brv3DZ3iOmO8qlic3iN544CYuLH0XSMmmsplNO8GBe51RC1YRcM
oz92NBDtC1sd8TvUqjeTTqFaEaFuoBKkyZJKMNOZ4hNd/G3UkynbjcQKsByBOetBqd2H1jlA30ob
4r3Fc1gFE7ToeBAN5AlirPTmSlPft9p61dfxrKXUGPK7V+XP9CPvcT3Wm9kxt2t1BrrNWKz8MK8x
N8Nks8gaTdnBB/Wx9g7dWDrsjUPzAlAI9zKpbVDQNSXXMfRLX7UBumDVUOE3lZudJYfVWIkyyRWy
aN/GfUNLr0z9HiBQqVPlfzRS87MyRKASYFcGlBrDXtarcN2OA27sS5RHKHt60qgBJ4HFRmWmgdiq
osKRUvBqmgM/MeflYUrEvUpfJExAGTy/dEIn0QKzD2ObnJzvpnLXsVG66RkTdpcL5aTmAkG4um1S
a1e61X5hS7ByulXu+QuVDSfvizutrD8SrcJHyY3lkKAvpfM0Ff0V/J2fUTEYumnnqsVuavXsUBl5
4KANIANLufX7qbg5jbEVq7Mp1J9K54zkF86R48yBSUGipyHTVVPQiu9YdyCr/bcKdfcXRrQxcTfy
dKA+LY/eQn9A1uF7av2GPey5J26ZHUvIzlLZff+IRNwvQ3dbfkS//YUvifmgK1oO6qAkfVnZergB
wz3yaLLPnDdvcldmbFxOAZ8+UCuMMOh69SCPP//DZNL/f6l80j7I2U7qFRVGGVN72VMllavxs7Zo
Q0x8CFebL5MMuQBa+e9hKgBNhVwXKwvFBFiQulC8HitFeZb+va5A4FbRKQcuUmVl4FF+5mOlX+yL
+wgyhXupvZ84MzdlZG8xGyyjLCOzs2hacv5hrU7llNb6JDs2EtTgdH+a0tp0VFU4w9K+y2/tbjmV
5UER1cEw/rIJF0geFffZ6LJwAm82uvGO1JjK2VuyfsvQtujsG7Vv7sflAeP5nU9nVeVKynQv9cCT
sjlZTTP9qZQv9Ot9O0Oalx94hBO9ZIOiCyVbRCs2JgL6qTfOdkVQjh3Oy8sVEXildrWbCH6Ke9Uc
xDLd4vRHeOrWtZu/Y3dK+zcgoVsGZC/wNQQ8PmdEgJWU/ytPTTXfWw4l/a8DRxjH8jhJjT7sBQsk
HIS8QbQ1SvzKAO0WFcmN6bA4LHL1xi/wj1ra0ypkR+5llTtbKbSLsBMAQtmRPO2ifNL25RuuLw2n
sZi+9BM8ORO0WyYotuxBbtRhs1b01yznhSmVwJvSEyeqW+J/NfaWr/9vWk62vD9ttncubh0LZmf5
Ka+T72LdpcNLJdvu5oM5vCveuhHo28iv/4wyObY5fsjI0bLny8A7dqsnbo03Pbp/cA2y9axqu1bX
wqUTGy1JaLJ/0QcJWgVy9dXcJzNcnqwLQBIYQRd/XV4LmDUxGgudAi4hb7h06jeviffSDI9Uca2u
lbbHfJW1/byKN4pNH4f1QDfJO6TpsuObkpCE1TSsW0UhWE8HUJeL7zivCmAQDdVKeYQ7bJBsoVlY
02VwwtwJRTVshSGPM8s12suGVyy3Rx5CckjFM4R8dWN7H5wJLb3lw4vcg/KPpKHiVErfq0InWPaU
0qaMr/DhDe8S2SUN0dQB/8RsiuxX/oE0B3KLK58J4RNrJ226fE6sgFRZLe70QDdKEe8r78fILpyV
eHzBzWEw/n9/3KtNJK4Z6EpwVJd12ug8UdSp/4ogDcH6ogXWYPp1xAtlvYvmrXaHnfwtlzNE/5lX
AWiVK8WT+TxGnN6BbanTwgcVxe2JOtoaI4XA5Jqsqy8b26x1xrVg+86peSggPHHT/5uuyBA7mcUp
mQcocN2oeeazAi6V9Fg8W0V8tGfAGcWdD1Q8kN+8BB0MI2+bhbaGPpDLqUt6Q4J1JLBBxaikWJgU
Fgirx6ngDEwZfJHlCTrMbUl5bsGgCs08LrF6SNIdCiAbU3nVFeh92E845IJOVs4W4NSyPTLsVK9S
dWAzd7Zx4TjNsfiUOf9Ep4+17ZcHuf/+P2nWLQdclA1fGqG4qeyy5BvzOcxKmJdiKxokCyq6xuDC
E1B3kHPUYACUV54nI4fLZ/UI7T5w7Guad1vZG5Wrmy0UBviN4ZhPecBqRPj8EpmHXjcu3UwC33xI
qy93LFQaWNH7FJXXblHhfUy3Xe8eyvjLi8MYK9eRmsmTxJ0vqwd6h50au4EYV6j2hq2lvEr1D4KD
uZx3VvtlGfS1mj//r8b/T9k3/dUj9MMGyI/LpxPkLpx9oA5nJUGbwfJ20ubIME8mXrmdy+iIS5Ar
Wt2fVoa8MAkveye6UrpMoBS2+l9W+98Bja5Ztr5gHOQ1dMQUVcx9bt8BT3Tiw7JuQ3RuKtP/9xEl
KSNhU8p2XrMxQI5NRkAV5ieOvUCe2dz+zXT7DIuYjA84n54s2C2vzXwn1pN5xcrcHTq2p1hu1No9
6oL6teI+9au35VW6IDbkUZObi/2Z4xpl+18eYDanqmYnZk13iv2iNNeGlbXXkHDtMgDniHoXhH4K
o4MU5nIua3WTdz3osGexejVnX34o7kDvpWC8RyCI2UBg+MONWZrkZMT6DkNdYApMJEzYftqQ0xlW
/4Ur2moD3Y7eNf0dmb2tBcBNXtMwqiejExBYq48G768pj8h/nkogKVrtnQqKHJUSo1dtf9PIAn05
zxjKkfF8pVJeoTd4ypVnZ2qRrLUf2sl+YaOiIr4Z01eVhq3uJeFCJZE9Kf0kAya8pnUj3UNPDd2U
BQAyR3aYjDSEepVBkbQshCHStvEQNmTXcydgqoEbZ1CYWGBiPBk2Ra290Z66T/plRll5JG5DsSA0
qgfee0TRqCu1H7ZGB15ILUp5Nvt9hkc314i+M8l2OVwxL//uRSXiOMVj/EHFgTJ6/sYsTigrZ41T
bQcB1F8NF/3NGKFQo1qMyMe/E8QZFstbWhnAF81955RHafo6MWO+peXhbHCmEb1mbwji4yQ2d+W0
gB8Frue8Ov3q+A1rIY9vZHl/Ryd90OmxkpsAzWz02UeXOhQZJZEGziXC4ESfbjIGdihXx4a1V6WA
3723zKvIQb6KbCedictmIqzUBnGW1+qXT2t4lyZAja1dNsKQ/SQdioUzbeGX5mb1noyeMJq/kpGH
dB3F8OXRiWyqPYbzW58ualtdgba9VtRQSGu2nogOg4Q0aMltUY0v1oj9xx3hs4QEDRId9qj74ph4
d9xIbHa7qHkGNCSjbj4VV8obzrx7p4YOsBmDgOdfCXzYS5M5TvNtrY+z+94MyQN+Pq3frAGiZC7O
FQuK/qnQT1xLdepdZMUXboHZ92qjMe9D+DMTV1tIxZpY9GZOzlM50iYyHWrH8uOp9F4gKd/IxH6p
3XOO9AX3I6N8LIw2Lwdpork83/0zIWyOfwaR1+ohh80ISwp9tzQd/fBrzyoTl9+D25IIaypGrNtE
MdZ8OcOghdNSqFvoMsI10v5Hrkgmw/KF+CSi+znTMuJzaNlRKY3p6/WB3GMMCDzRSJcLpsCizRcc
dkFWldnii00r351kR/2KbHZpTxz6/zJIczt39T6Jq3eBZi7rLtEw2FQsdVnXoXwQtj/we4Lr2HyQ
2Vfu9Dv45COKDJm0tBmeX9GJEOlUNEWY98gq/uAuZZ7C3lbJRjFzJAOERXX+zUaPWQ+ianhQ/KaS
z8prr+ZPWnuPU9nsed4MYPPGXepXgqEq/+aNRQ3FubZ8T3mCjrix3Cum/oI6id8AUWS6zo8aa18z
lcHDZvySvC/2GCDC365ZXkq3vlhVtdWAGM8DG9y7ykdFoDtIu8/W9rZACKsZ2WIP44SBWSnTD2p+
XsjLWQ2kGWUtYd+QrmCJKJb8SIvM4v4L5go2HPXsfzdqIkCihx4enrcpP7Oz0fFWiezJX2WwVGYq
btcNZHydUi2UZo2eR0KbWCVHAi2bMuckA49/669eK8mBWz2Zw22wqf7o9qHRxz8gxGMqu2Kbr9MA
glDUII+HR1fPvtUS8H5RHlcKLNYCaLVnGCYhy2uEJkXrjh7sioxl+MyJA7FSF3MDQzV4TokXAFAg
UspsKmVcOWR1zXoHF66b8b6zW7oN6vCkK851nBlfNiqFXNB6zEwGJNYG+HkDsCkBXrWgDVBziqFv
HVhBQhRAiFapfleVeGkrmvBq7dKbsagIEcgwftZhFxqAOamZbAEX70EV3ha3CfqlPhs95y5xMqjg
qmUO1rRsDotoD2ue/IG1Q9kCHjNPnUqjWwoJM+3gfSdT+bimM6jBnvkdJ3FvaUNPrgDvDcRT0Zje
onKaROonSueM41Hz3vagT54YSvlTubXEsnnOFmWv8VGnQOiD/kGCJu3+oALbbWoe7KkpKLFblHFQ
KFg22UxjEKazaBO70XJy6Tr5cFZTOAK4AIW/TnhTjkivztZ+WKPbmrpIS04PgsEH0DHlh9Wt8xGq
I0pPKJ9Uabp1VuNvxRxwWFbxRxLXC21/Zr6smWhYhaULwJly0yPGRShzHwHdaRSB4YxZqqOXRgxS
DdGntZQAhs1h9jO4dH27Va2tuayfdaSRWhetP4gYUL/KWIyyVA1Xsnn2KVvOk444sjO/qmImocmS
Y2Ihb0R5nZG6uv2oIyr1s2EdkSVloiAWj+MihlMZxQ3jL3T39qnSO495Uh3Rts52M4h9kHEroxOa
nWIBM6aj1NklI2DknqJ9uln0pvFVJXorXWac4ib+axcYL2OCSVK2w4RJRy9PLfqq3rQb2vyapgpq
N2t+dSf1tee5rcZ71E0UEBpRuw+Qot8qKiNXxayeKSEfhqU9TOA3Q2uYjmZpXE3aIoFrmQdNzFeV
QbUr5VR92/Mo/mQvodljSygrOAF1wkfR2zKan+InxgLX47poy7m1KOlpNYIGjNEjFcDRZJSTeYEu
bTfLXBskoj2Y9CW2t17iTOdBH6uTzlhkQOMjpsgixEntPDpl3YSikaNpYRmPnp8O4ktJmx+pNxQ0
uvOSmiMllBzDbXj1r7bi+zfwXMfonY/Rn4UBkEBNnbzfaJAIfuVmUb9zq004GiNh6dSW3W5sq/i0
lDSRmH80k7ACqL/TE5furmMbV6/O1EPK+zhEtmOEHFRTVrmz/Yyi7JPSY0Ukcf7SaIGIQOgN9hm9
Xhvu+tU49F63Fz3MlI63V6nq1mVxXSoCK6BAR1UHv0irJjSGoUd3Vv2GJO9NABy0UR5QM5yNNWcd
m44iMO2T/KZb4Gpds7Uoy7rhbCxDACCFySln5BxbmI2s8s65QS86o+3Q5yqhGxCNLSIn2bMOpDYU
Wvlc5CMw5KrauyoDY0X8WYsOIZw8fypz/HM0YO9zfTF2HaeutcqPsemkzEAORLOrfDMi8W+YtS3d
5XEYnf94eo/txrGmafeKsBY2PKb0TqIoW+oJlkwVvPe4+v9Jvt85k1aXDAlukyYyMhKkBwJ2VEPp
XWxCZLt/mlXy5GiWvUrANNMyAGgm9Q+i4ZJFzr+YjkqLooBFVD5P7sviaFu06h8QZIV/CkkEWqYN
EFj2j0AoCQX6ujDpMWzoG4T3BZ8P8GhDff65jp33JOye7HjY2C3myhgvQKmEGmCV9H17ebJNK3uX
lB7XNNUfnFnBsZ6nh3yaYBgE+FWKp0d5koaCiDsEjxb0eg7LmiFw76WlQ2hNppt02oYGdbPRPrBY
f1DOgAeE9dSnUlu7fv3V0wpgoH6syvxqxItGH48OIzkMmU7aPqUpM319K92GJaCeGXu0rwUVqlbC
ui/8Y7NENKgbZyDXK50QW2/JnhLH+mcPvrSJMbB4KbInA9nQTZkmDmSzBOFxdKI1HRVmozQg6zOx
yVW7njpWRYoImBLSV2t/Qo9/NMaSjuY8+ogT76WpIzp8wWEOxL8PqefWG9N198GU7Rjus1Wsn1U0
z7OX30oVn9rEfWGUrsYv+NTwjfJb0/MMYAJZbmSokP83SXQp6SgV7HBWO5uZuiE+3IRSMEC3Mkbn
lsfqE90Ud+NmLj49sv1dZ8L4oPtq2jZ+mq88M/+HDM7N0Ot93Aw6bX4OoLzmrEOt+owL9TnoznfG
jFYm3yx/WwoM1dgymmL5rCvt2qXqw2xANb2iO0AqgR7bk1KV7mM2dkBQsDR9oLGsC2n6NXoaIPMd
8q3wH9T3kHa4pAAuQe5cEqfbIqvxYSTT1jGzj0UrKOJp4UswzGe3HkJJ6CkKOBP5SE2R2uzMxzmY
LpRW33Ec37XLCAl9TulusocfaNq7YIw4TdrbmCVQzYgiBqQw6autI0JWKLfx4ryqabwokx5sJ+ie
VcRA1KV+MK30IWB4wGqoSiT/wBiG1nt2C+9j0KZ2NYWcajtrh8O0+NmGYQBbZcd75pR/JpO5UJSj
DchJ9WbVT9Z/Ztke7Lhbw2hUKytPX9OKOnrXFPqhnYQ/mPjRtidN6OPiywlUTro4bcy8fRpswggr
s3pI7NMhm4OXaY4BD8rWWeUakp2WMdKyR52+hSuq+TIVJXw2vODJNeZ3nPVrnbrnoiO5tezlausl
eWuTvFHBYkI2M43oOWIBcq48YU4x5YAsPlOxEfVQ5rJtFRg0PZyZnjwzefhkS4CYhuij0sYOUNE6
L0bhn5iV8wW3PV1XU9uu3Io0ZIj0kxdlNx0D00TZDj7sw5Qsl9rzfibmcpCVT4dQaUd4Me2lGaNj
V03pVmnhW9+N73Op8m2CaA0UsJGDqVurekhO1GCRrtAOEA1iCqXmxhWVP3eqoIfUhPDpVqY4ZfQY
regYvUy2e6vzAt7CMo7rhShsFWHG9Zm0xOh3xO3HBvK4NlSf/cg06o5EpaehuxkWClyq3S2O+1uP
RKBKp8dIdfFzXleXWDcBLgvtoTTpQ6/1J09RVekSeDbunCxr26g3duK+I0y3Grr6WDOHDMmBmO5F
IrmBd9IK9ZxSKrJ6xTzaqFrnICM0NgYw7bByjfls8EZbGlvZazfYzqjPraLBfaMfe+8Xk8xHojOB
Hiw6gPNnGCqXymnesRsH2ka2MDufLOBjl0kqkUpO+WQU6z5tSN3KU4AeA/oQlCb0alPSWxSl7WNh
+9+FO337dQWhnksKwYzRw95bEyUAJWABmbOvKhfiX0EXivemlcZ66epnJhta8ClC0EljWygIVpp5
QK7/ORvoErcTYtaKcVqWOms24oDQsGnWf45m4B2x5wU9OK0EpHJHXU72nBH6ObP+4aXzL/NtnqNq
ZK6ferKNal+ToIaN/a6K6Jh6w3OZjZdgmV5bj3+n/sXyB473OJabYGke4qlhdhn6/VbhUl+Mp7MM
geNg/uSM3iqS8bFxjZOWDS81/CIkaDb1aBB+EQLvkhmJxTAoqMjku0j3TkURf4NXrHuXszvoIaVt
LAuRO4JddOBqQhqCJAPNDznSPYzUDayyI8XPH9kQA/qiZ8TGih5n2omnDNL4+B8z3q+2Oey48Rff
yAKIHEgnajqVhG5rqxqaRnimGksMT00mNl1IRd7VpGuSUJqChTqbUcoMI28fJcHjALqtq+rH7aeH
ggB8KpjZFKfaZ6fck0/uQ498sl2G4NSO0VmNLhCRf5QfDr3LTCc32leAFnSc7RY73LmQ6ZswgSpE
c0NZsXXmSQ6dStynOpp38xI95J7xn6Kdgqlar7JYzFgBZuYG1pEDZ6qYjubIbCVr2mYpsAbAg9EF
R/joEX1W/h8k2W8LOEqC3hntZysvRWHIBSle1MkgzHBr+wQo8AaUj0VSMDajg15V2Dv7dbKN5wTC
LF06NNhR+R0E0QcSzLLmzczynegSdU62kwbzAms6QHQAi23SfseYLEqDtMtKZztgg00IYpnO1uje
3craxwbel2ETq0XRbkgi2U0dPEC4dlC6DxlQM/nIQTwLepCbIIBHpI+gM9gO3iNL0//c2jgaROou
rt9APK6JnRcaHAZy7ek3dv0Ts2Hb3TQsB5RyN1MTEeCmp0xvnzOYVv5QSjc+WILKHxGYoMsO9LQZ
j4TP59lztrrHuatbepYLtSfD3cj7KiU5dHSeyM7oiByY9UZDhhOvzd7c104drsySPiw/Phh99NLV
YUDXGXVVMzhWiTTRZ33DmK6xWBXJAEnH36GKB/ykU0BARWEIECUW4muUk296DP2zaGqZinCn2JGZ
nXHpL2Eo9WvRl0fa09/EgtRcsN6kmMsq13N4cduFZuF0w7C3vQ1wt2TxywxCaZJAOY75n72wavpY
PA50dQf6sG9IEpVXrUUGr60g3ADJugyTssjOswJyAMdEbss4EG0Z/d5vAu6uTpGEGi5y3yu0/fC0
4XhpK49uqYLw2gUiMXjDFr5sSqi6qgP7Vjnzce66d8QubIv2XrFznbk8OphQeQi3kVpodkQI57KU
0XvcoY6TZG8e4a8HKRBdqfXkxkA4zWdd43I8BrslnW3SYoKABGA14JRJbyVtwxO6CexarmVMOE7M
eOVVDQWrccYNsP82GiA0mA6/U6M8OCvpoxX3jTjCN8pBW1kWn3EzWbRcyStOkVU4J2QeYcXgKbjK
7yZ5+FBlb5UA9DN8VrKTqNc/KjhFiGa/6S7F317Lr2SwH9nC+mCWx5IPYtt/0ZJf6X1zzuxAx4Yl
e8YZETANtybUQgiILAOE6KRuAGNgjWu0TkfWG83OA7It5S5iwlKPSsRCDwK7o2/p/1mLSVgwWS59
58nQPNSldqCRHdUKtokmi2KnUKRAx8GmB8hhi2x1CTmBrWGea9shgeeBTcsPIT4hGzCPl46V1Fui
quUt9KPbQI/kmJUXm/oTs2FassEAvRUvYYJcsw5pWu1+ud20LBhes6UXLlpR+OBQm3vErE6UqAdT
Uh3IB6Dh3USw7di7FjVyz+z/m7z4nNBzK7oR3nJzYKB01t/AmU/umH2bHWXMeXZOk9V9dNlygttX
wnxz3sRMllNH84mCmzJdjJT5G4wusvH6Xm2fE0IgPa434kam6rPs1R/mN62cMaaBCapm07tbk8Ma
RS/6ZJxssiMPawLp5Kkji+kFCOx2VticOqa29ZCmrSZ+GZ38KYX57eQQbSA+YGD53CUj/cipn6aK
/s2yf3B4sdH58LGOVU8JiwBWtk6mwnU+ChITNZf51CTBqtUIJIbqJDBiS6YlX8l6XlwjPsSZ8dTF
DvWGR7P7LUtjE1f+jlEH2wh69pKk1yLmwc3yqIxPCSPoaJe4lS7u6m1i9CJSTmsCasoKXzHNJabz
MMzXDi4pe9ayLO44bGVrymSkANxv+r75IwaUtvxN2P4n5lN+nKIl1qKVNeKgxJGn/S3Wwz/m3PwL
uw9KA0TO6xRkTUnfKQEeiDblJIMRos5onXtVERJNL10Wfy3IOi6t92JGyUuc5wdZ6ZS5EQ1wa02n
Ml0hEHmGLR8iIbSSyakTBNGwBE7Hbsjwu4kLDwN1PyUJXBnGVVINWbTlhm2hpJ1CH+mcj4ixfCp+
FN826fmRjqhdbddvVWN+mh7NFajl6PW8RYRik7cwyMJwM4+Ijnhqa2kQdx66KTtbvXkIpupgUWEO
oYAFfX4bmvZp4QIn87BDous848wbsqswLl98l3/nLjpo+W5KrJOzvI3qC3RvzRff6mCs59usmg+U
Olq2xQhhI5THwgjefW+g38mf1n5A26KR+9KRf3YYfhlky4H67WnWB1IcEGaX2HCao5PygotX5sVK
UlLV+CfL7wcKkh9xgIQZKrHMQwaYTzGH4UdaQ48vm/3S5RSsEFAJ0q1c+yI2H0xaD2X3Kxe5ovma
LSE+kIibNmEN8mFaBDsirWNKyGniEBw8kWy2pWaAjt+WAqkh7CD7nAF/ZPzEJIuOEJMIwb6mRW7Y
TzInjypmpggUT9O6dcwxH6tyk8PmC4kXZHKkHd1YF3wIjjbYTwhXSBWIGWsDBQa4PAdxhy3POEtj
PQUBzl7sIRg0tK8K8xdzaDmLFm8eMLYw6PnE0B8G1KpMLtTIIBF/2sujRsG4pT9QzgmyMiSRNHbZ
lrfNOvp7abXvfJKpGtAM88k2mfyJGd/qpbm2ibYXM+vz4hkx3xJFD4wNBvuldwZAj4+3yv1f2Tdx
uoU7PyvlwZmzd/KR/ZyPjfoaGy9Rkg84FRGNIVkBTT9c8fT8RLaPL6mXHtCKVkLW4EPrKB701t+h
l1697HVgD50F7f9eQ1mNmoJBY7AVbxG3XecJrcfGQTZmzBo+ykPLzSIeQuPFxWUfhyTYCPwobrzH
mNc+I8icv1Uzr3Eup3ruVl5tgXO+zb57L9PQBIWxq5Z4Pc/T2iMDSzpmGBJsQ8wkRK+ocGTjTwbt
LvzXDSSL+UeHdasI/eWKQ2WZ1JfkY+0QI/04b3NMRmMyKpfP5lTWFW5XZFGLiELYvdXGoFwRIPwg
1yQCCJz6jHm50SO6wXB2IOoJp4jjwQGU+C0aLTKAb2uCLMELan6961mhcjHXclIs+xJRy5MQp4Xe
V4BqB3aKSkm8vkdfNcSeEgiC1p/lw/G+SpBNoEpa3a0Njo2P7i3S6SzNB59BScbOnmvgRcB6an4a
CoQHue9eah0sm2nE/m8P3GjYt977acvyHktZOM/B+8HDFby6bQZbCzD0LpZUzjeVJpsc3TGDaGwk
cp2bbzConZkwtFNZu9GkvlOlZ2ZLMDY2ZKapAIoeEh7dgyy3CbTO27U9idHg74f5xDk2LW9vZtTc
7W6vcVGQiNxLgC8hrPKHY4sxTdwB6x/L/Vp11Nv8iByOEwrfAZezVMPfDJUIOaBFDbW6PsgJ76cZ
ekIAq0pfT4mAjL/ZoF0XuZeaA9SHMiKI0EhUqXcaZP1uz19G+HgW00/jfRPMCUVbJGSq+UXTki8J
OBuPjt2yOMUWmINGOSY0TylBEHXwTYPmkw6TVsd9cCxDmjUQplhjqgsk/sJiQIzBOItlYnwdu12Q
eJNobquFsb0ceomel8WGlNe9d6O+LUmlZVcL90DNs8tmxuq9VROqULlOv8+47mIQ+4ZWbm1fN+HN
o0czjJMjYvyi/4WdyvPhj+V0e9v7klwlF++JSD/h3KZqKBtTtZGcoXLyZt3hAL2igWzgPJQkfS4N
tRGqNCMTHmkauFsPk2r/aNCU5VYH2jxfMjISeeqOmMBzCcXr5VATStjMJY1D/0BmuUXf70Mzr4bT
XFqNMnxtbqOiOsufyY45SGHo0Te8+CuDd+kiJkFmXRxrkQk/IfJCYmQzQqYGqqD8hUA8RejvVMHE
MkypffHGdm1E49YmohZ/Qdr7SLW1x6gWtDzMtAjfLbY3XfF2cisDmH4+YXFSO38bSrbiCOx0vvTB
Tg4WZqBwfum1XDNzmcIZ6aM932IPDQMiB9PPr7LnvVWuK0L3AmFBZd1ipMMknSylI5Rmv6fIZ1KI
Rl1TTiSCO6t2TH/QK9qnmNGiyo9tOe0jA6kJzCetWzFXJadnVUykjo61nDF5n2Y64pxSx932+Qkb
37IQS8XIZrohSufNJJyNq5SABhpN9yugBPd3IpYXU42KYamSowOpR6wIJy9kU6lqq/AdF7ay2YfB
+Y4AYHi0+/sRo1TEXWI5GbwHHXFa9+qLsClE4IZSworjZNi0fiE8VJCiXWRRsuj+7qwDjY9bCTGL
AAZ1bz35KG6Ju5C358KX/Y8E2Dnt0ZQF7scHQe2NfOCJApzDgGMfkMvqHyVkCMt3WlUJbB8rEnjx
fVpI+4KsPhZddpWwXhLTLi33GBd8Et/gQBlgUkSUEAUHfMr/5/7EEms0UmdIAfDBEdtex3TKOMa4
Q+pXrKAx/m04wal6DjL/KiEdryc57EBcWcJUwlPxUCW05BkOrbgC8bPy2HJb8Kv4cDlSJTOqcDUF
LRlpqu8rrpShPgbMIrZbHKscTy6GudB0hNVBqQZK0rjWobjIxfTQLBSrOfP9KYf+x+0IWpRNKpRU
IL6B/voEWXn6LS4GeyNJfgtnQG5WVFKzUs9oy78tVO7Fp3GmxdlKUCSRMEjM1oo+5Z3kbLC7C9GE
S6jJ4yFissbyuORFEiMTw3DsJEbhRPHxlMNcee+JzypwgEF6Im8SsscjGZXLdWHNPGveObr1QGP7
x4DubjT0x5ZpmhNyE8r9Q/borjhC5CUx9P9Fbad0eSwG7TUYaZmGXgOZb6UBVCLWCKPrO6wzqCXL
tqRw3xpE4ylNqpwnnMso3tPX1w3L1RqwWsPuF8zRX/u1/uba/dln3ZgwvI1x3jbygXSN0TNPI8NS
sO8+Kp0FwzOjex5BTk0Vfty6rL9P2I3OgAl1Wt9OA1Rf89t0eRPyHUXpcyZq95xhB1EJezlchbar
/HRfDPpWLkvGkU+M7ENGlkqwNgknK70hk/rU6yXU01w7S1Rohu/LED+EbYjLnw52454Sk+ZvNlZu
oIQzboBDgBLgM2dVI+Ygn4ba5hwNXLlVXImoKdMS3nQvZeWc5YJwRYu6v2cPktwoRrXadb3FGJl9
upe57y4hEsfCjKODPKlNRDtSCw0Caz0AgQMY0T5JtdT+hZ4oCZCYhDj/LQxY+oa7n9j1Uiih+bzD
JqAgKbe6jZO9a5Ybb7FfOERyZzlStKHsUZp4kETD6va6fWsaiDRUvfSIXpw4XGgVQ3bN1uvzUFZM
VqJaAyen4V4jB0rFgli4KIxrBD90dJtDWZsX9INgK7RwD4qZK9gcxNHmdoxWX7KfNSSYQYfjFmir
Nae17koVhw4y/ItnO88tjiAM3CuYjlDTqnU/dJcyzZ7qNr5KTOfI0HXdRATJeayQrx396nMymudm
1oBW4ytZz2fEffBadXZq7c2B4iYJsKyCa3ZfQVDu24TIr57TRw1ylVn9+J370VX0yTtj/QXW7CL1
w4z61GnsbVSpcFOgJNM0uHTLaSE59lc7zc4QHldqHMEkzUsxthcO76lABlVZ+i0BHUfG/+Km8Qln
uATIh/bA1HIGpBTpg3jLgTWQ5ZE8zQJ8y5L4I+1rkj/tglQWqnHagU7nk16G9/RdAt+ZRFUife5M
TJYbRjoQEsLdNMBtXHd+jGLvqbDsP/3sv5YN3exUtxCKe2dK70bydhnb3pf+T5vh06wZXdMgMVbO
YCO16tEaHhS6DK8NjoVX3AJ9+TGJHY0i3uikieISaYg4qsE+STyQgKm1YHEaB8YmJKWJ7YpWDK80
kQsCXy01jAs63zBx1HW25DonDV0ZeeAumv+pzHjlE3xmsw4ltMleOuWfUDKw7sGmLAGiChzZm/Lj
PaMCAExqm/hm3rkzV4NLU1DElACmp2Dt5cjITC0lIbwL3WLIKfG+OBe4Y/Dd2AWJIuA+I0W1GTH5
kJqvvlHscSs5dLAevGIyPRjh6DrSbCCM2+iPIaFBCvl+kGLBqzbf3P/zU63yX0rqCVxp+HqSHSKh
I50BXvxEBFCSJ/Oe4o8khuI5BPYTr4wAwh7aGw9IWU+yIxUxrR6uoiSvlToRDvAqsHoALUhu4RrK
i/AQrkYRT6cI2d9GumgAMAnmKpC79LkFouAtiuRXQyFRKwoA4XbDi4rhl+CKVywdGkm46SkpCAaa
EPjecCIPh03T3HDTl+KM6NmlLFmAq4vL5DP4dXEB0BKQ4h5OYxzpmHgwFnTJ4TIGrKfw8wbK1hE9
hNRU7A7mqPbOR5RiA8zG/6BCrcnIR2x2gEhHFQaIp7Xrrg5+gtJDvQRSyB4B/JTfK+O3sjs2GMNk
vMhuCQSLi/eXPxLD4F+Ctvlg3Xl9+UCy1WQkVfILw1tWGUJgJicDN1lO41oIDix4HJy7JcW9T6/i
NmQr5Jf5a9k8jogeUt9EgEG0qEhQKwXP4TfzHxXpSVXPG3L4jSw8vxCTNY8Un3tpFyEkVeqVFcJu
CybRlTdOTsO7S1zD6+Or5b+w6gewQUn58/6LV+GbjDm23P4ksBQngV2SZEUy0BGXLN7W4tnwm/Tn
w+yGvMiyQtlBV1GC7Ah/hjzKygZnUoThEoAYsHj4UR2/3UshOZ+U49AIqJ7uUhPQFjKxSpsTJEWH
SIPvDojnwjSeKWEASllm+J/hPMSkWyTQRxX0ZxqLPombMuKmcbaJAFgQkiRLPxM1CFlDHKaADaXc
E7I4CxVsVEU2FqSQrrAfZTF7j/FA/J4EdUhvKNvYjnb+qrnMDeWy8BwOmW7S1HsxOKwZbTxQExGv
KN+klBwH5KcW8FzFcY+3k+FdYVbexLpI3Jhw2mPMApNaXhJ0SFhOCaDFS9JxwNm3w2MRlMdmQokd
oS8lkAmf3CqKlaZRiCxu9yAT3cfx7DjLsU2DtaQRWTY9hLoFGlX5HywrbWqnrH+j33AjVe3e8f9k
g3/MPUVvlcDZHCXqfCpHYwTyKs66NZ94uNTLpCORc0IexH9zZ3igc6KJXGkL4k95Th5aABq6hfhN
4ZMYhXWycDRIjMCGd+hubOkd9IA9dw4p/jR6L0EN8kEBPs6yjzYhv7Xx6BxuKQQ5k3eV/IdVkKCg
iorLHYWDplMs1Y2AfOsyMJzdj03KTMyOY2kcgDB7rC+xhRobhSTwmzHexy6cA9tZZ5G3lifgPDCm
iIZ3IkKaaRJIP6qX8vwblFyjCZ8dukL1Hl1g7+pYj1X6zAsVlgVYlu3G4KenaIfi5tbBwIWO8VhS
/I0G7TLBtEW2jqIww+vjQK7F4FA9crvPcgQixpjlcXVC6uePvK9DPV0YntqDnoYbWNP0QdO/SemQ
DRXIzG8Blag2cCe4pZI8OJbxMrkI3LRNhcrHzISEdEFv/aeuxyNI26qyiNSWDwMticyxNuy5pjAn
XK6ajKFRWFf3uUONlfbqF8xuMyMT0fjMKkZQF2LFoPv7uPrmyXt1NMo3wR7dfrnbcoJ29t40kF3R
YqwaOsVE8uywWj46ClqIAkmqiGzNWiAWIhlsRUx7UEQwJB02kve3pNuCl3JuaN8+CMQutryF3CGv
yHZKrwuXWwtqNGk7AHji/nObPKdkNegkiFuAO7Ef1FH+oJXKCpg9fyjGYhgBOawb2Q6IlCU3SU71
aEhel9EH1mnuPQTxAusxDsRcPsTuW9jOJ0mWJsJVx9f+DUF4lsDdN4dDjaF1jR8an5LYP+m5+Y16
0Ia4A1Beo6cs3vT0d/DyQhpsgBGtiYZndPekTCyBywzyGEfBUXgiDIg+VYlzMunGHMAIUYpH7svZ
WS60oLReScIjBRspxIhhEoiznmgGQ1NpSnyQ95vZg9AaX3TmbAAi5Rr7vnlP50Ik+uV4j6KbbDwm
CF8v6nWxbgOS3mIgnMT+l0M1nrqGCiNy0jQOh+CMvv1iJTHCNQzqSGNi+LeQqwHzGAEoyImUDdQr
BGeo41eIsRu5Sth/JMrIbCQdBTcRS2VqpMBynrCcfSCtJ25vbcTPj+pNURiJWGJJU6UCxe/3GAUB
Q7yYXteHJG83cUALLkvGD/9nbjB18mlm0F5BPjiwAtLipST7FzhO7vz/wh2eiBPXcdL5P2wMvyuH
txgvkvUNTU0kCu+DuIRDIf5FkkxZYyKPCFA6Lb9JHnGMFWMwOec1t5VYg6avO+IjIAOGgMfi4chO
RsYK60SpvDnvZ9sX7Gob/pMKZumGR0Uiz2+107EeUA9PnnVaBRo9ELMZle9yj+IbKXVPcw6VF4qO
8uRc9IRTAsRFErGSu4lf5mfCuuGdAwgBDXTQMGdiB83AKEKl3wJog1TgdKIBOUbXF4spObwNbGxO
gN9Vc/b0P6CO2Ampwjf0Zkwe2vw49jHfVCWhhyJzRZkieClDFPtYbgnZwwW/Iqsqubjkx8ng0TWe
nPlLuRZZWMlqWKjl8kO5bwKj8/v/9wUXpeibmxXTzgOmCnCoWHsWFSyRFRMsQy7LkJ3oeTRtwNly
S+Yp5oEXIWdplbld5t//nQVdfYxAb7gjqXbKTZOuFPt2tyYcI7GYOleJV+XOy3V2OONW0K0xsjxx
txhyj7YsvznKN+rxu/JL9FvezYqkmx/zTTnnwvxyAP4Gek0BZ3gWfkBcNHrOoS7bR7l0fIfv+/ET
W9mWTz45m0Fajtj2ukzv2+qm6Qa8nIen/dMvvxWpt4TGUkYm6yWkJECLQCRZE1YRQQHSGjAIDSGI
l5oyQbtwvoEoiKrvxUaqNPMtN/8tlEWAAJAJVx9TIFvEM+RTIr5QgF+J9JH6NDiCaaz2MAx3wq0S
xgSvTOAC1QsMNIQdyjHhzwnMJsSIBYCM7WgrR0zCy7pPN6PxyoMKYNRQtJVbtChZjX5ygc/wNeE7
F03iQq6qBIu8Ol8IYwmFm/E7QEIJ867Ug0e4u4Cs2DFtT/HNhLoTskfyZPEY7CRopOY7Sv7DRoa2
sWKsz3MCpBaCT4kxBZeQD0rDaPiOjcq074E0LVLxngcS1ylXHjIOx7zy3AePGRiCuU4eUzr4cwmQ
w+pbvpVTGZQ0L6Eyp4DXu6g99c69RsVLCSeHVUmgJ0vArl8ieDayzZAe+GC0YGyYPLcaWQx5HlDw
GVMCfxPCCSCNnL/wnU1tESuE/od5y0HX5ahxMzk0nOCJgQkQqNZihXP1Nx8onhLEYfqW9sYIao4e
+micCh6Ybpp11YfrHvCfF2ZdOVU8plR9eyOja/03JZBemL3h/GapvVHTdcYMcKfAuXgzMeZyI8WS
g7gNDd3TSSPeg6s4UmiUtaP3Ok1o8qBmknHK/A/K5SFFqJ6KqEssI1VQriiSxHCG+L9Lh0G00+YY
h8gf0Ap1D6PrOyZm2QNktnmdEhALtC6hXU65PYRmAyNLPmoypf/4P4EP8RN5hmpi/w5wK3a/s6ng
5ynzqvDGJOeYXUNZMLXJDop3ZQhO19/zNs68hfyGgewLwZsNDgXIIEdXTpNAMGzB0gP0NM6WQSeH
jH4sG3Q4p7wb0dqKzRcSSdoZm2WiDkrlt3G+xP/Vj2w9ZiTIv3zXFPQSY4NeMXCUc7jXJwU1BxKS
oy+BR4/zFCBezLjeISmEF2FZDIIh/vjurqCK3M8F96MGzC7c+DkckMcgf+HM8EXSUmqj24k9wfBb
ffEpQQL4kXw88jMpokM0yJ0FlTVCpAUpUlAJ7pnEIUT7KwfSWVDqe/mUrNscvWvViMYi4iJUwsTt
2cw2RfTmOEXvcqk4SMKrzLgRBVgTVygCJ5dbQDVP2G5pR5UQkK9k6kZSkcW3G4l0dIANVkkKnjXZ
hrh0HCkjT5gFdseL9CR/JDeuYq7E4tIe0jzdq1m0nAn2LIlYOfZngZa4VFKH53Zo0D5poEVrbBXS
PIacW7pQ1FloxgU/5gs2QBaKZaDKJZGVZMrcQoD5pbjnDg0+Q95IcnTdmQUUln+yl5x9XK18Hsy2
3E9CR3El/398+7+at9ydcSKqzQV5IaBtCF0lrXazHxdkX+6+tUBWj6m1YZ4KSpgJIlJu+Rf0nPeR
u0mF2wtO2GspP0s6Jn816eC8sAwEA+P3sIJUtwkIPFIeYgFgzZn4j6gsY4RC37+In5F34BxJVV/u
L6IugIw1Bl00hbsNgqeHqH6UREm85/9FR/fQk8iupkRNlMCpufNROBNcL0cqBJhurP69sJ3Wzzyx
xEqYVjFMGYalaMN7kZ/Fxn5NZM4CwMeZtecVpNzAZmVxvceIOKDAcgqFXuUYzsHt/zRMZKB4Jyef
vTFnQ3ylpCZ4d4mKCFnkrTXXPuAwmJgBxVmIT0tVQRXLASThpoToGAyOf9Qs7ehMyS5Ghi8ICogw
LaJ6jb1z4wehcPAOeF26A+iz67+4pkKu4wtzv3cMZwp0OpD6/TIWTxBBrkZaPhmuIn/THlyoo6nr
U3ZR2XPYIHvJeV+yalUoeFOQqit9eYvK4SdCajIZDGpedvtpzSTy/hIypUJ7yqzm2kwJXPxgH6B/
fQ+RWkhwCSBW1VfPeY9vCDAQkNkfoGS/SFFelj/KzXPsBTSlxru0DX+AxtFBhajfNvUOBCnfdGN8
dSL3VDT1dR6aAwMQHurKeWjaZicUqawNyKyn8J0S5nsYtc9SIO+K6Tz2dMby/qNrvkstostQpQra
VzfzvyQDYQ7XmalXZ8+fL6EoAqCc0jRYAcbcw1HuTVo2++5Ydvlj0hgXDvsLQsDMoRpC7raJHfO1
rwTxr1XS67chiKTWt3eb7jB18NliJBJTXJmtR8TOEfCD14fUwIz0JHlhN/hfeH+y93wroItFrb8A
O5NagZctVPsytYW8xAQc1KiYw8IY6LNwIIK6fksJGyIrhjRNEhxr9d5XIVkjl8R3PLpy6vLGBICD
afhn/KKwaE1HIzYBWfIaSFShXdlrn1NqWMu5gPXj9x9MQnpBpn2rjfSzsc7ihqOYNsPButBP83Qn
y9ZUMBbL+Ce2LzI9mDtoIsBhazv7qKfl0UY8vcl85gtWx3FMzpPbXxyIH6samVwgkFO2tG+9sld1
+ysMyoHk8V5WgfzQwgLoRUdKUDOVWE8mRbvB+ZAYl951YTbvSV7pc/4P6djv2WLWSWgyQbG4UeB+
R4HzWoXolmb4r7Y1rvHowOPMThqVxDyamMbgqVMEB1gimw6DGcFtccAdkmWRUhyNMOgX4McF7pXa
qhLBRdf5pTEx2UdLSSdqebyzfkdiHstGZIrxN5gfh1VQNHIuXkMGAmCXLN1Xq+kkQXr7WnR5tAGh
fJeCqJWiBU8cWdGS2dbT3Ubb8B59e/m2iZsks0yXaXd320RxbuJuQTIkx5BaJsHJc0cCKgT7wfpb
A2FnS9Uxh2iSuW8ffmBt6T49TksGKWB4H2LUsMFi9UlbC9aIM1S+t82n5xQ+w2y8uu1TgxHllIht
FA5K7JR7/IjYYIycBEV91l2kBurR1yCQihDvIwunWRErUuIkCRNcVtB6Hi2mpGVSaMCzGiTpzO5Z
ydcMoFnqXljxjqgZWytsKsEPScnMZHiW2AwjlqXf4hglbbOd9yCu9i1MIrGVqgyfyjj9Q/jg5akk
1l07ri0KMAkPExZfnRxCc3whosKB81o8v/BiqD4T/0nKzePx17gWN60vAq9g2CU4mKkrcBfnPv7H
60jUGTXtUUw1nKmojV4x4U1YHrCsOBIIIwgtiJMW5LgEmtKN7ltCP59hPbRAIr5DF5FrScmIHB97
RDXusUE0xQUTm/2bfFaqFvgUABVJIHCx5BgkD3yXZ2XH5+Kr0S8y9AkcgdUSNQ1noKqpzbuGupsn
Ivusqfg7IcOgMtgfJVfh08dcuImoQPxhIPE1C0p0dN+k6jmLCTPzd/igTUELpIHWQhCc9N5/FCTJ
9tEdYEop1QreoR5f6fPXkLwRiJ2bx/aJlRLW0X0CT/mp0vFoUajPU2jW/W0QFU71kEBXLag3swsp
vl9AMXwlr2oQGP0/ms5juY2madZXNBHjesyWBAiAAAh6itxMkKLe8b7HXv15Cv93VgpJJDCmu7oq
KyuTk44UDXlGyUhIC4vDGM5/mTK8MflfndbPrEcg1EVW71DhbFicVICYC80vRf/UYTarAlSTfrWx
4436yLpKXS0XCGI/odAk0z1cjtSXtNdRLuiIjsLEKhBtYqzocS7L+8H8sdrgJkYeWSD6FqiB8cl3
TcublSEokqSBUZLAKmGMOXqQBNEVpa+Cpgvwvf+WV38ESJLGtPRWLKAGYgnskjh4pWgqeJvcNSux
9H5lQUHsY/01zTPsI9OD306eRykiK0aeDjjiNXvpUTlCV9uKQFS+JaUFlekg4ZEduU1y7OYv6alQ
DOyFniqnKb8t/Suuio+UUyVgfS9MsJJtdEF+4PHzrQI+CYQqW3GFGaLAoHm1JGXSJeMywQ4Gn3yJ
AC973eZ+WH3UKk369n9bKiDTkaMblnOXou4GLD0A50+ktlTG9L3g9MKLBucenMfUH5Bv/Y+PwFcp
q0yscX4gLWy9vNlKA0dUkvhPzRjcil6tCbUNykt1sQHKQpQqKUSklgBn6sniGuaHpbwH15aoRuHG
VRX2NZxIBYsmlZwWLB0hEhRRtJWsniLCrOtt7L+B6gecepTjvKOIcMaoGNindFF4T+zFXjdnMBnp
4wsWjjr70baZF0phZtHr5p+09UvhLaUuhFm5Fkp0WfrArc6CYiGQPz+NisZtptY7gRiwSrjxkQUD
qpUYpClgM9ag9BVcmgK8Ld6ZvH+h5sjlS6BnUXNFjAeywe8d87UFtWADQPWQLEo2NGtdXuSVeIX6
UHvdpdI05AMr8Eu/g5zZPMsuJWa17vRM2s8F8zRgv1LXCd6B4onga0Ky8d3gHrvsBHUZ4UfLIjIj
pjvMW29Zr9To9KlGuKyaT8mIXCcMhJ5DvYN0SMZsz9Z+ItiZQU6/AnrDgnZZVv7v7qSbMSmI/t4H
lz1BDG7Uv7W37niD3GbGRuYPLpM307OmumICLWXb6o3poa5hTGdpK1nQMoZyvJVMTSXll1k0m96x
DoLzaOa6cdEJrvSlCPoIwxrxq0JTssOdAtVeSGHzcxkijVL68G6YNJr8/DDQs1277kU+Wp7sFA4P
ugUWHBJ9bC3zs/ODS2wzu6GRhBrQVpJWRwj8OhX0nAbf/O0UPNEeHEV6ZD0iW/Pya+YtBqBdld6V
q/q7uPmymer6nMLT0930HAcmlYKLpqTf0u61Y7Tfux4/mLTi8/IYD9WeHrKNRGyHr1V1CZvlT1XS
HHd9OVFIt90qQNRpPAiIU9cjykM9e8d5GvoYnTEU1XBMhTh+tv3hXSDfJgqBOeI22sWwpS0bgDWa
nM81d4Ef4YaiJ7p8Ip3yNPjrr2vUr/XqoQ1qGnuJwCM2CoL4wOe5cyImCSsri4EnE6ThkKcPvfpk
NwjBt9Fl9Ipfy7VPOcIgxbJuJqf/i/oH6ilrDgGLwMTed3djiqH3gHQKxtSfjZuTeGaKGQy7vClx
OIc1JhWk4CWmj7K9fnLGZYeoEP6iUuk28CUS/9luf5Q6lEQj1DTr+i9Re6RDzR+CaV8ZRIIBmsMl
qI4EODkNwS3uYpo5HXmF8I4YqZJISMySZocQ+SQoSgCJYOcSnk3pNQrw20/NoTIKmsd0l5cnhEEw
DfA5hn8iOAWU4wsLRz6AqCWXITW0wIl0ulnesq0lRxKktmF4eDXC/89BFmwKO2m0NqX9KMAzRpoU
MUQh+JjyPCQWcyFc5ESFV6f2/TVDyr8kqxM6MDub58WNX2OvfydvjcsgPgrJZkE1T+DzpvKuEFxe
oxLldHjF1wfZQezKOWk/JXI1h1BCWgzdNYOZPD5njIVw9E2gEa6NMtS6h9cmuQS+EWQ+n7PBDgRD
gS3Xle/wSV64lhb+O2GNi1n4PelxSGltQBlLsfkIpQ1DeiGPZDWGe7IKJjHpZKGW9yvn+fCHZn+E
bpq8Rq+5l3O3n/N7wenkw8KecZd5wwGDhBqAHHcqnQqeEOFtgaXppvB08H2DX8g/Or0L+fAPdykw
hbDdEzthaBLe0pgeIXGfnQjujCOoStTOGC831ptrM3xKZGJSEcise8Tb4YECnqRCxgK40Jlzuxj0
TsIwX4vL0FYHZJHAu17DtHJLU9JGh2X0MSDlQLAZZVv8ak9yyuqZ4GHJtyqwqsVqmLzp71B9u+/I
tKM+f9cE7hmBMwwyt3b3Wyi4rjrW/8UDXytLgZNC0mLJfTxQCZSI0CYaM1vkGrCVcW/lkwiwWRJj
080oMPI99MCOMn/OJfB2QK7SJmu2PP4sRMemhFVHtRTD5XYxoyMNiGQuKoN7pIAeAuoXI0ZXPPJT
VIS9Ap+KcF9SpcPjQSchNw4ahjZDVMRo+jXS1akCvRcKB5XKpgdcpbRJ8adsbOdXU37IWKbciEyK
jrHe+4F3EF5B1tJ/MIwXqRFcalTpes5Ns5H0hZRO2i4CAlLlcz07IWZIZELk6Fa+zEyjTzVUv/Va
wDOvGGEevpT2mTVJto7J0HmNMxC4HolFS80QFcFB+Amt981JxikkVyINJZ/UG/fBW8AaHpGhUQZi
aAU3Tci8/TR9uAsSJX2xT6QyJdxhlrZLNY+QGw0dwJzAyBEFBkeAVFwuzB537sM6v0+oyEh251LG
z1Di2PMmZoPYJt+AAW+lhYSs+Y1UEoW3bKVLLiWKIHDEEfpiNUQiNhmjUghPnYyulb1GosiNSds3
3efwb3lAklFIzYMWm7ETkI9OJktc2lCqUH9p5sj3sKilj4/t121EUROSmnlQPwYYMyDcipSUP/ib
xBjiYQ2En43DwUuYTqBdQ8kiuKDIfggRqss5G0l5Er96ycsGenmb7X1Oqilcj+EI9Q7uXll5j6bf
/+FP+dRQaVhOwER+sFH5lx25jA78UB/fZP5vz/oIQyJFlmT3EQL22BpTlmVM1ICpPUpXH6HLmVpQ
U2UsWOZ2Jf3j9MjLklgBQZJy9dFC5ymHC0mQuaZgwlxldy/ZExd5mzPCbSQBDHpGfKDGQscgnF5B
9OXCw63rD3ee/0inMQcrZtkOxbW1MzJQ66M+DhJ8ziJj2ytmDAHiuKsJBGfCilQBkwYrcYJGgkw0
yc6WuIDMDeORmeCwGZowFCBx9WLPv9LHBM7xXbqyM8Ri8j4bQx92faGkxALVU8j25fiSMG5GznNc
/Po80X/3RvTmKM/+t/kg4ot6bWqhhq6m+4lZNQtdJv0rDfZCX/g/m/St6nGEbFMoVH4vxyAvlCXU
dI8qQJtQnoNw0lKapOM4IvYIqR/d1ebeAwIxkjbl8YOI/Y+zJ5MhKgiQovT2FYs5oxYlOpdJIw2z
hh0pMCrfwkw7KlRvojdXoapPvE8Zxm8xFRLekYCr8frDSQ8CJEeqP8Q7jX8jJASbsikPuXOgBBgC
8ix6RwRf77Bv/xZKs/SocnYOWrJp+i/TqGfFV5KLtKayuthJsVCVyUWIU+SadB7oIwAsd0CexNYW
sz0cyb/89W5KincS/kpsC2CrMy3ybNHNkGEiCVKFG5+N4pDSrxBKIl4h2xZ6yaCoz+aNoDgsBO62
w0krQc1HykwBz+Q0lHvg+CK54JlWNYMmbFSiGz0ghRVfHB3590FmpL13WUPXqFdWwHuIfb9bPGg5
gSOmdDL/rdNoDSGaDgNG+sMj28GniYtdNO/XvON3pFhrKATBgBw+xWicHa9Z5fnJ6ziGZ8hSTA6g
OSonqRx0pPHZcJgr6x2vs1sTYDEROIJ5TP9ZzoORXrGcPJYJ71EsFusLhCIa3d9yPIG9OMVBhHOE
t6wgrZfDX7g0EydgbyHZPZDEK3XP5PkJYtTj3GPBkTPAgQFq5nrHyP7Jly+ROBSitxwSNqJpvV+Z
28lyiHZPXazeeq+m0ADkZ43ZHZxfiWACrywa+EWLKDYjDgqO0dIsAoaia+gTCOVX2My8WVYlpOYH
STTmyrnQG9Mz0oPeWwW6Ui0JJQEIAUGfR6LnZSubRNhxIh3RqgSoTTRX2PCkdlHV3/P679DneM5I
8/gGCQBC5+T9yHM1kNIMsK3wmTv26/bI6xaeoVzoxIRhuepLwESryylFJDvYvfHejeNPmgZH+RSP
wqOFVizLyFucfUn6IctCblJP9sHQuFShVyonWNXPyK+hcErMlkdYVd5Tr9eHlSJGlFRi0z7BunmQ
z9Fzv5F/l8Ag8V+ALjn4AMWSabxEs3rmyAZPMK7ijQGpZE/bCsqTTHpI9kufYr46yctzWCv90ABD
tigGpNMJNW2wHJIRG5VQThrRdx6YBpRTP8arXYQc0V2uOa1Y8WlHBmJRTYwQyaws+h5S87hi+EW6
UpTGPTAys1HWlSs4hzTQ4Dr6LP3YKt/alUHYRiYmc5Jnie/yXmNUUVx2lIGYW5onRykxs2z6z+vr
zUjLXwSrV1at9yFLghqD4kgmWQUII+2693nqthFfUpojCk2gZMCanXGNGAd5yTE6FJiHRr0qPEUS
4NNRoWXTx/61JyjTVqzMWzmShQRgG+PFZjxicGfJdiV5pDCi8RMwCNHD4XMQaR9wwOoRaXBvGutv
abeASgCbDGkfVipGunnDrQdrAbxD43ZMDvJDbqulFDbUUaii9NMGSAiBsTy03K0M5QcjbUS1a8MC
F1JY5/QPXLbbyGxHawUH4SuBwUiPFpI8iBAErLrA8oRlN5vmCZ3Ez9FYLxaxQ2gL45jFh9CJ/5Ec
COgnkFBruPu8STAz1HG/p7X7V8a7hPbIezWgajMnDPfHf3Nr6qa0yI1bVbrMAMAtof+4kb4baJG0
ylT4GRtECSKEUKwEfoQ7+uFUyWdSVo/DIo6MzMewC6vS2aAiDd7AEclN44BwU47uk0AGZDvuFP0s
nL+4LU3Hge04DDSog79JQ7xikprTXfa1pApqac/BuF7ZDLI4pXNYUmsRudCKvJOTS9Y6hIKc6enC
jl6YijkIsmhYNsqLeHShJmXXJWgWo4uDgRB2fW2U5EAWMvE5Eifl5JPceMZ+xkEl1qZQSZAsmN3o
Ie16JqFAj6eThKkg7e7qYjloX0NOq889vtdBbf6Wk8XkLz0K4ezKZzYoP+QZVGqYI+QP0ld2aZ/I
jwhs71HvXq9encwEjy/IMNTSLkGcAuE6owQOwt0eTH8SDhCabu+eD/THRxc1amwQ46TqhRyHogkZ
F6kji1ee+DUUUWQ3ZvgxcwQ2nOCBPZ5iqkhp90ol65nEXk4ChCwF8GoZtuGIYm4nGQ5dYB19ThFZ
po5SjxL68FB5KFQtA8gGcnc2+s7yVSLoyekVoBDupTBsC3pu0oNuYBlwdEqQFrTOB+IDXMF/l8Eh
iok8wrIOhn+m6XnxCRSfLDg/M7djUTFQb9M/YiysH+7FZciNwg2AuhzQQx6eBYOWu0/Y63PVQvJ7
GyKUI+tkPxXLq130ACrFyZqc83XYgWH4LjKfUOECuGmsbdkkD8q2Hvuwe/Hq4EnX1kM2LAQcI3PQ
C4jf7cBmxI1wZaO7ka/9ofBLEn9C55w1O9ClDMk9Y9oZXfpWYT11h7sH2vaRenKi8tzU9k9WMOdC
bQ0E3cUkRG4RHnNVlV8ZSW5pO9shKqGMLvPOTNo/i4dY/U0aVFDEk+CdPW3ccHV/J2/+iRcyPWQX
IH2ayLcOVeMclrwZtshsbUobd82YGzOS/NXV7qef26+KuV3MGgdWtevvvSTM0N9ew82MmsjOidwA
DNrAEtdEA90qrwZJVU46gAEhMvBdS07sG51Nq5WXWHWIJbU0fHMeO7p6/XLrGIbJaAeLp6lJgXFF
BTAuSe7hzJ5p1Gaw3byTG4wUIvFEYjWj2YaE8KW1ObuH2QYDBjxI8/pZo86L9py5z6zhaDR28lO5
mIx7eqCDA0BKgdG/rBWkoKaLcFDtm48uLJALKrLoAA7IQ3eG6Wzo6rMgnbWqtNpY6/jQOOW5m/Sf
oS4O2bz8pZL/XaIM70f4A7sV3C9k/jgoPbCson2aUd+6UYbXshpzGBpoi2WTsh6C3J6/TaTMsHJQ
TxZJomeWr7TlRIOA3JQldV/7S7l1/BIyh9ltp2r+8UjYcme0br2kQI23ib7nlexXm5QC7lQj3aUi
fHRRYyMGfA4OzskyQ2qQdjFNmRSkH+qtVppNOhkHxIfFA52eR+sPbzRAEnI1658ZwfCKEZFgZO8N
++OLLs3spLzyCdfl4qJchpH6hNfTO4mNEq6iLvaHsynJqkIhTiWmI2ph7+ukT20Ie7uPN2WnUANF
rZ9413OUNX97c2YUAuZ5WjiUZGW3NzQsbLZYEHhQYvLyw+Gt0lUr/rVt87VW68m2oh/47kxC9mho
DdMTwrWfCP5uR13DKlifszIGaEQQsC/LnbE4Hwo33Mr1vrAJenUa1nszOdFJtc2DBh1pvfxUMzqj
RreDqaeKbRk4qJL76W1pDZ9xQYFoCW4vGrNu3f6M7UxnIJxfrCqHFYyv1xTMH8g7u7gnuO+qxkMV
6RiMiBKmz8wjMtMI+PQrxIIBbn5RPCV57R0iZ3Tf8jE8rHV0ymlwDBzs9YSpg1Ok9iEURCn2R2db
97qE1a3hOXQbsw/rQ9uhOTPY06HDvhJxJqQaw/4rgDNmZGRCZR1TIQte6w3lYbaYo4td/EYnKepW
7Wxak3lrw0txHzGydzmd0lR6/vn3pMJzbnrPXeg/KhYTDNhXC0edDsK2EUF2ssZ8n+n5J7eEqUn3
EYfY2wyb7SryccLoHj1eejzD2PEdIE5SygRuOnJW0Gxc8yWmbEDDLrqQGzzP8AaMiIlF+bGlB7Vy
Gd/MQkoDhQe6VRnBzYzY1XYO8PebZkgaVsmpUOQxhCyLPMqJRlgQZJZQLdg1wEA0cKE9r14L9xkP
DQYDRmwbEdM9VTjZH1ddg4fLr8IcoLfmuvZtBb+9x/tQUBdfw2vBL6kckg8LW7uupZcLMrTD4+tW
cXVlHcAXcbxPdyzCT39y0b1bE6ReFvWW1vEucxx0BtZk2SxOnH9hQnjk5AfvyswVA7kFWN6rWM9e
jqFkEzGNR2OgRtZxIX4jjWY9dgreY9I+RgtRM7fvg2x9UCVVROfgYJt6Qfag1+VsNgpd7wxeVGDN
9m0d2gtkvvLi9etlSc321nZ7n5IyebNgSTrJsECzMYCNYc+GaQInf2Q3lgmXVFnUKU1VTbC0kIjq
p9WAAuDGD9mknyffZuagOLVesR1WIAckWY8Ytp+NIaYGQr55Y0bQUdHPoRDftA02t9HkDfe0PBg/
KDEk8y2v3vh1xnU0AOrtgqO7MlBd9HzkimPYWWYIHZTXqwFkbCPCtiShmW0VB7Mk2+r8/yxOeaBg
TIvocrh9wgRB/QAyMrY5kx0JjOmC2VEf53XjYJnhXt4pjEF3oHcAAkWuTLowgFI2dEsCogdgSIwN
zUqfuPD6pzDMjxmNMEHiKMNuBO8xR4jkAGecs0xjDrtmWs9VBoVlNtHVwm1pmnF4T8gqWqBDWU9p
Y9/Fkf7IS/drJrsUmFVLAyxr3A2F2d4wyYqT5rEpBqRmOmYEFxB3llYE+2Hl+6zoqkJis/QEfrHQ
b7Uc1Kiqi2nF+7obL9acixHDVXzStBNmA7NrkQhWts/jFB2Zv62YThvv0vKIEQM0kOrhUUl5N5Tq
Uwhjmnp5JjGmppYn60e0VDp7P1QGAr7FncNulf6kxDab4RUQDddO4XyyYmLlvs2AgD0FbGlh4Mv7
K5BlKowcv4iJ7DCg4TIg7J9cchowI76OjQ5v49x7VeJ/XpcD5gXto/ACchJ96axSwLzX1gwZvH5v
FSAScIqU8HPM5ChArU+KJg8654tazHdavzwMkb7StW3mQ0jfMG/HuXc4p87yQqIpMOfcooys+NXY
ae8tJEFLIFt50h7gJJhiTnJiR8lB1mIvVCpOGp92BHdhlN1mpRMzrOFWllsKVh+szGfO6TZO571X
NbsimR8Loo6KB2RXmwNC6KJSEtBLUoW/qaz2I19aKK0aNvyq423vQhwPOMUZYTPb03UuQNfblGJ1
bjihq2Rng8rdSPi8wjjkznGZHOiPDBoJAKM5DUWGsC61ZeLf4VP8q7KawwsSWY/IWU9ZPEEG6xlh
JGG6akFwTQVjWhbf05ESJBS05NiC6NbjepRpMlGFlvWg50M4OkfpElTf1oQGrnA/GoBn4aqWrkdT
nqUzpaAgBOGpZhnnwND21p7zW+SocewNX2R2y0U3rEBXL1X6oayzQw6k0wXJKB1swRxs39/AYwIi
PickvEOZPfWYCRc5jUtCeTObT1EJ5SJfvy1HpsOmrXRZ5b7V4GxTC8lxpJwzhFTtokCNOz7J76cN
aa1bPfAOStL7ftTnhC1Am3OnvD8ZQyQRxEujG+4K+hsDVbBH965u4z9I498V/nys0uFXOvY8oXAJ
FZ48BBwzgc0C2woy9T4d8H2Dk52j6uKt9T86e3QvqTYKD7iCUndwUVAMIW/QlJhIcmSksOY1+vie
Cqwt9p0CXMsaQwss3qALA1HAzk6gELnTHzpJrBliNr5cEBvFrUDbKvzgUbdgolZjLjRiSNc6v/7N
Cv0j6Des25ewwC2b+AaEcnDq/A952YNjJ3cke4faNhhZgtZvGDmilTzGBKJLYErNz7VgKyj5wROp
+R/6HNpNLjUF9pi7qK76197n6uNnjnUE6hxefVzM8F8/J7gN5R2at8ljP9VfooIUJeuf/2M4MEi5
pnctiyepra/OhKLUVo/yJ+urApSnXL6xW3WS7gy6Fk8xZUE620IVl9uACUavg+rxPl2qncSYqg5Z
b650AOtWVGDYTAKPCysGFdln2uT7EY0SoUcIJ0c7JgGMH5LkImozWdjICR6MJL0IUWbizi2XgOaC
64yOtVEKcMFfdhGGQl6J0bHxUbfdPiZkNSAeiT/TFsAPLwaE5k1aLGLTc97o4MHq6G8Xle/LFUFO
7dhgR9NwnWFJ3N/cSt+SYLyHhH6v0ierS3/DaTFu/AARTt//hBbvEaMEK5CglfvqPQVBqjh7hQUr
/QJfwH/QJKhTbWPeOpwOV+rI+PcaTly4Bu680yhG03v6aYOK6d300TaG9xBNH+S5b1oOHNbUoDVI
35O0rghC6ZThTuQdvSx9oz6WEMjjZ/dLlKiZv5VZERnDK8Zgs4awcKOWSPeTg0W2wu/SF6F4028K
oV9Y5Xr04GKZ5ptsFUVVZQ/dfWiYG9MxL7otHqK0PCx+dOU7Rj3ZKG669MwNbKfwMaqDRe7QNwiD
9mdSuP8tvXFxeizKir+iMiFXPyaipVnuwPGlBY0Kwxl/Kgzi8o0z2ITvu3HsccplqAkT19Wh+1EZ
N+LXl7SvSAh+B9OYb6TR5nXlWUJKGscvc64fOsBrCY0Rwa1bnR8docJtpic1z5+0Fa4sMq6OwSRE
3QHGqxcJD6aa75wiPqckCMHCYJ/VXEk/DK4CiwtlkKNXGH08byq9W235dMFr48PT2EY05AgIpgBF
Cl7X8sirFD/xTO8C03iqPfBcEIgm9CCW9iU6DJiyRugwCzdwcf5NkD5l4CQxozvDxMAT1T0vaTd+
WS7Q2YtbN0VuiTpqra/9WF4Yl7GW6RYe93suecGMB/xobLNkPoiSXRiojRDuJOQjlcBgV85eZcCS
xo3Z44iCUmw2WBdGiRfeBCNXkxWf8NKRp80OS43x20s+JRiYRrazesR//dAnsQ7aF5UOO2g4DDr5
Z0c7z6MbFzf1iDSwGp7HfvyVNT7Uzs2SRHeKbmLooQbcFZe2TlBPtj49IF1KF+jU82VWzf2aM4yv
MqqxKP0YdP3cGMFeGqoCKdUzSJhTwVVpFcNy3cFMQ2IzT3IGH7Hno9NZO2eON+t0L0dMR7AScI3U
EagUeiOiDsH6ya6xob/KmpdH7A/FbZRlBPcPH3kuHvBVADAyHxP/M/D1g+oZMMe8xEM5yWniJ5Yy
3tHnnuFROY0kPM4dFpdVcj/4iuarX/3LyxHJY9YsTVv56jm6buykGvdyeC95ciFyCNDhGNUuxkRs
ZAijFxdCWJt6eoXU9CcLy0d7OvcxgjXGDxSSfd66HIbvVe7+t5pk8DxFUzOSUjDhKnerkgJ5BgcV
QZSYybpPksPORvCNtetL73p/evYiRAC6/bx+8S6SdSf9T8/LaM1LzZ0zbWIy6crdxso5Tg6OI3qa
ydNFea5kCmJt3hLL3vlBcurSfptm9XOsu22M5THE5lNeBFepDKdMKIRq60BX2AmC7WAyv+PsbKwV
+jiFmpsfzfDJ8azjZML3yexbt8x+3EU0RiOMgIo/5qzERg/cU4ziMUgyJtBOs+Y5oHcLbU/IvbiB
mmwiL8hfiBUpjHYRSTYbC1o1JYFbHK15uM1jhn8mSidl/roEoBjUqPewFkgjDFJnK3hCXf2Tl7+W
0BW86ZEe86wYjfLy9mnpkYoj+hkW2YUZPLAC4qi+k9cmp12JLeLEoDvTetkvHhVIwNZcz7rrTRyo
gYXSPsMMx8AfunuVpjhvypviU7Jk5nPp+FssNqAiOoimTf4xyNBXyL1GP/kZlCs92+hbFQOLK1vP
Tjy8FgsE+KYsf7TBXEiDXoebPY9d/tlW03H1wQpzM8p8xCmL/9xx/LAW6znTzgk60wfKWG/VQOsu
MTw0zEdWp4qQi5X8NAZypX3DVBxN+e6VMA++z9rtPTTmMsriygtehhHJkhVPQbS+ozsvH/odDpkn
O23Xo/aib+jTz31unylh5bcjxli74tGcWPcFIvBhFz+OTfvH0iHOWnH2T7510SJIE0aY3K9v3hA8
zzpgOKn4CBe/vcub8Ltf0Q8Iwo8mGS5VEkJqmW0YBU6Op2RX/zjAWhkJ0Iwmknxgqet31bWUwJn6
8PrqX5l0nN5mjwpu0z6Ny/TXKzN6XFYNiGEwYp/DSZja9E/pN6igrYJqwfeTTGXu1POUj++OyZBV
jZsAs93LZ+/rPRNxOBZUXgjJxGOdhrELz6l4iV3/0JnDLjLIhqP8q0A3WGLIipdwlXY7s5vOU0MO
MI+MM+f/xspG3iB8Rq39kLQzvZtiPjY6eJnq9DszsBua+miX9sGT3437MaZIL/p432lapZLqM5fD
XReIixnBl28Zj5bjcSCnL9WcZuDxNodpVT/WiPlHBM4pVN8+fjcb+d208T6GPvvB1ecJufMns5g4
zPgPI4BxJEyfOt1hYAKhEquCcYECsi7IGXUN1iawwtLaOxrwhK8KD4v2D2bXfKAriHhaM52S/r80
+3LaDMn6T44qv5OZevvRgqpcDGqfu3SGIEaTHssjN4lHIlxSC0Ijkwg9ICsmkHTe5Ke6ATJLTCrB
j8T+fDdxwDqtexAbSh8BC8nOh0yqf3OTVN/X8ThYHI0NFG8utBBX55zY2UY6n3KcsdmtnjqmG/Hj
hDdAb41quzf1ba/0YUZqQG7e8J3bSuj/DEFLlpXyCdBuJVu2uQ07hEYiRytnU4IoSUJMIKFyM0wl
EqbP+E2ql+tJVK4cypiFcyROzF8GDIeazj+aNw7OWZLT0hytQSx72AzpGt9Lk2U1/I3DUWbGtF1h
+WZckcvf0/BRUZNdS7vjQoXQ9wiGMS8wkmoLj1SByIQdzRS2ocQnGdq1YZBJRZw04ZYJVloz+WlC
4ssmzSqYwpwoLckaYY7SY1uPWLg9F2P8IrVVqJKNHHhZS47czae8ZbxpID3VlNOLz2QHMbeugs8x
5EVm0/iIPvuzAr/xWtxeLB8OYzu+1DkyQPK45NmE6IRAgpetQDYWDf5j6raIr0N9awGtSmd6k34X
JekSFA8xLTAc0P9d6XzBclJj8leSMZJbqTR6ktrJrO5E0QSW6zfH2MXV1lfJeBMCKgibVxTxudGB
MqOomVlbleCIgtQBEzrCYJ8jZkPAbbLUfR5IaVLOFKHZLqmxUTaq/yCMcHK84h/mHLea6jUjNtJd
3SvGY8TgC60vyR6uF0heGPnjf6h3nOWKbIJZEM6kyoiS8mv5sO4CCkj5v6WL4Mkxl83f3flXzl8/
y56hWG2lKpeXZxAUVv3J224ZW5Kdo8dx1yt/63rnfgQs4+5HdB9jhiNiBsDILdx8OEGgGkN6Xgi9
pD8RnC35NaGxOEZ7O7lMWWTnyFZ0m/D38L7rnilC+u0FxEOKl1MPsuZHA7aEO+Wbb906P3d8ESMK
O77AcJjR69Fi9jU2Y5jKkLyvDAzx17619rVDJhjRD1r8R3QEcv04RjPzAiNzFhB3HBRWfA8KrgJs
oOcbms+40d/S8RLeijyLNc8vhgXQucbP3kzfIv3BiWVT2FBnBrg9qWXTRYdu2k03DUAOWjUDEcq5
pbawrOXf7M+Me6Wm/7AWsk5YJDostpOZm4ep9hHLM/OLlAsrF+85/V3H7eo+PEdxhtWkc5orUacg
2TJeGSJk+JTMpLhKdLkYNdE+14v52kcF8yr6yFmGVYO2d4nAJpTCCZUf+Yhu3e3kE6G0U1HydQzf
dWV0t2r7RLpNXlI791mPCo08FdNrHjJ+byrSu5HNhQcYFKa/AzeJvwBM7K3wddwxu110c/SK5mmN
w69KX0aZoUjUu4L7cxOmeL1nRBnhTmQdBjrsyz71/8MC6VSGCxoV9sto6a/GVu9lvYpBcefoe9eZ
T7FnMJOszkRkMw2eDO2eJAq7BvTlcHxLwvYC/2ufYrklXFQ3G++NBafpRh213+06F5e0sTIt5oPy
V+qxbZIk+6BejwmHbGmFl5a4jpGTfS2pv2DUNOwa3Plg/djM7s0BMumsGEKhJFsy/tuQ847AmMRn
evgl0FBbf6TeCDbYnOy4/QjAetY5/ahCTuFm1S9B5oChU+JMpORS7QfN8s7oNS0X2ujG+2B5tKhw
Q+jnf703IyT1hCUn8gqMua3l+zDPO8epmU8/A/wA9E9q2udGXt95KKZNE7qOKtq0Gi+fHrcH29tm
eYxxir11bL1fKxfyCbdSFor+vosrT53cNX36r1PjP8FsHNWjnGS9UsHPkCJ41WOAqqDSO7sTBLYC
kgHM5/DFQNFkzxr+IVJ29WoEjKGXmFeCqsJgsc3XBmYZElYID2HgkpqHxnQP3qA+uyIgcQQwqMYf
lY8jDi9IA7bBScK/GscXo0c9p3PLJ4j8m0zwI40ZTWxdehU/uUSHzs3u2zW+zW11DKzpENv6WEKa
m+kXzPXwEUfzXqKYjyOChdbMWuJv4ZavGKGd0eNnqUNbaeLgKzL0d02qAx29vK8BuG6w5HqpDEDo
eXQPmqg1DtZLxVRgkpgPEo5EgCIQrq81nlqR8WnGxzZz7pc2nXd2FiebNi663RBF/V3GNABCmcci
azO4aMW2yK7zCg8EMcrkUL+7MWMFGpF8pg5oEzIUlP0HYQXm6GCBJVsns/BwBGNW0YfkuoTPsWd+
JAsmUGmPKciQr8g90Ckl09CkxhJhyjzcU3ee3TrUNwm5Q1XU/KSZ7RMQlxbAT15r1pmKOeD4rgTj
9hcP2moLIWhMTag9/bmu4sdJA6RiaXHsfLQ+exIcq6nvmRPfJK1xtC2o0vwilN7kL2Ydp6KgWTMX
e+0s57IfjzqxH2kS/9hTsotz+oTxjPABT1aCT8TxWqIla4f2Fr9RZp7ndI/N5iZzKpCBCur5iCxr
pu29l1u7GSjGdqIzs8kyLhqcOjvZSSCyILi3q3GMa4Sx+mWv4wBNQOtUYLw41O15tEd0k1OMMvv+
YJPKMAWDblZkoJ8d5BTsxWuJCOhNiSyng2G3YzG/M64+GiBJUdyuY9nTnqDHFFdwy+KCWom5p3DP
0Pj7/+PsvJrbRto9/1Xeeq8XtWikbmzt2QuRFEUFKliyZd+gHJFzxqffX2tPnbIoFrlzqmbGM7bH
DTQ6POEfoCBQYB+GP/h+4CBVGE9eHd/WqHB0RQNot67gxI4qo3EzfELGkhw3xprWdKqb2oblHvb5
z6ScX9EnJtBb0uGqLFHfgyWMfHYeNOvOZrlIYVOR8WvcNvxvjZ+/xHHA39kF6ctMA9lHCjuZySoQ
8pqgfhlIuF004fSExau3CdWwoycdIUJl349NBlOvf16WKtwUBQinZHLxpmybP5yEatW7LXljbeG+
BUeStrlWjC1yVJGzHmlcMtWtFY+/cH3HDThCz6mfEapcBiqgUbyvjOFKF67C5Ubn7EhUU8IoyT9o
21OnWfu0k/l1XcnDLO7b4LSPvYy+x3ytyRj3+schcL8bLVze6DWqslxfUVFxM7f96+Aut1plvK8j
GCyQpJjOnCykY1kTWl+HQwWauH2oeoD7FLsZSHNesrHd1924yUJO9m4yLj1MqUK8FKGL2VyyoHSo
JAweNXGZX+IwuSJ20BVrQiUoidpRnIjb4MZc8GFG7CBdtvrYp5wCWIdwmSq/RzigeRYaQD3W4bWu
blBhs8H+6ebUkHsr7WFMYYfqCVUe1hChCbV6PHZ07w/DQV2I0VcC0PZ1ARp7QsLT+DHpihfdZdzu
0MXf6cSc9l5etFcxEnSY+aDI0q1qhbUCdWfepe8h5j1paC//sRj5rszTq7dbigq4y6w09HgrTZag
dKAAOeFpg1wjeWdyx03OP7mTVi1x3cxP9iC99B8M2ZF54AnhF3ox4GvzeaAROXDV6KIugSh5ecOM
1qzu2Qm33KC2u5PR1wprSZHUlD6/8ydkIyYzeINRo4HzhGCf9rOT7mMJ6EL/JiTGyEMN/ICmgbwc
QTx+xoSZ8c2E6sTP0ysTZFh6mwNV0vpDjtG9hU58NJohFQeFrg/oo85AHvmC/wfm7VYvOjCgnLSc
Ett2AOw3pVo+KveeegLrsC2+13zmmCDabJKNTr90N6CGRW+1WiCLN39DmxXhrbYw4Q/UaVxnjq9O
AyCNHS/pwDcdsO+UCb0v03oXOfQjLwFA6S8DzRrehjAJSJZqPcWkjd+hrEGXQQsarS6NBYOf2GJz
CEdDp1t6AfIKPXEwdSidojFBefbHCKI12pNYlSOTHxRgnl+o7mTNN33khx3y6dE1T4zfgmvedGCu
ict16qo7QTmBixlxQ0AjHX66cXXZDc/Msk7H9JqjBABQW5OKWbc1cCTNKNVlQsI2toAwviEheiGx
BQV5oOM3/eczjO7Xxo86L0HHVXeTrK+6vZCQtUVUvo3ym0k3lHgfVoWOvAnEeSreO1p6YGUZUcEr
c6rLgTlaASUjc2kbiir2LAmGnDuzsG50V8LnArZ78XNugw3zMaYgfpx83WqVIOSpWUb6KdL4LkUw
R2D2p3c6S0PFV285O8Il2D9UcbvKHBTBIJSNPyzzBaZD3tto/jobXKvgNTF7ZB3a1aZG1BB06oYa
p345MEuE6qblAEahp03rTSf4lN61yCrvwLdOWHItlqBMiQZaMhn6lNDbhZitBFAPNDREsS/DPK5Y
tMAS5PSLvP48VOgeSRgpDxlLjipYTnIIykr/7/o9cq/fhPXyNEb2dUWK0veKY4VtrTeTW77o9TKi
yKUbvSWpmI5RdQpGNsvIb3Ele28U0Pehb9KLHNnGunKYQYL0wnGXv610DqG9548r3sYz37I1Kgrs
MDbM4Hxyw/xC/3QnQmR41VOM4Dq/kxgDuxKMf2JopZd2+cLSAXYEZXWPGsNGb0s+aQ7GuaExkhev
UO2vR1wtgFZpreAngkfZwsJAaiqudqIjHMq/sJDJcWj48GeyXFjobTJdU15g0Q6VuqEGhQ4x4VMe
ommgetQf4F8ERTMBUC8RRSh3nRHgb2RhjEVu59wD27kAfMcN/SW03hjxOrXRq1U0LjKTZcvxcanD
KIYIRLxG7jqmNp/+KjnM9PKbvPi3pRca6Y8dW2uQVgD4UGLgg2kAq6mtJqm/8V1yQ631vrN7n+gP
MVo4paLw77o83OgnFhzfes1mfXFVU1sxaTTZBESQUQ0ZQWCIduwTSePOMulrANDSOYKuFtHvvdN7
sUveYK8F/u4AXahDclhboLFq399youvB2bXM4dwj5aXiay/S1grPgpKnBxyva1xkppDWyqbdSKnZ
0T0ZXhI2oV6/TLsBViPEJNARuMOzsPT96D8mBoUwjbqonedkQOE8NoG2x4+z295HvvgsYvd6UOBj
pEM4pXBENRvzvvQkLMriOhtDyGdR+8Mdu2wlDSdezykWH3P3gPPf8h258C+RJ7ehkhzkLjkwRiVN
Do+4RGPOh8pYL1+SuaLQS5WI7LSlad2EGRX80fOe5yhEqrpanOF+TBsksN1oaLZEOMHt4OCtFQ2B
2iWWv2iQPo5v//7X//w///vn9L/C37oOOYPy/VfR50iBFF37H/92//0vgKH6Z3e//uPfUjnKA/Jo
Al5Gv8LyfMmv//z+FBchv1n8D3PxZYg9Ozj2sngqw2A3DHguZvlw9Y/H8UzHky4IL8dCZen9OFWS
N6mXFsu9ncyQT6eRckvmkFIn96cHUh9fSBFkmp5vSuF67sELUT8LVS99537IQgM1ElPcGxX4B6en
P58QH666XtFtoprvnplL7+PQvu1ZjqeE5UlL2O/f0cyMMCqC0LpP3YQVicE80Xlqa+IoYXR266Vq
+Xz6bT9+PmnaQnqeUsysKw7eNqRpGPX9gKJYSMHUsGs0h9LJe1wqNu7pofQXer9SpOVaprCUqSzp
mOL92wHAM6iYGeM9XSbrplVFaK+cAcdbZy6yzYD8MgrucXXvtIQvY2gR159+AMf8+ARU2G3HthzH
Nsl+3z+BKr2qnUVkYeKTAjn3w2aLBCICAMNcIK40uGNDyIcMweJE846+aneTyBxXjqUTKD+bDsqd
S1RDjUDQcvnZgEO6bsbMAf0kDAhvnas2oxW/OHWZP4aKYw9GjAuFukWuv/P6p3mMalJSQtVuycVN
imI6pg5u22hqk6LtHcD4WJWuRWNiaMT9hHnzsxvk3XXo58vlIgyWRUvgQC3ZTFCSdsB2n56kt0V2
8JkcALesfslWE4efCcCaGbezHO5zMwu3lhjym6bN+8tmdOhgdI0dPbq1iQBFF5Kyf5u8unq14jDY
VkObAwLKHO/69CMdWaOO4zkKC1Tp2N7h1ndMmPVZgk1aKOP2ah5qIAt83qu8Fs3t6aE+7kAJZtiV
KF6bwoPQ936FCKgYnTe2/T38KI5q3HUu0CGSz3mrTSSdXmxOj+ce2RSeLTwlfSEtx3QOBkytrm1U
KHFtm2codFURZT8qaVWforoG/R4QqtSqxZUi3+Wahp03cDds2w7/oJwabaSENeY2WbPPafbcuREl
k6WLvF0UkmkHS9T/qtMi2YylWNa8c9oTnjfTFoyPs10suniBm9lXMHlsc13LOLoPXcTvwgHyWaBK
l1tv6gEg9vmnwLPTPaxwax2GYw/Ywym/y1qMd36eBbASGmyHiqAuL5N6hAbSdKP6CgQLpMg0AV2Z
B5Dqluq+oSX8wwyd5nZG0Ky77ebZ0m4d6dfRze6iGe/NkFhjy2Ho4ruLNvCvVjjzj2JU3frM5H88
DjhuHZfJ91x+PDj7/HTxKk4DeQ/IYj1mrcCxdAHyZBar0wMd+cg+RXmWlu27nLMHA5WisVRiusgU
RZhnSztT6UWag/y1Ugvet7vUN0GWiEdbDchPMmf70+OLj3caYo/KN33ThGNP8f39ssavza2TngMl
KcEOqaRqd73FFq/6oYF5JzOMr2xPPi0UNq6qwcGOBPF4ZMtA6WPJ3mwA/yD7PcxVAkyjQ9BsSQrq
3VLdRH4kfpx+3I9P63NCW0QWlMMcZR48bTTUTWrADb5XpS9oxscVubuROyOQPGW/Etel6UVkqgV5
BErCpwfX3+Ld8eebts3m96VLjCrcgzs4dV2/zThuQFRZFJGrlA5CmNW/03Sp12Wz5NdubZRnTjih
b56/R4Wuy32vpBLKMX2k1d9/IAzQ+iEIFnvvZWl15U+D/+A0vvkseMIdCnOQoHK+gONkAQxmJMa8
KJi3EDPFn9OvbzlHnoTDUwhg46Yk/nn/JFWfIrrvD4iU5bP/ULhp+zC7hXsDWA87M2fGEREXw9F9
wBv5p1v0NBjbrLtOq06r/Xmh+1x7Yfmpk5N7HU4yu6Vvh+iSGdIVMpxpvjOoTKAhAG5qDtsFhosZ
bWCVeWc29+FJrmfUZko9Ybr8bR+8R+ImNu2NBUu2Yvwy1jhtLLa8tOWyT4DCnDvGj02a7RKg+i6o
RvNwg8/ZksgxNfdOjt6O56QvDdZ6QQhl9fTnOVydb29l+yaLhFhKyYN1QjuhmTFfNN8UO+L+axaE
P4cYi5ZYPccyvDw92tvBdLgsPdtxbR14M+BBwGTCHSoRpTL3duhqLG8VgUYxf/bd9MKifIpVe9ln
0LtK99nBSxUoBFi0YQwSWItqL/IKR1VnVZiSFE5imeWr/GLxptvCMS4sbXLkSgS8hAChEIX3Sszf
ZJZci6X8ZdoORUFvpk8YyHGzpPOPanFBJIritUFxALGAQaubcOXE29NvLayPX1MvG6Jh4kSOg4Ov
OVIlN+AcRPedAxlvLHGFGprG3/YqUEgs2ImefSRVTTdRtx7/DbI5axCz8v29PZb9mZUs5OH94ZoA
MVyOQh5JoOJ2+NXrMqZhw5lUhWGxCQb3qZld8zO4WHFhJM7wM0h76sI6aAVO1a1FE5Tf3cwTr8jL
zADFHedqCeJgP5lIYoOlLi/HFoKq53non6ZNtZmX2rrPQ29YA+IMp1U9j3h+QRvT0GXnSxCYBszR
Pqa1NCcv2RwNX8O+yCjnTD5EBCxa0HeY0kkDeo0BQmY9fQpQll1VrsL2EMjRQ4hF5t2Qgu31x8q9
KwZ7XEeCdhymA+FNC8nzUjQlCqITmJKLRRneZTTGHhyCflEbq8SofNWlMdLR5TIS0IwLmo8EHZQl
TOeXncRA8B2juC1b6gjchkBB7KW8rlxREMXX3Y5I1kbP11zWlhMv4OIpLoz+mDzA9sSoIa2xfcmm
5pL7E1GfJKi0m1yC4EY7fu6QLF2hPex/6idn0VVNREnDgL5NbULDBrLy24AQFnVwdM3pXlhYlQam
hdOplp5LlofFR1W7Kx3Ks61FX3CZmRbbB9bi42ZWh316U5NrPJbDWH/K8lF9oSy4vNqV0g4kMQZK
sQ2TWfAJMq+Xf8iPkqcu642N2+UxXQzZrht0q65TUCoRMOmpeBiHBiWnlizZc6tmKzIKbICwsLHN
uuRybjPQIk2HdoPbUqsswWVgPAdQlZj/qgJ8BBKnm+5D9I1XpWNLDAkHSiYzikh+Y5dXDtRBgNrO
Mj/CFjefIiGmV1V38c2cleGdqqTadTkAW2iP1J/JljYBIK6Lgs7Ktauc6KZSybjuIcZt5zo1MG8r
uxXo9Q6BvVrLLkPjLxvOHMzGUFicB+vac5rkixel8DRRs7ovxnxYJ9D0bnBsNTe+bLDlAY6/HmE6
rPzGy9dOQu5SURPZ1g4NubY0xl3aK5RNe54KhiJgytIxENfMmk0XLBhr+flMs61DJ9PQmCNvEWDN
3IfTp4z8eJSzqX3Tkr5lOUIcJqNLW819NlIbH8W8vGZhYyA0REmByHy586PMAspTZYCLunCrpkz9
4lLob8ZGdDc44VJka9Zz3gCgFo6JTvy2y+qViUYHyPZqkzYjOKz8KrdtJAE6u7oc68n+6amK5lSd
1xDhK9wgw666repUbsTCLTynEHc9ammrwV/yO380PoEms2+rVHXbNIIoNYRFSHMhnK7TyQ9IBGjM
9o0TXMJJxim7ymFLBKDt5zLA82Jw55e2SeSlPyNlNVejt2sb1JfbBgmIqutG2McIDwfh5K0XCcSL
mLhGdtcorhIYvl+HzqH+JUPzwuBMWAtjphzSpQLojO4FgrrE78mf5teZWGvTqrL6bMYloaJhGQDR
qGI7vkA2NTKqXdajmhrbVfXSOkuwOv0tP8YaVBVc5ftKmqbionwfM7mlGc6+BfMhCbwH2MLA23z/
udbYf8N9PD3WkVBR3wS+rkyZnuceRscZZfFxmA0wy7V/mcBNaWtruEi84IfKq9upRyIrGpOXoqKQ
APZhZfdRdSYK0e/zPizgHW0TZDnlWc8/DAuiJLGMthcRdWpxZWTzp142MIGEf2Zej917xB4W+Sxv
ah1GxYvKjKjsq+i+CXMAVNJO77juA5SYx+AqQKsECLhZpxeGaLrndkbc/PRcf4yFGd0lnHNs19EZ
+vvvyuqUHNZT+5hOTnNt1yAS4dll30+PIo5Mp2cKZQtT2dKEvvV+mIQacCPAXD5SONNav0u3dzJL
m6cCgMOLagCNOK6tcq/r2zFkksvsm8AV6fRjHH0KkmCuNxhi9uFkD/Hkhz4fYh+M+NGTz99HzZkh
7CMbRTKTNkGMD/fXPNgoFSCXEZxp+VjQC7U5sCKYfCOtmS77vlRYcsv7iXKc1xCll9VmjMFFjD/8
xritqu1C86OtHoMlQeMPSzx6iIQe6PKor5DrWiRzEY7isWn32RnOcT7UWHg5QUt3y4LskOwy27mJ
a+/MW308yKnguI6ylOOTMr0d9H9VwGEMZx7gmuyxgnRdBs6bmOdzEVkDDtPz0zTHu9NfShzWMSm3
21TapbCoFpMjHyyYIOo8pxrCZt/3EOH7aMJzshk+LXaCjUMLs1/29gvVTvsyVAYad0m4Pf0EH9eK
ZyvHdVzfsqVFTf79inV9aebKcjDqKIF5hTYcq3H+Piyuc2Zuj8Ti70fSW/SvyRXKLIEqRNPeiBIU
Xbpu2kQJfD2BVgndzNy6mhdUdK1lmwHQeqw9JwIwE84Yxdb5PywO6mlnc1DEEaYuGx2sXiTv53lQ
Vb0fJBZI0GT6lylB/L+HGHF6ft9OlvcnLEP51MqpdtKFsA8mOBVpK0BRTPsRugRh7coXn6IQZePK
WPPCF3aDzIK/z6DYOgLGLUY+ZX4P0c+R9W2wYILSDGcOw2PfnPqRYzsUKTzv8JEcy6uXolH1fhn6
hR4xR9EwIIeBEcDpl/94SDDDps1dSmjkmoeHhOo9MoW4wCo3FldJgYSqCQcrSteeS0PuvzEW1W5J
y4eOxOFYntHMeAbN7V6UtXyKQs9ZqbqcbyojTfYmCNEzPZAjk/h2/FHpZcQPpewxyC34QuO0r4Pc
2S0ZikIwu7dV0Ilzh8THy4vGnC0sLmjOCopa73dO7iaVMft2u0/ljFv0gJ3lEpV0/f2S/K6oQRd4
CcySCAcfxD8gvGTggTMUWlaBP8Ftt2L/qolUsTk95Ueei2jJ5ujwyI2Z+vfPRRG76irZtvuwAk+2
RKrZkdGeK10c1hDZq54jpSNc4bNlHR1a/HVuhPlEl90wlj33QkW7RmphpfgmWaY7L4eyqDIqsYtF
4nf67Y5cBn+P6+qj+69xkXsiYJjyeb8gB+YBMsquiJIxHWsvhXfuPj0SC757y8NzuPIT4GdeMe8z
LxaPrhNLAvs7XNgtTAjdcrmN/Vh8rurSvXdzv7maLemBaB5oVp1+7WPT7VKlQ/zBVPQvD47GAMim
yNxs2Y9WmG0rpZzPshPFfRFq2IfpBndmrTFx0nTP1LaP7CiPuhuSOBbCToSl7ye890xP5HG67GeI
YhdiVnCnyr0/Ua08/YrHBqJ67/CaNsv2cCCP0nMnl2XeF5QWYALOMdjF8VwwcWR3SJNL1XZNm7Di
sB/kySbphFVM+zAJb8Ebfl1s4+ofvwh3tvS5WEw91MEGbGh5qCS3+n0y+EgsytjVt2kLME3+PD3S
sZexqIhKfQQ5LIH334Zlhixj33Z7wIHaWU8buOC19PX0KEfuCyq9nCaOJIz+kEjnFUqfBjy0/bBU
OaonPzOaHavRqB8ApJ0e6tgLYfKDhDSXk+Rqfv9CjTtLq0VTch8bfQ370NmQ7KVnFtqRvUTn1Ucc
h/4HlMWDWUuSqjZM5AP2SaF2vkOvKA/B1/b08IBIx5vORmNBTcWZ6Obou7mksSSwdFsPl0VXoV2k
mrrddxkIIyA/8woqRHtmBo99LIfYX1eV8fs5rHrYUeEZhejGfUBL4LrrIuyx7RlnxMb81cPAOXPZ
fOh8aWSKTlYV7RVayIcFc3sZpFPLBmHu3hp/9bhI/WybubwUVupiVES9zmgD57vbRv2qKNH7WKem
a+4Mt+4vjakovuKDkL/iaIT5uFiCncoUTW6DhB9fJRix5470Y1+Bj+Cxa2y9RQ9WmOVDrhunpt9n
doJSP+5FML/i9ellfOQok/S4uYEJ0k37cBlXiQMzrg67fRc2j1hE3bfGk5MPT/+NURTHGCUu4qvD
TpJdWjCgu2zY18A9yd+y4nMantn7R9+Eb2s7kkTdOXwTqx8jVL/Cdg+kdka+ZJ43TjJSI5+kd+ai
ObZyPdPkVTwH+NFhD5VGoFNVM/uj7QQ83NH9loUooVlgR1WsrNXpyTu2Dii0umwVRb6hDg6BwbIW
t4CwuPf9uEOoHlHm32IoyzPDHHkpWn0cMwpQlasOzxpaOx1UoXrcG1w8cM2u0fcMEdXT3jn/+IUY
yVekThQ9P/TAAy+KoETbA6aCnyFPIS74z5eCArZFZd+jeekdVlH6OG4NB2TCPrKbLzo9kWaFFqQ8
c3senTE2DxkgsFewA++vAD5YE0cgGfck2rQYRpTQgqH9vWigr0Cw9PSsHRvNenstDUtRhy9VhyM9
uEmN+84tg+sIir1BFzbuzGsY1d6ZkrSOiQ+STooYeg7/32DW+1eb4lioVrbj3pLpF8TAtTVBhmwY
BCrtAdYky2aqzyyLI5cdhS/X45v5FDUPs4HFlaMRWVa9r9QI/8Sqn8rOuCHQ2/WaZhx6Gmt97hI6
srkUTX6m0wRqZ38I5TwjFqYkw5zJru0JOwlkMawzn+7om+nDj5IeaILDorBZGAt9RHvcN2a7zdAV
1P41O3TLfJBT1VM6wZjk6hNnhj1yIiodakkKCEQoh8NOSLupxO+7fYa0JTrF7Y07QW2jgXvmy+mF
frhaaEF7vmA3KKKi96tlBClVRUnT7qlHJC+qbbJnGRv5PkC07kIMGQajPeZNp/eDOLYh2HR0ZwUo
jQ81GGlLeCjj0O5VWNh7R1bpJvD78nHpkhGgxJhtIv93LWoyyw6xlQhS3l1aLc2PDM2uS6OdtBWd
aW+QyDcuorhPXk8/4LHnkzbbyPWp1oLneD8rE8qUkIYpKAy1C9ZKyK2qsflp8NuNzjWqP34B6RKL
6sKxDQ5EHuzXpJCB6jB33GuLMHMatkEIMlYGW7KlL4MazgSIH1cWw7FdhOL1lPsWav2V2tq5ZRR1
QGl2CAcE7WRYXQNUEJvICs+lKEcqnO/GOlxc09y2ndMYExZ68QvmArR6XftxQhJODOFl4iGVaVYo
4UtxE8/G0+lv+Jatvl/a0qNwItBsJUL1DlsscxxOcTfnEDIHAY15LD8JL0atEPTFOqhBK1Cbw6St
AQa/FAJWWoeAlkoh6nu3llfsG52KNlaC4260hcECbz6qfw2QzDYGcxXGbotRGw0vs23vs67Cnz7H
GtiRyNcapbxHduVrLyZoen3+VLTu1oat2hYYaQ+5+pq78kYiAxovgCEtA0Z4cDtT7NbgYC/LacbU
n030sy/BVDxmnbd25wQBb8N4HWrnxirKZzl35grETobpBgKQIVEvbPxX2zNutCya11kvJicIqIKr
rLOh4slpGw/5nTGW6NaFL54ZXs2ZR8GhtpHEbp89Fp8TOduuMG+UQmjK9bJrqj8gQoAsrN7E38Ls
MQPYmyv0ujDW4VT/Dd/0TutTicm5Of0Jj8T9hADkz/zFdQbo7f0+dPsuLhABzh5lOzzMYXdVBfNu
qeHAhd4OYvMmHgeayxD3mjn8k1Y0EHr3OZim26qJHiFLA1TpqxpufIwVTfSPE2P9dADcOK9ctq/e
an9tpbQucpM4aUa/D1nmOH+gt/jp9Ax8PIjeD6F//a8hoANELdiqed8rbegkh29YVmBacnqUjzcp
cb1lgh8nv7KIHN6P0tqUfykgTnt/LlZGn1+49uXpEY6cOnSjTNocYF8k1/b7EZBHapaut4a9Yw1o
hv7QZZeZFsfpUY4cOL6Ll69NdM8nEYcFLHycmgpcunhw7V/KNZB9QQlz3+MQCbWIHuqPsTM2g33u
tv4Ycr0f9uAriXRA6gJpjAejTEeJ/ymmcsiiuJeFOaV3SzBgZV719quiA/6AHO/Zlhz6Z0zg+8OO
rhWxlwME1gaKfLAWJ3LQkrTfvfNbH23GSQDkzn/n4EJCXzxZjf8o+gYSX2lt7bhFUrn85TXjQCmi
wYmg3ZiaIxyD8kk81He8YXjFdy5EFq9B5EsO16acGxALFVIsg4HNQYINywRnh5rdXVbBknGmJ3PO
O9AmrY+HfPstt1CjkwPNUA6r7RAhFtCDGIa1U2MfEMbQjN3qppqQqshgWl9EWb0WY/qnyGiKWvX8
zR8WcYl5CS4aQTpCSvbyrWOjzms1dDarTmIqM5mId3gQdVS9Cryc5x0exxGEexTZwYVbt4hohB2C
L4mgqNkjSI6YhUAiR7o/7CATO7yjw3XrO9GlVBDobNwR5ZD+MjLzhz84iGwt13MwrYPY3biyeQn9
Idp17TAgVIncshx7DA1S+xLzRiSR22+IEVFRyNLn1tRWPWay6MM5WSVdgs7w4mPbW+6wm9urytoF
Vr9SLvEdJOTHxhqNizhZtubSLtvG8JFKzW5MDzNt5TyOXfFT1ggr1s5dgXxcNmPwMtrqDvys5oVB
G/PVfZZVD6qWe8TrX2H5wOzN008ymB5q9EamWV5ROLkpI2c9xPVzUAx7V2VPpbvgDlncmm627Rky
VCHqpJ7YKhP6P5YIkE6eB9ve2WMMkW7+6UOuAqm4cySOt6n/khjLsPGEHyOZhLDYAMIEIbgr7HP3
ypu2o+aNDd5zlXndBZR79NWSZKdQmugM4OKSxi4LrF8Hieq39dBhxdcjMl3GqH64o4FDHd05uOTp
OndKJOEQv4+DZnv65Ph4PlFHpVhH+EVU+iHerhqfWc0McK1ECsMFN/jZPfrxkPV1PksXh7ID5ZqD
I9DMCscKlyj+lHQZahhomOKzxPf+5y9CPcjnoFXwqw6DntTNUIew3P4OBW52yf/Pi1gfLyVOEwAV
iuq25X0oAuTuZBd2rXqk0z4TtlxQ2oJcqlOkAb2EObp7o+2iLkshhuCo3FGOiMZu7VfDjY+4nKOm
azbEDk1qPvO2SvbDDGQCr1ErYDu19pVZ1lqR+8wl5OgpPjgkieVtGvwkH/AFDj5B1jkImlBjvnOC
aVeJ32GSAmM0Vrgk2eU3pLQuSti8ZThvBUJRLkIjPZkGT++rRL9E7zdvZpYFXn3NgHEyVugTKRIv
kYKEroPiIdHSFVXJxjBWqu1W47j1cCzhBxT1rmIjhtJe/FQotAyhjfvrd3NZVsWMAUYJ/xxhxcVe
nV4RRy4nLlwAG2DS6VoeVrw4xc04lD4Cae6loql+0Zm3ssQALkFXBjsdb/G/okh4ZtRjV/Fb4mpR
AycMPywR4xcSFvWUjndZb1WXInRRNe1DbF7qILhBxxzdS+wRyeBQZpusJgJziI7D6Vf/mLyT6UiN
x6HV7ZuHl2KUpMVMCirumsxHPnluorvItePPZdcMt8PSuLf4DZbXfbgUn0+PfGSLcJhQi4NPSUPt
sHHZeE1WxnE33RGB6GJctAbWdPZI+Zg66iPrv0Y5bFNKIvEJxst418vykX95LPr2kxP0t5mttrCh
z2XFR4IMRXtG81/IV5Wtj7i/otFgwUlChul0ZyHX8jQHNkH/3MWXcC2MB5xa0cjQgflsBdScfAvl
DTQ4wv2olH0tkooAgIRsG/gGJk2Z5Qa7sULl8mJoEO9oPXtGeWeobPh1/Y9GqQ7xa6NKEBES6Q1G
bMazUVTT2u6G6adC8fnVLrriBzRwNJULBgJ9Lo1nnEqWeyhf/b4WkY+3YYMqegU0NO4IPgStcFIa
sFjB0g8/DKcC+eGM2fVM1XktJ67yEAI0qkkFZHhrbImdBn+4n+yofnG7pb3mOZ17yJxgrFHqvUTi
Fsp111Eq8NGuHwRnDHL3DmB3LW3njHX9fHppHVvUf3+Eg0gPBZ0lxmMJKnU7f8u75NaJO2NV2zJb
oen1u0VVDw8p9e30qEdur3efXi/Fvz59qhJ3Kj013FUjDRg8St3ZnM6cGUeXs8aMwO2kd3qYhpS4
YsgOQaY7g5Yc8pw3jszw87gDwwgxrvh++o2OnIv4o1AkVTD/xQfOnjSGdpJ9NPznTRmAL8NUb9EX
Py5SWGacHu5IhEHF3KfMw52py+fvJ7CqzCYWdr08mPVQrsd5EpdVgNPBiK3Q7vRQR74VJRtJEZ3e
HODkg6FqFz0xx6iGu6YV6lNixPVVm6IFe3qUI0ecTxPNIcyjekiB9P0Lab30MuzEcNea9oBAAtID
dRHmvzJRWNc+oIbfp8d740cc3N70uugRafAhCN2D11JdZ8eNF3V3kwI5rRZEPxyHitL4ADxuPfdy
DVm+BjPV4tJH9TlcLlzfvDEMd336ST58SlJ9UF26dUxv78O1YgWNkK7Zuw+5iswbbD7UsxULnF1q
bznTrvp4jeqx/Dc4pwef/bDzWYgmM5009+4GALRDiGlRvGRgtFGkskrpr/2pfi7mYLgYLCK+2K6n
MzWYD4uJtUrQAIseSKtO3t9/5n5KsE9RpXUHFmN+WIwivKwyI/l5eko/IgT1MLpvASwD4Mlh5g5/
Yk7KLnbvMM1DgyIM/4xoowwuPexSXI4W6pWemFDDyAH++zm0CwNPmGqczvXtP7wv+gfUEHzWmAB5
dYh2QH6s7Cdgiff+HH8e4u6xUeeInHB9mLR3SxkekA8TWq9jaDuHO7TpZlJDAvU9lPNPWWvs4sS3
KFXF48qYx3mjTHPv47SSmN4FTeyLwnCAqSTBa9zTCWiBUi80qayiv5w9cS/6AWtcih7qj520V5Ww
vsP1phFYWbdl0cYXHrpjoqDI133RCDwU87ZtKb8u3G5T0tw5OR6H3rCPl+Bpnj+3ERT+cr63xv4l
ipqfjpw33sBHURCOUuvSAJjY29XT7OafClXetmYAw9K9MoPbFpXnpMcAbC4Q+zFv3fClwQLFq4E1
zcllEqaPoglvhgDh+GQzBN2VKNB/5d1Tr10VYY04gvuYQBPIJ55HTOiH/fKneAvDaF4pm8JBGm3n
GAFHE1k2BMFgRVxJlSO410Wrzu9JN3GOJGNUBbZ/xi9veRwCPKi7CENCZ52b/5ewM+txVMm69i9C
Cma4tcFzOifneIMyqyqZIYIZfv37cL6br+tI3VJL1acqBxtDxI6911rPePD6aJu1r8YIarPUL76l
vyH3ehdZupaDRDzqjFDtx2Hqz1GqHZh0kgtAeFNztjU7XKJLYc+/mKaU5MYg2UXF7DhwyPoPl3i4
NmnJ/3nVRzKxNPKQ1VCGDsHrlRfvnXTecVE3E0h0xUWmbYQGIYcjJp/8pTv1pb4b6jTMLPugNEIE
5zdMxa/SKA5RbWwT6peOSyYGDQYeeZCWDBu8TDBUAgTTowmwVJ/2s7t8WtZAjmymv3XdH6lVR8pg
nCUQWM3fEsfWhjehTXSEm/mtij5HBRdxLrVNlbS3Boff4rgBpp7t+qGk3IaCT1PT8zBuUXLjFPR9
yMZ+5JxTqzySMeoS6vTZJ44XZDlBUChbI6PZRWZyEA0J58rQnzipPpa9PMVldBfDYlnsKazKey78
to+APdafvnLJ8BQvRl20kGXdn3xevE1RfSjZAuq1N5ZkgEAyxHVqywd9obUSO9bvZHJ2osqePY5q
G0fa+IB0cjfdHdb2jQHn1WmbPUqPjd1O95033BbOcuYEDzgiDqywX5LCuQpff/C95UnrEFAOQ+i5
MwFG/YvdWPejit5zt3m3rCoQgnBCatvccTHKUeh1dHs6ubW1Zav73clL1bMeubit8eEgvV9/7dgE
gy2vgmKRYMCNU8tzTa2pNaT7Zu2PJf/5jgwTZpwZ4KHqnV1oR6Itgt7jSogVBtYY7mffkFLtV4BD
O5olLjudppFWDcIkRyURwbkL3CX/cHSb9EYwR+NlGb19oeeYvSaCU9UMn4ikdj26bwzr3p3ZQWxx
cSbGHiQ7auEigEfjLCqXhWPZ/eTFcLjV/eJVt0h3L5mWXKU+HyqS1lyRgKGYuStifdu0wIxYjuaC
n9GKLTPFx3wEyGe1N+kt6DOTsE2z+5pvJDJlgxnp2DeE8alh09O3c3CPopzFC46ZeKqCWH6Td3XE
eXbp8zjwK/hR3FY5VlGtSU6p24aqAKNtFa9pIkgRm65Gn9hbQg3e16deoLVz11BcwihnEPcGkhLn
bszSvV2bzt6iJUmU3fTcRNmhwp9Yes4rKb5XU6mXntMWKS3lzho8gosaCZejAU5Qrr6oOayBuMqU
MEh/XdsISup7G1aNkvXRJxmNEJCM0NO874LYcTBbIS9j9vddV/pu0ohOckwi54ft1KttaTAzQPC9
MEk2NPdC/Ka7cQqTyLEpI8qq2a7Ln9OlRBsXa3RVJuGkRvpD1K2ZvguOEsP+WgaNgHGPFlpHQ9Bq
KQQsX/52IAwFmH3lSczqPXEFefesU2WbHew6I1hQndmPN1rR7NDmH9nQsTDiuOhkc2y7VhIWV1EP
40Qqm+G4mD352mYKDdRXXyQ683zn2p8497/SRr2DHfpOl/qh6cULcob7zpgPzMVINba1eZNpFjEw
owXWJ1nmW1wmdNjsGb1Fp1O1jXZ+9gUsNZ+21WlyRxxvbVXW58G2nb0hE564ySnbTTpHMOKxaRw7
2zJvIjPtQNSEYiCDAvE4L53cKTfpA43+Tmt5z2TEkuiqect7pjf4CVBRI8LzWigP4Bm88qeuVXFO
jS69WamOBZoRz0YQy7IdizVdmKiHLiIqlmwFDJXZC/taH3ajLfdZHXnnnAbvhV8xBJjKmovdON4N
CndE2Pgkpnivd0K9WoUirBEBc7DUeXIa6QW/OHk7/saEbekImvP8RGkebTxjjU1bKkFoBxFdyVyT
r1xAAvtCqTsdNIKEd+bQz+ck6vo9IabEGwL+IV4P6OgyEJI7EDxCrNgMSrxJWLpb8qmaVPsRk2vQ
/9ChG2mxYOQiNQc7C8EL5zk1MQm2AhbfEM/hMuBZ3KS9kudkYtEcZa3eMInJJ1DqcLT22TBUW4/w
hF+0UNNwcvW9z804pvYO+f050y28TZTmqZqfqfJw9uB43hT+iEtVXifDfxghjfCInaQyzoMO2wzd
X0Bw4L6zUbj77R/NHSugS2QNoHf6kV7/iuTChQJleKHQk1PjWN8LEscNxoo3JDU/Fd7Tdc8lHoUk
PUL5dLRwMEo3hQ7ORYGOwV0eVdYXbap9ynxOi+PdFIHV0QwDpGNJ0qqSmER1MsiaLky64qmQtRdq
bvqNRrPgMN9/WBOa7LR0cJmSkUXSkrdRvf+UpqQbLXnzybg9FKK+r10dVLM5xgF6EvIvmadt6t67
71ANLMuiEUOTvea+cyrYK+dhRExi8RuEfsQccyZ0KGgMQSxjEj9UZIPybg8jGijNaB/iJXrR3cU5
t0BKA3NJD3pca1iTo1vTe/0x7Yoi1EuhBbokjTJfe/hVOFdyp/U0UcZWaBdfk9tu0i8qNR4J1d7k
LC7sCeEUQ6CUFKDrPj+VeP0XXLSqCdHfE7WLN0TVLj1Ra4+s+YCyFZIjaY1jvVvMGcYxnUwiX4Ks
4L3k1UMVmStjfp/19YtJ1MbMXh/HPK5zT9aZ/+aTpxfT+03p7uutGxZI8iD7avulbN4b4VzyIdoL
ywjruaTSsfeuH+3Wv+dUvZYueIiPoNwBkHxIhbEmt0I98r8sRSSpRfR1dFkYL5Z9G6RunRI5O3ym
zrJbP94a1Xes2sPgkX4y/IkNcZ5twCnpbS3GWnYjrScIsZv2A2BGeN13UEDQ/aebekn5UePK5wJu
lJkrA2Yvamqd0WveyN7d5MYfsMYHUpZO+I9AUdKAK/rmJxp9XNvZH7fSX0pzeOD1rXX9aJCCL4lE
7d40vqL0SdmNq3+2uVq3NqUcA998HBj6rNVI1f8RzONyvOaVo299yZ6a+OSx0q4QQtHJwiTv+o/D
EO1IPqQkCDCHhIZtvRqo6Tu9/iGH7oHhIGl1wzbVljMOQdPrjsb42VsapE1BNgTyQZv1kenVnhbN
zuRbi4lAIxOTJiBDcn3TXRLnK7c3OiuLmWrs/FSVHboEg5C2tJGoRLNSrWHtr9lk7VahR++kJ7/2
79YPIW+7W1OM6AvabzU3H21cHdrKuBvrW0GU16Zq/X3TDefC9s4+ehsy89cyX2rZdy6YaJnuDKgr
BhMC3cZmh7ZIy4y2rW+CuOnD1jVDf7QPk+yf7cEOuNaRXx5tfdxP9vJs2M295lcnssiP60WfaOCb
OuFdURW27aNMKC0wA6yloy3qgESmgPwUksUW73kVYS0zO1gf/5lqGMzZAqGasKvd2Of35GdhZhTc
cdZ2GsHKcTOOXbc6lv2NLclxzKURjmQlkrIXpJpNLIZzjReS/Ud9a0fARCmJ6Dbs5/xLj5y9q3Fr
kgEqoyABtatF7pNo1EHTYmQmLDLOAImGGG4tCjWzD5heUvd1hKrGH16dwdggExFdjWCqvx79Yqoo
xB/QPRjhZtxFjmkcqNqHZYSQwd7AKbNDQyzm5oRTa7d60grVndZTKDnI+0kpnOLTvV/n4bq0Sh4J
i3W45vBRGTlEz/TaVcWhGIwbkMrHpAe3PC7T/exov/97r2Dt8/x1eDYNE+sazklaT38fnsd0NMy2
MgHwuRX7ldd9O/BQnrppoYJK6gaxtSiKnaVYAHriDv9H9+dfXcq1N0miI11DwkXwkPxnQ8QgMV13
CkA07px8uXN2i0X3p8OpxyipQHY/t/+j0fbX++UOwkSIEtBGHI0xx/mrA4On2vRrNea3dK73Oc/T
0M0Pgzj1bf9oiWlfGj+D9z9a/f/+nZZBQsk///PpWP71JrUYQZRWEFVN6MtWNL+8OufkwgHLFiwI
O6noAYza/wqt+6uxtgbD/cdv/UsKl0uH4FJqs2eFHgAk/KaX92V9kNXryoZwo6viaJb8DITKWNLe
2e2Tnho3NU7/4yP+u+v2rxdi/udnXLrNmORR4z3n5CIbMZvwyWyqrWE92UN76qqT5mdB0n/89xv7
78GqT/uLbjQnNJ+Gqv0vGa2rEaBEZKP5DItCcM6r029fJyyU4zRRNhtWKvU+gVw6xgpA66zGh3yx
4bzY1kS6pemwgABgOFOut5fGHvN9uURlwhIWow9TZnopcETeDU7a3GexYrKfdsnBZCZOO6NPTSyq
tQ67vNX2//2N/etzxWvK0JuBNHcwdqW/7qYljRV8B2dm/SUCAkBaFxG0msd/cksfb//9d/3VluYa
GpbrGahgWMEYU6139v83qADBmwjR+uLZiE1xwHVtbSY/c3aQtkjOl6hQ/vvvI0Pgr27e+itxemFQ
XL2nuvl371LYRFyMtmM+N406Lq5+9QFa5wUKbD66UmvyQFHfboQu35y+eDNJ+o5ydfJb4nY0O9vl
A/Qt/kICU/RiBjt5T16RS00b/bZr5si+f8zJDxExJ2a5jEdNuvtO1y+adM5+WZ/0KQ202t5U7ngq
ElyDldOF05R8xKZ/v/4D0jwCudf0FTuMcGBzZLn6dvpDr/GfY3fiJPA0dFSAWvU+e+kFi+uxi+Iw
BjxeuGurLttW7HkESju9vKVgsIAqTaBfqnSH0f/Okl6gavNWIurYdHP2aELBKPUPUf4C2k2k/XAR
mTymqRAbXC1B4v6mofDjLfJSa+Yu5WqRghzYa+7FRBLW5D85vbP3ZX4A00m8ERfRg31imUHrNlvD
/GyL5S4xuzBbxKkov2K6BxHgNzl96AgfHILphSo2aA5OaZ1sOeQfhf5jx7DtZv+gd8uxwv09Cuu5
Zm1DNH8w4+bVKI2wlV8lw8Zetw7dMG9nz93JvL0VZnUmtgTycFneIycLsVxs3eUlzrUXw4vvdGlz
Ui93bWKi035dmLRXBEVs8+yUGjXB6/1AW5Aks+55ydstLeCgi+14r1GSsqI0SXPXGHWwtIa6iIrP
i1ev9/SXGg1Y3xDw6n0xxuQIedHZJshigSAjnGQiq4hMpf4WE+1vA4MqaSF6PrICs7AAGXCxkf0P
PqWdP3OWWv+imq3zlKC8ja6tK3eoXemg+hpx/8iP0+E+S4cgEg0uaoKmCg2AjOufyCs5+6q5W6bu
7HNcaT2DBF/n0xX+ydSJE2N8OzLN1d0waeASkNgjao4OK4HUaENCY6+STKFtlwlmwKjJ4LY7bffS
Tc1LukwFXFN6LlnlKEpqA5ompwDFIzHaIqiIs4lq6KHcCx31xkY3SE/3UYUa89N6ldySCP3KfwPY
zTr5q6iHXSXjX1YK3Tpvh/dOl2HlWfCgS2PrRSRMcD6DXPpD8lYS4KUF5KGk++D2qn0sY6unN+V6
zZ1bmm/j0qpdvV5aunThCKmkXqqTMeYvnjlaD0PRqAucSR+VQw3l0VbfnV0Zx0lU+anvcXzYrT28
JZ01AXc09S3RauJ1IAs2glwm5vzZFKo514sXPWma5QUjkt83a5BIzrI+A1k7m2HvRA36E5TIoBnX
mHahvedFGu2Alw9hnZpmmIzN/ECAKEExFi7NpwLHQDAkiO80J+Y0jlXMvRMzg609k9xq2GbcPCu6
0h1uTuvBOc0QuwaWyNz3anDp9TbVJNlqq/LFGRe6Lyl8dc4Ci38UNgSz1GrMi+fWfOh1EQnG+7br
PkP+8l4ax6CnnMo2P885+R+OtA6KIzMZvdGzGbebRQ5hu456GqF2fQlLsLSZnHeRBRyi15tT42fP
hh8TJxVfFSmqoXSzX64h60PmiN+o5t4srQRvmJ/Isg8VScBazyk7Njo6zzbYtbWtODXuEyy/j5pM
t8Us7W3aGW/e5JAvVufcgMLiJA1Z0q2Nw8Lzxggjh+PgROJgR1eijWnRis2Ip6Xtbw5g72aYd3ZJ
65WMjPUbdFhv6CuzyflyV2xOdKnQevBHgY17Q6UkunYVEKFh3hbEcyu4u4TQxONTpflvfTq8yyUj
o9qmC/4n7809/ygA2Xd5RyugC6oYESsXHcdORUNHrQn98WtDwJTmjwFtaxhF/U4B321Ouubea1kT
rnoTaZ3EpAf832Tuf/X19MeoTXirkQOo3tEeVIGNO0GfwKgh4YgRx8Z2Vjt4Ki9YhmobaBqXzXY6
7u4bmEkeDlJImoe+mn4NmTQoNFxa03rQyfv1LTJB3POmSmatpit/IbXZUqGS6/mgqV+5ch94X1yN
XpxGcsgq50VET35Z7dffvejN3ognP0A1k67vNAJnYVctcWV3aL2fmio92WNEbW8DPLdmWBBRCdWO
RZNXRWmWzvIlJl7XZWpTtUa2axnJorA7ldIYTjJ2WeZP+spfaNug6lTgLYIC0t30QxHoYGbMYjnY
3HN8i2dmAxizE4gnzi/itDal159ECdqcFnit6BE/3LI48p+JXqVPfE3kChhx5bwjlY5Jmc/p2KY3
WLj8ZY98kmNSw/JZuAe+qcqLS2U6aB5J49I/DKt55iCea6pHHnsi623PH0Y37kZMC/r8tH4tEebr
a0F++8o/xkoe+a++LT8Nk9NZB6R2OnOB4bvcMi8BfOOirc23VfZZKxIi+GKE5OsrTVJxzx8xuXMB
r0VM2YcCVc25gj9MkJgFKbHdzFmmF3LNjljbRa9aZocEy4Va25y02Hv3ONI2Ehcb51JlaqFrg77j
h7f1hT+0oflGw3u0lkw8SHzqaqOnMnogfNFjblEdbU/uS/LlUntBGzwZZxkNr3Gpf9m95W0Mu7z0
dQ1djW5SlA83nSJK71voQgsAiwyeQD/GXwUaaxiciwk/G+kG8RsnkZHgkk2rNngBipJGHfBYM9sm
AnAvCBgnXz4GdmJivVhBdZs2h7c8U4tHd46y5/XYv7T7qVT3Ko2ptoe2364R2fpmyoqSpxkbfLhw
otyQl0yXLoYfa0H38YuZ66BsCjatyPeD0TjQm7ocvpMDN8DS5oF0Q5wMalt4pNfxaXV1oOwaR7AX
0ahPZwuPXAngAR35NfNF8zSlmnVzFqb8PmKZTcrfbbO+BVSd8x6t4mrZ7XeZpl8V86Stgc97O3X5
V2nMH+hM3M0oZ9atMgIWEBsvRSX6YJzGe+bu1Wfq52/erE17LCsgFidPUa8QFClzo94nlZtfnQFa
MZEFUKs0pwexmOr7yjfpug6s6rpdRXDUZgRtZcH9V8x2FObJ9Kwn4OF3JPxn2zgfl5tqpg8vtW5U
7GBNe107+9RM8TMe3G5rJeqT2fhvzaq+Rx2WomiiTzAJnYfYyixnwuw8SCGkRgGdQtVJumVjV4Fp
pED8Cu0td3MvqJxFCwrwJEythua9bv0PqJ3eOxyzFfgRU1E6jKT289zdeURHCZp4x9pmQrEtltZ8
WJm3Zz0V2clqkldG7zRKNPlSpqURaOwpl7H1fQZja5NZcOSyssX9aMbYPQ+QE7S9JE/vPvPkeKZV
UWwqXaA8j4V5nE248rqQFzrN4zvycv9L2T3Zkk5mO0ePvvgBVyHJ34aBU4CWbGtELBOmDf16QmwV
MyPJ6CRkuKLRoYkcUAmJSe9klwOGTRrMxJZL/2Nj2X0S0zHncDO5Nl2xWKf3gUkXuXQ3pLtqKHO6
O72OqrmLU7/fFoabPLAyxyywRjTB0iVm4xizS+8rEWPpaafpLo4LuOqRQTR7tmg3l1AQpl75kLz6
WQbdHOslCw+yydht5Jv0muFuUIsdNEqoP31JQEtYFmYB+Dfqq5zNFMEcCn8qvhzsSHWXmln/VpNL
6GwNv0l/JdlcHLRBZedkSb7GMfnRlfe7Npi/0XZXb9FSet0mbbkDDLppv9OipWA0HRWx9ZBLgn2s
2eXJIj/FGE37omzdb15PGVYD4TBGvor5jEJs1WSyoZYdGoEqF5iCFpc2bwnvqHI78ZgmbcXgMOtA
G7duuYkSl30oA+ahp+xNOJN/DXHK+IKTpWUw8ZJdaEcxzX3ldowcfGiwA6tU5Heokzr15DI2O3tr
212fd96qUzKUtRrAANL4XiM2LbSYaW52pYEogTkGU+Z9LUCK1qLaKKFh4QCr5BJl2dWIGSmOiCae
7ZlywKDb3iShWQ8HdGBbE95mNPVXotfOWDrPQ91sy2bZJbmifodAN5S4qjsz+eMrGqo9nHSap8Rn
sutrj4k9UF04HeBzm3kdKENRVj2OtzjnHFqeR7N5LCLd54v0T6fOviMwb5veGQM5cyaMR9QLw3VU
QObq4pTZ9d71KuILe9pT7tVILYbMmthXWn1dvORbTfRHO5U9Tz4mlKbzv1vh7MByfPY4VPj5KMod
C3aKGiSLjSYJyx5M65J4+juZhkzaKFwZjDHjDDNbP2rLciO/+C3zI6BX2DrAz8gZDqK5vFZuEZK0
dcZ2ERSF9jiOpJ4W3rFac3aGjNRV+yXvGdw1tRRE5rlW4EesoVUzbI1ipNfp0mcd2m/ZQELXuzno
1PyRWQwG1vdJNQ9JOv+VDv2ll/Gxj7Nia5IXt3fNdrjwcTBosb1x243+1TGTiBzM7ri+OD+pv4h9
Q8Omahkd3F6C1fMg8/mKkV9OMn/JnrlxGzGfHQlQz8N5g5QVCufITTCzWS7wd0jca8iNreIaJw/W
l5YWfC4KgoDz0+yYW80oB/rxrjm7WyNhqlQV/tYcbetZm9M32xmeFkbZm9jsamwoTA+/edNjWEbe
vl7K26Dr5GVMl1Wz7mcADCpCQdGbb0WrvcQlp8VBDVW1iQZkHa5vLxszt7dD9mfu/DdNwEvbiE4O
dqgN5Yz4fNkz+UWraoEbt0u6181wVSOPTwa6rPAm/Vc2V8nG78l1zdvf64TRZPdz8/lASmSAnfQU
FfFV64e9A/iNRL8XsYz7GiEFCYyPJL7cUp8pMcSmoW3DJGKvbd2faACsgA7CiuZQ+nLeLM0/ohY4
JsuDZSsKuviQZ/E9Q+RLntQUiv2dLJhWSHmtBARDs/m92B1tcQl3dZoveTQek6U8WjX8EOJ//aTn
UC4YIdGQD1XnMZUaDu3g3+duHUSJt4uM9BOF3hTMPGpb2LEwknTCm4VicZtmuZee+QVXESB6vYj7
ZQFrW6gmORoZ8VfVwrRCZeDbF3gM+jgVQSyQKkQV4brLyEhd79K3Pi5/+g6/ASG4Ls7Sygj1Ps53
vpKsQlXchWbiaceszHd5BiNtnsYD0+V7q7TmuzbyM5YGsTMVPNZiTGe0Y5zdE6CMJa8oX1VldorJ
Z86tXdv078x4blXpEbvSTQANZSIDWVk72RDS641PUQkPzQGYdBq1NrAm+ZYWlv6U1r3xAoIFbtgS
6cRAM6kyJMMv4ucvyODoOjSVPDiikDtEn0g0Wo6YFLtWQYIkdwHxk/j4kh1N2p07erfOYNsBUpeV
QODxFGDrZYDeKw5hqlPMX/PrWCItyEy4MCg59FCC2poa/ZA4xiNd7ZgcmPwSrwPdWFdHQaIlQkEi
p5lpqT4LHL+8momzZ/fCJaZm2IuVW+/IH5jXKO5uNy2dCht7eGj14ZRV63GZcfs6AtlGSD2GWUEd
FB8+Sv2kW3dPz7qk7vTc18WxScG9l0l7ccvU2rCAbL0Ec3tb7YvUOVnSuabJ/Bu79LurIQcxx/OS
y6tsk/e66en9GONOrc/M2JgISnr72erg1bTFqxbJs9cZ3ibqvV9GA9rOSrl6mJCv/mCGQxfd11X5
1mXxy5jInz4ro5eoUvq2GlkAZ7iV6yoIJFFpYc4zID26yw6zNuzWodsBjJfsSGZ0MN38c2a4lutW
WGV4YaJuPKm8oVjJzL1PWBU5dd6d5dgnis4LWGGIedpjOeIAGagr85yZaH9Nm+gb5N0F3fb73DCC
Wt01Q2zvfV4/SKezv2Isu3hTd+2ZEuBOJetgoCWZRo+obNJHbal3BATf1mvupRNcOmcXoRiyXeYI
g/1aDz7iPw0lTXU0+yoseZjnRGP3RDORZs9Lqfa02L+XqlxTWsmgJuw+cwHgihm9sf1n5Lev3xDj
00Oe86xS83VxosPiDnQnp13ZG9t+boKKH9zzyg1MPeXMlaeUO3NanuLx0xgJxK+6Sy5eJ8chnu8t
lzoz5BX+lgbCzMORYSDKTdRGCXDW+i5GXT3FtBQJA8RsaNzpQ3dOdNlvrATtymy6p963br1ZkVSq
HWlTX0kjPKSu2HhWcyYy5paS69bGFB/rLajWCoj9FZHjdXKsI8Cy45rnYqxs8qXdrZ9tWc8Hj1XL
m5m22kuGXK6s3vSmDw3W0AgJXFks+zSp7+PafFBiOPSaIMCyQw0mHleA3mzS7ls/ifVT4fUd/Nk7
Z3H63afTc4Vrfmb2sB+43yOZvE/Wd9slPJVLVofjgkF/HtODM6OBAENq9dppqYHMkk6xMQ21nWP9
cdFGfExlmI2K5xymF40RPXlzexeHev5FJAlDT84u1UJZPS0C1KPjhlqCgqlXxa6Z8oeUz6yvjOfM
UL9IXEB1ozVfoqG61LU8dCoJNUEW237yHhCBoLqqgTH/v3trrqsaRdsYap7LO4jCyF2OKG3IuGzH
m10hHgFOdYgJPB4sar06B/MI/KTce6WZAWrkUKrPRbiMPUKlPOjpYdaU+2g6GLRhepz7gznwNb1x
cgf9rk/Fo0ayAGcDUD2tkOBE3F9pV2mYfbyNB3FzQiBOlvbesbNLV44HY8jDuct3bV6FWSa2FO+3
Gj0lSKK9lnvfvQ7BcvQBAsbcS3OFkmw1M3PCjbalCTZbH3YZj1WVqr0y8seae0L3aUZPP12M6thX
+6UxaMfpv0xtQMKgVw5E2Ch7xMzx2gH3jjy1B6uOLlcLNNe6RFwr1ytYUwiBbfk1tjJC6CIvnW5f
7UX/aJj7tVp9ngkVS9fXsggmU1i4TZqAkTd9SO3R5vZMwd1tYVpD+HN/j316Lkp20CGNlz1D4PKY
I4YP6KzaJ6DX2tZ1tDZsDBStSCs/uEPfkaMsWx7BxlLBwk2U6tqjTItt3oHom6KW9+GImy95Q6Mn
bxY3fjk7Qcv2ONJpWaf9UWVfIzTDaqqwHtOoNNy9bMZDQ/1crrbIeXACDYcUaeU/NuHqypmDsftU
a30NhoJtIsyANWdpc+VEBkO1vIB5P6eed4L+e9VhsvRaea8X/iUZYNiU1Xfq6/TTOVkW4itnELMR
mnZZiDxoIUvbyiNRHduhTNlDrH3bcy+5DHBI0uq2Ln3mnZP/Tnz0vwLMp5XmJxu/ExKSvOLGkATB
u0UwldUxR0e6tqEM5X6UAIe2pV18L0l/cOzhEDclBYhGQFd5v9Cu26hi5QYzXMr/AKt4jvr80+Q1
+k59jFKWlxigfZGfTL8nwnk8RzpPjT1PbcC2ua2neBdZPHHrK84go9qZH1ipDcywODNw3WmNG5So
aSqzv3qI4DrO6Q5CsQYF0mgnpELgxwa5t0k8GhJ+OoLdtbAdu5NsaI5KIjoGIA84GdCVTXGYGv66
4h7MjkKI+C8a/fux6Y11zjJtZ2EzLxKvOvtNbVkMvRhw9MiwWmHv6Py8rjciLjtWnohB2XiXR9lR
jtFd35ShnqU/CJFuBUEVQCaCns76xmnqoJXOk63U3nf0XS3VoRTlRcbDLm0xjNLctOAA98ZyhMQQ
+BDpMpPluC3NuzRn1rTMq4Bxec6r15pxTNLRjBRI7YQtXy2KLpQlGnpTcPAIXwdVPsW+2E6J/SEj
FFC5KsOhSKk3HKSAjLPbHKZr4XGxtd+mkwXeYBy80bwzl8e57Z6z3Dn5nb9jbvwDrP3dnqMzy7eB
qF7sqm45U2ReJtoE621W5dpXPeq/1jcCo4Sh8virpAxb2uZisDuL5C31JqblrAMuo7qsPU5ZdZg0
deKME2S6fKT2oPdBVHiiaBNkerKjU3soNXQ9eY44pkfZMnyQrb5nj4TrR8c+YTED4bRbhu4VkTmK
a1T7Mcu3I+tPveVaqrw/5k31I5vpp1H0hbQPN0XCUCjzOg1ylzg+22z8gO9ki7Bul5hsNHF+gxRX
Yy1o771We57G6sBmcxBzhfzGjWGViJVZ2X1O7NLzypPFf4pRw4/+DMhbQdtxTFuPtG4xbjxeyzSa
L/pAm0qteoaoO3csVesaEjHV7eVIh07LQkW4Nzp+pELkKZR++drKkc0es0MELnbDxXvuVXYoGWuN
rarpVI80WtMHZrIrpsB6jbSGLdk49XbHk2bfRjZVXaS/Gk/PNgQPjFzC6G1Z3cZrzDkrjf6PDKgZ
vFO3Hl66rNquqz2xzV9xox/HRS1kJ9BM6qz8MNBACPKsflaxmVIK6m8+TzC7R8UQDcrHoAziNeSp
LmIU8ot4Jdt8u7jAhIecVqlXFlsfyFTPey//j7Mz241bx9bwEwmQRIqSbmsul+fymBshjhPN86yn
P5+yz0VcFdhIN9AN7GB3WJQocvFf/zDKuzKftQzcbHAekJd6EN/Vno0PUMQGT4R2H4Cxxs5dRvjE
QjbRbZEE8WKohmo5CA+BxRRE6zzK411YJ/6Nl9JJM2u5H7pMLJIKeFrrgHcj3rCVQCG3w5a7ZtNo
Gx48xY1MaI93PTYWLnf8XDUXqV08BnpOFPhcUcRUSSYmt6smdsNV2JTlyqrrl3nX8wNYt3XnrzvS
coBHLG41rBdcPQEHseLRwDAoNdAFpB7UZujCwMdWQ22onHHrZ+T1ypZ5kgaaUzsll3YVH9IcBwm3
e4282l9XOZKJthS7mfOC6e+W4AtEZsFPqwuJ0uscY21WCRUcOk+Oqm91hgdWl5SH2mSvH8Ug9nnI
cW8V4k6z80e9cfU15pl7QklvSAWil2WGB1uxSRplCGzjbXLH4b+NejJFVlyUVr8aekqcZKZzuVzv
seovskM3BA6Ikqg4uqEDaJqWrJo0e+1J4KmK8s5NYcD3LViD7vSK6nuOPZnuYyun7ZX+SnPrGDvV
gWszbcC4/hGadGK5wu9lEN9A1L4KCo3tHn/J0bvWfO8aKPagejgNciImoORaOSEPEGl+Ox8IWZH2
a6PMeOimnFLuTKlBoGHhlw+lLWB8wvAciwuTI6dOrQs10irok5Wryb3ZDXgLSoLOqfigkPUBkhFV
e8RfZa8Ct3/OZvLmDapMWOgUA8nkXmmRntFZ7AfeUPjgVoOFgCW89fJyjwvSRZy1sJHGZOvEdPE6
M7gmSXpfoBMe+BQjSeZU0t2brtpJ2W4B6NA50J7N5CueZ2sYJruIK3VDMDMlNOHGAQ4riEGuOrP9
ERPrAv3/xYjSFyhEV14BNAeBh2Bme5DrLgjNhe1HDxKh63bA+pSboMoxV3CTYgkATug5OPKb0Bvr
vu1gn2O4xJE/NK+JyqBqTz2Jz9r3UoWs85ZomCB/hIjUXgTxdJGlJT2Oqs038JKfNJNAc2MG4eku
3+nq92qBicC2VK1pm1wjo0LLnaXrxIOh3yZwtRLP48sz4jngvrNXUxKQSlXaGSgBJMuW1lSucue5
CInJ0KckvJm9O0m8diKmJGC5AY57+/kiekVvObkuOiO7CGQLE9QEmwdOFTQXLmVWcHgQKEIqYn07
eIizhEHfiOSxqV535NT3Cw9mLjkVkHm3VdIMq4mm0IvrW3hxmHF6x41LbVA4ye3QOnS41DA5P5tw
6tRC2fjjZWFA3WwIvtCZIrgKLRVtNGkUrzz5/BAbarwA2aQfVqHFiBYD1+2DCWdoLdw4uS9BEJFl
+OVxsulKBK6r7xqnrl5bwlpX2hyz6VWV96iEVm0jX+NW4aXkJehuvsmDXicdIRnuXD0T3wB2gCrd
ji8eo4VVGLT1Imu9t86HrlJp0J+isdl3g0a2T1rlCOoc4BN36A3M2rvwIWIxZLS0wKbZqWwsdyYz
oUFcSi6GZjjdUCP1hxpXq4PTiVunSOVKN+3pPjfr4jIzondh8RSyIMSci1DqdS0B0UcKX3DO7qnq
NQDoRK1AYH5FuRazyU8RGM5o7ycFJ9Ov9ejBK3yND8idr7FpmLDdtYLsqDzsN74hE7jY5vieR43a
iSIp5AI34tAhCK0f7hyw9otIF/5wRC3eNNcAtMLbZGgmMI02KKsj8KiWA3al4KNyHue/6EekV7lv
TEeH1i2yKUJRjXyo7+spsH8lSdUgubPrt35qA4n2aSo20p7cmzDlRIbXUPctohgdmqe5xJa3SdYo
PdLDOMAD7pwgPCi96le5NwzvFpbQxiaZAi1Yxa4v9qUa3G4j3fG5FSKiZ+0QSzyZZgqc43OJElWM
mQCL1KcYw4Gp6+yXUWRq4WlmezWIHpRuJv47HokYLGk/exwS3dtbsi+LBV0W7a5pJjLRKQ8BPBrV
7a0MM5IF63p88GxIYDQqmse09OVa0ue5t3x6l5FreP0yy0K1duL6mLC5qmVUTeTVw6K6S7W8JXiq
sOAQY76/jMrOOmZpY75NTpGhOfDx0GVmR4FpYQAsmHhVcih7azx0bfdq5XCXcOjw26WG0RQV6ZiX
8TEEwy34aGHw2LO+CVBSW0C3asZ1PGjmWz4Z9VscWZh5xj6djdLWs8cY8zzDDuSGdpFFPRKrVdu4
kLWDsIHyW2EL8TIN1Y9JEpkk04ImmNco1ErA9LrW00xNp0UR4e+CW5u+7AwqilQDwOh7ErZiM8lv
NDm7KnQ+sYgmjY/FQELZoYTCPy0SPVW7xvOsfMmjtG9znQ5w17KNFk0TrgA3A0z2wKg3hmd1d1Ec
S20VEgUaAE8JPFlvWWjarh4lhlyyKu69YJLjoQeUcFdEYOEpGAsv/6X1WXfLXQ0AgyLDoB4koG/p
ZLJY1mEnXnzILzGlMr8D4xR6Ihk9adyWNLko4jjaW0AU60jkww+9xKcdRe+T1UFmXTdDWNU0jzSu
F47vQLsYXHzArLYr15C5uk3a1Eh6zGrat6WWbvISbVqgl0hMpdvwXhp9L4s4fcuQUKitqYdibRvV
APhYx+vc9oo9zW9KM6nrK7f07LsaM+7Xse7FGz5X7kjBH+EXFhsNfW4OiFpuR5U63nJEMLno88xD
XTF2kEPzB82p6ydfmO1z2kzJQbVpeSdLLrCpVOmTRucXQkLgBUfdxLawlKpbjwYQYu+ZkDAijst7
btM4d8oMQyrfiV/5OrnOp3gGuFY5G2Vw4egbV1vQZvyeoctjEzSg+sbyvvaTdj04FRLN2i2WRiHe
alS6d3U2lDpgSFtTZGgUs8qR6Y/BMwt6Jw4H/1BEyTYH3F2W0XgZKmS6SdEoOkaoZZNogjnoRRGQ
QP8O3eA1dt1fKPhpgMaokZSf5Vek08rLTlQ/dKcZkb1FA05q0R0o/89Uhv52wqZvWQ1c7zS2YvSd
k7djc/du4DvMdI9QrLRCjw+6NrkHlBRQZoIBczSIDfQ7QThtE91w6FTpKqwCSFhe7X6T9AfvySLC
nAtu64qjwNv0Ea4mmWNUC1vDDJKuPLA6GxVMRirsXE4dbCGHjm4zQqnraXv2Gv1KP2yiNYaNFlwC
EqcXuYb3fTTfQIV0ZlKnoUhthOQofcSUwyTrRdQw06gof7WJ9ziwipwi2BiNeRxCqG5KW2smHC2Y
XlYUXykgmEoaNEfrA64tT1aNSaWU6R0N3YJORbVjhdqHiADrhaGTnxjGKxCjZ5CwVYlzG7VQ+Da0
0Y2Bz5RmDfuxm47wquZ+hnNt60NJVaPTmVXRZZyCTeE0d4lbwL2NZsRq2ic6/w+RKQi7D7iAZ+qg
N9GL4gJNC0ZfOVl22xfRev4DFIfXuW7+CHpxGWTO2uqsg91D5EtneRCgXpBMhyZKrkUlnnqHT6hs
Xtpm2PFV0iOX+66j5SmznBK3fLAr1YKkmc2FyKZ6YVO/oDYofv+EtoUMMIX9RaMVGxLIiLMgrtco
7qM6hJQ6KjTnQUfTEVYoCRG/efVlLW6GVLtM1SN1xVuTcwITpfxLa2tK3jCN1jGfem/AnJDW0c8w
CBjLyKSSCLM17CHac3TLZi6O3+T3arR+wPhcDIjfxOjiAhDuLIqJFKoTaO0ti+Zb5AFCmmY/c26W
kQYo14wY+OhPE+4kjTbdIfR8TMr+LiwzmtLG2gi7762s3ttQe/brgWQoN1k7U7rsq/KCAidbmK3+
ziazC4f0Pi20XRlNcAxthAkIkWe6fmDhFYw+pqcVFw7DYR5GbxFaz9tfQbdowIVtPf+geAIVbv0X
qpyfxOtgidrLXTvY3+Z/y5lIZhRhsiIJA2qXCO7QctOWBa+Is26NkcOyy7Q75P5rtwZ6Td3r2MoI
9QOYKr2NTLoHIpPhXxv1Mi1ogrTlBceHxuEWPDZlczm41bUac26atfdcdP5FhtyK5NQd1qMLA3g/
9x0C0KrnNGuusEfZZinnq+N+IyaQwsN+q8EdF7KiFHFwM/OL/MJ0xosiG55mNA+P1BDVp3NVjnW2
yyp9w4awrGtsbHNueHQcpOXhv9iLOyxIDqTwPWN3eRUGFIyxhOQsAntlJNN+ipubqiL6lWPN3NrV
cDvN2AeGojdYqa/NoXyt3HT2HJd5wFW4KJ4iqy9oNMQvdajvYpVfW63P523c+CK7KOffhNkhdgKH
BpJv6aqNG9Pkn6ncNR7QM0yfq02Hi62RpgTB5d6zrhtHGAAvrtFqy8EXQGwBO33hqWQDbuBeNRK+
Rpe0933sJesuc559lGV4QDVP9ogs3ZUa8myp3aCdKBeTNr0FInyzTVJve8RPTdPtk7BaEe2CSYFz
09cdW3QSdXuovN+CtkdjHpiXkangeiq8g1u+dKuyf/kFBXWTei+mGH2I2TkuiPaq9Eg5NvXCXGBI
+Z5Ah9oZQb+j2bvLQ+/Jh1e3GLqR9iYb+ZXsgnRLQkGyi2WTIQdTN3mjrnPLvYT45/ZhtSwrs50Z
iU6gHbIyZOcptjq9DOU9J6lYTUDuPhuUYTkb/s21Ba/QhSqaZdUK/1VoQ2ir54/DroeViVfEwqrY
LR10k3AcJQq8nk3Xj8Rb3s4HuUkbINxznq8hiW+HCKl/fEQYxucybUYd2mwgLublrdHMDVPrcshK
LseAo31DFGm9qis617a1joxXDLNWUW6g6cPVUYrDxPaMQG9W5o/gm1Hao8mcuCmiP4ed6cBPVYQP
Yyd2BI51k4AD6z6HgwL1fc6hAFkceWOaYy3nJ2GW/lVdG4tMFw8uTQ/4qfGeyNiDobmXWYewEDpl
b90Msf9cIUG03GRFQUkiobvFDeN+EGCLkEW4sAHUD89W5G000SAcvMlNcWP31lvLZGST01Yx8aTx
nnsHsroeUthX5r4Bd/cB6RGzLSz6tE1f7zPsDmcNop0AwrLXMLW0LjmhnnwKDN/JMAN9msnE+Iut
9K7YWs3T4LxUIaJlo901qbNB9bPwRmuVzCGriddzySo3I/CWgIc8/4XMKoa777QVHToIUmOQ3eqm
uDBCnD5zJ7gInHTPbW3t4qbT2toR3eAKnOuA4+dsN70fguxomdFlqt9wlixh4IawSGv5ym9r8qv5
x8sOG+u4WhukJczPbgynfVfcmIiH8yA/lJ2BcSw88JmQVWmv2hDQuo42pXS/idp8bNLi+1hb1zA3
udjy5lgYPFZGmlfYTJfmKBFTaVAoFNrGgZi+S0KWB1oLYvJ0D6VHcD/R557VksD/CTYf/auee79s
Xd/UdDMT0MPl/EiStE3oa9bVyklNtMLDsdSm1zYVd2JMtz1XeZgMwMBVexNBZ8l1Na0kuqll3WlX
Yw/ZQD1qrVrl0Yiro3NZacVaTnyzU6vvAk6oxIy2NkwBhN7e3pjUPamgvCF7hNHRgxzDK+Yz6bV0
p9EidmprXbqQW4W+gIPh408Qrdy4fiVoe18i5mnDeN107pVXU3nwxDF8ytdizDYzJtBZ6XIcOO2z
Kv+uu6Sk0vXep3w8w+BsdBAkjuQ77rr3raUM2uIhmFohDuYMXfFLurDbDZ17F+kO0rWJ9F3+DB36
yP/TCsDjgpVBH6rMnlKuJ4aYLvo+u8hoyBi8Wk3FG69MN4a881xEv1ZRXiauCyHZBq1FCTp0Oj4/
nhPu8cfnl/IV+8hX+iDYRK224XK3ZQElJRROc7APsx6qroLLglsxxeCBm8l1R/XS1iYaAGfTCLFL
quSq5++JS1xBGHv+XfOfDb7xLUd1DJhNg1nA2GxvRBbtPZ6vCEimHifQyGjFH1ueu6YtD56sr+bH
bvIw3dCn7YI2eSjufd2+VVk5rXX0G4v5HcQyvknY7yBAXEVmtG9ZUCET0PTk3ndoTMXs5BF/E481
heQ9Fcam6XFjENOL0tIrm4Ku51VNwXtBvsb8HOYn7WrJhSHvQaVxYp36G1hliKNo4MLuZbsbQevD
eyXKrQYIq/ilhikvxjZYw5lD/hf/bDE0yiAhxLH1ZPOAub3RgKaED7BrcEOs0GcOYIqPKL1v/l6b
bpVeIlRHYUQjsVpKmFaUa5cpqoQ0hQdnggMAeFDuxum7GPLvSThA7p52lPIYysDgCn7h0THL7L0k
u4ibHmEyZ7yTX8fDRuuD73Ef7JGpQIx4KW1nPf/Ls1i44d/yCVqH308F6t8kbEmKnGlOlRCn5p7X
y4V+7fFlGVzKmqBZ63F46xrYn3qQ+BB2IQaCgyHZe8OFBZfbTwpwcvC36zKB1G+yt6d2Gi+KKoV8
ziuRfYC7RnDgqnhhx02K5RLbtgwvNI+K36sDfIqLhyJEp17k2qGazGecW9Y2G7vejDtIiUCF+mWS
hR2PD6saJsNnnlxC0pALPmtE5SXUnKntkX5gUdFOwWMsktsuhKergdX0lnGrMYV+jH/hD7KNIv8i
afyR21I87iNE7znAxToCLVmOqbjMB+tII2jno0M0xyi7bq38scQtZVEN/SuG1F7BPujclRDQUryf
VVHdlZ0HqZIuos8jtpkdfixI9Tu5j1qdpn0htyIJnQURSndiQl1WhWuBNiyqui0VI9YpNNS6LH3x
7FIuAq2/j7vszur9a4unDzIWY2yU1c+u3S5assoD1+zXHrKdpW6FNNSo5XZdXj9N7vSSIgVpa7y4
UmFeEanwWuJXUXAxLMzpOfQzjCgdmjeqzsdXK6qPhQ1TEXUoqGNTHTq7wJqTkPPBfOTyvBbeeKB2
oddSvQeOjx9CiJyNRslNavUHkyoFdtS768c7JcsXGcpr6vxb7P7VogyQdMT+oz/Fq0gTN27W7KOo
2VJwriW2RpiA71QW02AaUIU7XkkGhbP0ffiqFV1gGNhco8iv3IDUVTcVeg167+/dmDx5WXLVmOEN
PoYbQ/kPidbu+xDqTerhP0Uq+dXsSjTbcsiCE6Jn13Zawulbo9zYbgVcKPkEMB82LnU+Jlo6+xlE
1Pjr0rG9jcZ23DdNn6GlS4pVo/rtbBbWx+zWEf5RWMFYdLbBeRaxVpeLKPET+J5QcDDoebEyjnIJ
DNmgfuyhIXUK5nXmP+AXdjSzHrJujFVbazTZlvtQuZxSA7ce6VyGBchPVurHBO2f0+NJbKscuCVp
Z16Jt8zdeB9Y9jPqyoPfpPjGjHfFwGXTmu/WLd1/wF7DgWoD16Zvqht7Gi6bsFjaWgPB1YVNYDaK
fc6rSlydm6sEM+xFPprukr7aOqyyq0LXd7Vlcyczrrj/bBJda+BGtbdC4pRGx/qyTc3bQutuCxwh
9MkFzRS7NLJWpk3God3h9W7kGxnoe22Y/aIAtBJnTTd9q+GpSRnRmTamKTMQHaV3DXRqQ2VkU3Ds
uOye81IL7WSX4cjCbtpi8cOPjot1YQS/7ElflOrRrfPnuDaovrqLtImfZFw95hjc0E7aDHF8FYTD
ocCuKNcwMOY0ynjlMGHhcxXuigvOE03cy7FFP1FRBhrS3Pe8ocylHzfjnzZX8xyTstStt60iKhvr
OqKtVw1M+4XuZsc+Uu84x640vQ+XAPX7AM64KuJtFlk7V2n5JjCxZpLIVUwfTnFtXoYRtPDPRc1n
8n/qfROkTtg62JdtnujfDb9XZRe44zEKkBFumvKHH8BQnerjPKvAgwVYFf/DmEq3EcD/5+pwItwu
6bIE6Fz64wBxbUxZ9D7a/ui1DdUhDdgbEP9M7Rfq7VPfSbTbmJg7cMkdbExhSc3S9T/k4kPfzdzr
qT2m0YVr3JfWC/MF0oa6JX8NVbDhH4kkLFatB5b8by7R/z84XTmJjQV5gSeP2cHGKfFT0R4Hyz9K
lCZRfNNn1kMbjevPX6hkGn94ZvweSerYcJOvNzvdn4xEHoMTWG7THilBmltuCNOhbuov/BvOVw2u
ljqWs5ZUuuWIk2dZx73lW8CXR2R5RkZVjWBwlvPVfLtTgTVMCUu4/2Jm8196MjMhdKmUSRSlY1gn
g3pBTDe/76pjpoXaSuSw47mxwmSsxfTVYpmf0slYFkaFcwClTfitPPExaLSgTW3b+z1BS7UIEtvH
0dvJ4cpUe2baaPgm6pJdZ190clEV4xe/4C+T/fADZvODP1ZrBCu8q4OQzxA1EcKz4hir+Ng3/MPn
6+Uvr/LDQCeeIwI+xIAgq5o/C2iL24nsId3QEPVAtW2v9Eiuc+rQzwc9t91wLJaNbhArYBIAKE5W
aVqZWTI12pxTRzHWWpA5EU9oQYqvj345lhcZsuyGP44RDn8+9l8nLAm6MkgbwuDlZMK2jq2Z5TDh
wN3CUgO+6G+bIr5M80v4IdcD/2hBuP8fBrV0vsd5A3LkyXzdNkQrkv83aESwiNcm3zK4imYH9UXA
MQu/GVn9RdjPuUEGG6xhYLeLjbvFXD+uoQwI1y6Scnoghjl4G4WBIlPv+z3hOUojMsXOv3i0fxlQ
mFK6AtdyQ9mnW6xyJwK0zM56KGkv+M3whP8Uxh1cwb0v9tPzXQ7Pjz9GOvk8ckX4TKl66yHo8nIX
lem1FhnpFwFqf5kOO8283dDTN3GH/fj8AvoNVuoXaJDqvtyPhvbdsTBzVaqlwdAJE5X456vkL2cU
x7CQugJJlSSvnJyMwJiTDpFkfEA5R9F6r2fWIdXDTWk5EdwqfRnyMONxWaiarpEXP2MTsPz8N5xv
PHP6q2lyPBNSB0fx46R94aQ9IU7g1fqG1UJMWXxTTlSmnw9z/mwdF/dGwjl4uBaP+eMwzoDKUpVl
8UBeBIYUdDDRiXti7Je1bL+Y0omPPkciyc98c65SBMyZpzZS3mhQbQCpPKDIdZDbe225Q0wJiPBN
RAlgzVcpxudbzDwgWRwmehLXsk8+vBI2ACY5QfUA4cVxCpiQ3+BNL3q4h45/LVG55/nu8+d5/kEw
pMuxT1ElbVeeHI4E5rQe5hXVgxm8kw/3DDf9q8yt8yHc2XHH/B1CjnPRyRDlkCr4MnjCFHby7s0G
k+Z4/6+zINiKQwFWkmNz0J981lJMWV3JonwwBqjU4C7+toEE+/kg5yv84yDzcvnjaG3GTuqlSsuH
gkzuSUVy08kEdZppHz8f6G8PDPYHLRRd6HginSwDnOO5J8cM1EdBwoEaJtCM+vfPBzmbDU75eC5Z
AotxxB32yYek2rwQeEQmj3pav6P/QzLhDDra5PjhXwdC6kfKtU7WjTpPui+bGvalk1WPbllvtYlE
22h6BsH+fJSzfcHllHSxXmLHFUKexqEqY0qMru0N+LXaUZMXtJo2uVKLyfrCb//8uX0c6GQVFNg+
DGY3Gg9j95veE3/PwUGaKvoqDmL+iz6Ukq7FXEx0qMLgfmXPUSt/LLdM2p5oZYFbq/NMkMqxq5YY
dm1MSPoQa+mx/PMD/DCc+XG4SCh/6gr8OHNEmwEi+jUhaWJtTgkdJd2JvtjHz7a6eXYQZAm9nrc6
42RT8Ablw18MiseCWLlwrK99lDhdI9a4gRTTY+dxgGAi+Pkcz89JRgVUEKwRpcBtThZ9VuN0ajdV
9ihn1yD7OfR++eXAA00ecZJZaKTFaMWAydWvzn726Xt+Pr79l8VDVK+ShA4xbWmLjw85x4F9NCo7
eyyTGukwrhDox8HkG7pcYm3MCjNDC5ZeEt4Xugec8N5oYb6UdodljHTop6FCKfyi5wKBJTAGphvT
xdsiqOkeYr1rqOFdQ3aFIXy6qHs17cO0x4mkkSh/fSDgDOmJKhK68p39HuvvWv9UITiZBZ2DPl72
Zr81cWiBXQREG+B+26kXg7a/DTttafg+LaMckX12QAc7QxtcwhvT/1Wb45GP7wfSp1iq3SxXmj2Z
Zrb43GqMEoBnsEYtqS88R7x2HuraBFWfT66gR1ucjhRGFI1nvMZlizimFskWNug3xF9Az8WPsvDu
Ruw8stj74nM+22vZZdmdCEmiqBdUhh/fSGV6keabgLZB7DeXLnmrq5HgoS8qwr+Nojhiya3AWP6s
OApzuHJW40SPRRdlV96oodaPs19frC5+6scNQxlSUheZv80BnZNjY/Is2Fh5Uz6GtniuwPlFhXF4
DTInL6wqf/18NPN8f1JkVFAcmY4+x1CfPLneKCtXx0flcX7DmeXsIlwfo7diAJSbuU+uvSpiuFI5
2xZCPRp5Aei8ftPhLmPBS8MOhoaC69nXPrRb6jr6Jk/QLhewrAH02b+tHiOQzec/+/wL5FcL2jbS
5itk6/n4vksxuCiP6/xxtGO5r0Zr7q9G8TYZcef6fKjzI8lmIHYcEyYAt6jTzcac0BNXyj3qhY/m
sPmm9zYkc9oWCSyLfx/LcYWixjIdg0Pw47QgbGlZ6I7usfUIIU6DmzqaLgWarMEqvzgozt87LqNU
qJh+KmMGqT8OZUqjQtYt3WOPawfiO6zSMJGqZlMrbPw07Pj+eWrgKVQPpL5wNzz9QrHI92mgNd4x
bLvrhoxleHDryWpXSsZvnw91vjgYZy5SCHiZ7SFPppbHU2BxCbeOVgXVuEybGxxM5iiv8IvT728D
2QbwqTNfD111cg64+HjZY2mKIwzNCQfC+MY19SMij69QGmP+yR83BQf0wJZSUuKzCk+mZJhxpcWF
JY68z4sUzjzvqqi0FRL5g48Nj6vVWJc07zAFkVJ9hdf8ZZ7/YZfcLoDFzj4BvxNZlgnnqNBCk9NA
v0ar0M7BEfwKept3tz8nKsCiWSZ0bOeFcjZR3HUzECNP8QWMW0xF5jVJ6nNK5RJL+UUhcTqv34Nx
4QDjo4Lh5Pj4DST1qDCqZbBpin905j7R68uu97f/thznUahS5lQlWwmU7x9HqSvbTosswDBP8+iC
azde7iwrQ/zravw9Di/od2QnLcuTcQaJz2I6xfZR1QlCs4otG9YszvGzKunzKf3tLQGis/dKbrrW
6YLA8grjJpsplWNK8lAO0dF7qOvoV6rsyzGA3fv5eKd78O+pkYWEMzKQtjotuLQqaUtjnKfWbKCY
/Ej6JzFgkTqkPz4f6AyZZCTQF44UG2M7rvAnS4Ksjy6uukYdK8RLQL52doV7wAbdlvLwzS+JA5U3
Rnj3+bDnz9Og/cICpLIA2T5F7RGQ+S7hBrSM8Xfxh/FKWpd0Q9eY3GgEtnw+2Fn5DPAqLK7ZvDlF
n+DU8xlxQ5rDuDCPIWarYVPsB3NfZpsueOB/RXfHlxBrb1b33R2/mOdpAfXfyABL1Gn6jMt8/BQy
b4Zo8sE8Zg19rdxA+KmH+tXn85vX+YctxCDaF+MIQZdnjpQ/eYUyyR3I7npyxPkNfpfhR7vEaeKd
nZra8p+HcmjT6uTMAmUTJvZxPlOSWqHO53bE+Q1RstKw8/JxVI21r0L4zlYICCTTIludUw088uQA
kEONW8pIflQcYo+QcsvRkcrploUhO73vqPjHFg/phRK0B/CYotA+++J6P4mM2FaIYWuYsJjHLbAm
rOGHwD+l4P9X2HEejq/OpJ/Ejc45fZAFHQgvEkZ6j0MDak1CM0Sb3BlJ/8UCPH+MXA5+71ns7LDc
T/bI1KjCNic25R7vvDdDIN/t3RtPQ2+RQCizxRfDnS9FarkZ5wTitFzzFPeXmN12VtB795Gfwj6l
Tjatn7Hu/ev2ONdwpO9SgVi8Mnee9R8YgyyGBroC9HVk2EtbBN9h5rYNekYbF5XPV/z55kFZ6jq6
RSuDC4qyTsaaTPQ/dloVx2bCDbbdW9alZr6bEl9X44jyAxIKzGRuBr5RrkOm/Pn4p2WrMCz6o3MY
AGUAxjwnX1yu8QxEFiZHoXfoeqq+uwKwdlEugFF3tmZsmwnWaZ8HXx2vf5m5xX9o3vKAIeSe9gNc
NbaDGTroKNWeQmgxhjAj1RpqeznOtXOX/nTc/WSUW0v4X0AOZxunQZGuUz1Lg5aVe3pAdIVbe5Wt
+UeY4Le2T2xt5dx+/mTP1+o8BLnRCgtDcN7TJ9sMWj4hHTtG7lZO9VNcktttf5Eue36+zhNBM8eK
teZO+OnyoXkrcxl59wTbJwric0DOvcxg1eGsTsTLQPqEQ23rumCzzUOk5/efT/N8AdEVo/rX6evM
YPnJNCvk7A13g+A4pj8xWeBdYjyxqsZ9GBNh4XyBGJzvN5gkEeoJZorGE8r+xy9zLIiZ8usxOeIS
hG7I3CXqGz6VrE8Xr0tz//nchHl29NkWHAN2UomdKcvl43BWoQIJyJLem5rbPWOMXxG6PoofAqeL
7TjpmARNplp6HZzkqQir44ASZyUjHE6ntsOyh7A9qMwC4xNggUdKV488soxUH9et7rvEzlbDGA3b
UBXR1eBm8d7SiuCQe+hdGh42Vr9SoUrFg52YErFsayc+YBhNYKmWpdAXiVz/54OKolrY1Okc+pb6
jdX9sffZfp43jmnk91nWvMBkWUCjfOzVM3w+SLXhTrD7DshaPn/SZwUpCQeAuTNKYwtyjE9qDLtD
heCVvX5HdXVZa2iaLShRNM9SrIDV2+eDnS1ZBnNgcyjDYkh52tyx+lqvNDsT9/DIHoWTr8wqvjXb
5AWl/OOIrVfRT18M+Zf5zQEOXFoEcNdZgx7H/gxreru7DywsUbFJVVsYNO4aSjgyIx2/qs+nePad
mJQq8/VWgiJzvpycy6NVVMAdlXEHnQ9iP02zJtrhjXUh2u/krX0+2NlOZ1LWwEVkG5c2FJaTj7JX
dm9MhKPdOTFu6U1uXbbg9wuiTd//h4H4DrlI0A/nI/v4Odqwb5AZV+194sUDTnUo2KvcLGc3T3fx
+VDnp5Op22AeDhs3mBg3pY9jFX5q95BDeWMduV+1e0l8yHqS7k8/sPdNPGH8lG36SuJh1S+6YfAX
pRN+gcL+5cE6QC9UGnwXEqbTx9+QAyOOoS7ae9XRtbbK0d2nnMQbryjs9efzPV8wJt86uTy0j2np
nhaMuYg0j3ZKfkdjI7se8MjZxwBlUIk7TAmLpv6my5CE2M9HPf8s5lH5CGnncUs7recMkethgeP9
nYEGYlWHzxz7ehK44DCb/2EkimGL6zw15CkS6KiwRpU5yDujxA2jTR8KOBU4c670pP3i4J8PhQ/3
JZNJ/THUXHv8sYNGyCJFTpjkbVOFW3R2c+WGNf9OUTxS71Aiv1mF9sWTNOe+1/moPEzdNg2CVU7W
Cv2Dpqyxw/w/zs5rx21s69ZPRIA53CqroqSyXbZvCNvdZs6ZT/9/y/vg7BIpiPB2Gw4w0IsrzTXD
mGOcvcr7atXFv0Z6aP3fxmeDzkMJTkdnUGCzqpFZ5JNEjnlwVWRF4k0MCCLAwVQs11wbDQi+2I39
f5Qq1xas0iztBjyJpfnvR4rz8GFpEshb9Ki3knMaNdaTFsd0GutpfMzyGJVEQXBY6fFwVB0LbT1X
tiAQhzKfzIu8uX8c5jfr+kMmt1uyKk3ycLvPnYV5jJo9WLu1FBkLp06ZPzWMYxOfmyJzSj35esIw
n/S9r9bppW66do2lyTeK49JrEIRYjx7XXoJTAIoeiJ9/Z4MEbDyKXSQmOCzRSxrm/ScC83Rv6pL5
Gntt+JgqTnlOE318ros0XcKR3Dq7BCPksYnzxSN5/b1eV1VDPRjVOYMGXYbKknwNR9dwIPNyQSvD
Uj4c7m/FjSWyRNqcnK9MHmMKq4INRI8yv8jPtv4VIko6wCjDFS8qdNEZnZzS32YzwOLoSCkZuIOA
Iqb3ZPRk34QUoj5TAlKMM6zgSXm5PyNFeCuTuygy8v/BjoB5nCQXLGkoykKu5FMkoXiRZTu3+ewn
+TqlIzIm2dzDdqJo6toLfpnOMS6QQoWu6/5HCCtz/Q2APpihSrcFmaGpp9wPqpqQMkpOpaIenWg4
j6IB9f4Y861jDEfAncmzgdAR6/DhOsfQ+3RtAwlVM3bupxayn3Udt6LxTC2kTS776qqk7fJSNs64
YGTn79X10BNL4gVU0O3GKs9artobZNdaSmuwrfVp3D6pjZmQPdK8hUdyfjs0wnTZFo4Biec/t/3D
fGnkVlsvi6oz2anDIJviakRwBMXqwVckYdh9x9jfX+Nb+/hhTFW9XuPGQ8KszCXvbHdoFKeG9z03
/94aXs1rilo3C4NmsRiWytGJHmwjfiHh/Um2mwVreHsqgJEgucWtmr3Bkum68ApF5z6GgDzvth7t
hPdXa27XxUz+O8RktcYKUJjZjOXZrM3vdWE/VD3I4mJhT26de+GF4u2SOdSmYWGmKhCJ5nZ5Fvx+
faDvsraBcVauoAMFXrBRAgEqbJ0f/8vk/v+whnABPhw/Gks4l62CTq88BOvKjIs1rgVCWwFoiftD
3bpe4PuApZFYQKJt4k20et0K9dvorAXZg2vCxWYq7pvadNte8j6VkrOE1bxxNgDXEtGL3gmRybie
W9Wlblf1bnamyVzQeRsoulfF8OX+tG44IORfSWmRReBdmWUrZDnQw1brnJPdto9NUMAqMuYPg9a+
VIb/UjjRm58oQhfE3voy0hPyEtZG2KWJWeYB4hMQwaQcMo09s6JqG/jIrVNbpZco9b5Eqs8b4Q1k
2/RyyUDfuA5AXyGgMHHqZW2a5ipyjdbxUM3O8PLXcAbRLhcOwcEziyWs8o2RNAPvzjBUImoctOv9
syzf6DNDsk6N0gCwh+ZAcWHs99P0n/tbeOOgaIS2skJIRPfS9F2LJFqAbchwTlJjVIcGhq8jBFPx
4/1RbkyHJ80QuVGZ/N00+oO9HLKcgnZXQBHxuVNy/aXsAu9Yd9APLtw15caU/uBMyaPh/sySkb2i
D1XbKuapI+9M+05S/4wdEMqJbcNJJFdg9p3S9zc2nQNHkEDtEyCT8KxaVXUsYVg5QCYGETfET5v7
q3DrupjgJzimPHYaocX1rvZyaKaxm5knpdDU71FQ6LCnqs3atiJ038H8lv1AgrrNH8FTeicz8q29
4xrhgi9z490lQy3gNBTYcN0mxqGgHboAQNadox6naTwH3VvgPpm1vfLQQVGsY8uZuz/1Wwfg45Bi
zz7Y2gQv27JhiTtJDho5Zt6hslVF711BO9f9keYpXFB3mFngT7gUFBLFp3wYapRQzGopZZ6cLHu1
pPG1HONsZbao7qTpATO0j2XtKclhc4WX//P90W8YejIMAszN2SM6ngxuaTmMi6M3ngj+cUz1oodX
Wa5XjQQZl509N0VbLpwqfR6q0jjGy6nLFLyFJ349YVoEyrJC8+jklIb11Ujk/mAV6EIYZqZveyV3
1rZWGUJDUV8bCdIoqxjNBjiThwL2Rifz99KgRetSVfJj1kI0EQdtRMu5Rgd0EcfH0KmcrRf1wZHN
M3dZDeNs1LS0uhva+MvRA1pkC1C3hlLqCKr76iaUB/ik/J58bKHV7karZespIpMAOVKXWFs9thBb
UAZ41cwUdRas7Tq2PHntZWG7YHpuvBDiaRA2G3QLFvV6dVTbgamgs42TrFRE7Zr/zaycA/RUX2Gc
+VskCnrQjgbOnQwh+VBA/deDFZ0ZhoXuamfbbt/6rKAbfjCztayEl/vn7IbLBM+x+KGZ9ChNu806
S3M7d3TgQ0j0eFVkJ8f/1SN/8eBIRXFCmcBad2kmLxiOG5EYhoe15LhB/E54eT0/UAmkkxrTPMFP
vhmz9gmFk7UmwyQVfYf2j+b1B8n4hOAklMHBc+P8yIeFePOGcQfXwYHQKPDZ/On6C3IH+d5CHe0T
sBWF3oju9xAtZXtvJCt1/v/41ZToQXRMa01dbJdWUBTGCWWpY+0V34o0++GNxZnu9SevgHtBlw5D
hGRAoXzh3aRGo5QLdkxM5NqzoQBMHZPsGoVuSgTXE01Dyy9BRqrnHgLbld0Z38jXflfUdinVNV9R
HRQCLoDGfzTbTc6sjX5fCRG2eQ6L+jetxD9AWdw/rLemIoAcbBxh3sxLDIzMbKAeMc+RkShQmXvx
Ec0pc9vIbn38+6FYLHKSGqneWd61LoshLGgCP6uDL3+OQqu5ULnLHyXbTxZO4tywiKNBDkporxu8
69cb1DpjiV4KMIAwDz6nWQFRiyDcqZ297Fdf70/r1h4BX5eB3OI/4Xpej5WbVpyiEBKf5Wr4Uiv+
czJ6h/tD3NokmoFAz+EQEBRNzltl9F2S9GV8kaCUOamuZx3oQegfPESDFjZp/kiycqLjhBKH8G8n
Q6H7JMElbydnF0mfqnKOof47CO1/qaRIS2XjuaFkLAphpMQdc955lDa5FkExFgHsLuES776rcrUJ
keLRe+1NJWMZVWh53F/Km2OK6j8GilLOHyv6wQOp8WkHuOBj0bJeZSdVqla05qZQTxa71vW390eb
e3PM0BFvm0WOhhrc9dmgruLKci00MTrPQM7BQK5VG2ngCAZzODrotMFT0wx0IejGVzvMq4Wqyo1H
Qac8RuWfjjL616Ym2S56C1a6Gr++VvZZFT42TQnZrPw2qCFFRwmBJ0ndllG+a0frhWhya0bugyZJ
Cyf4xkLQOIu9BIdETDhd9oowSodjVz93htTtHTX+kiVRto2RQfOU6iVkwD6FbTXtjaV3ce6CURmE
qwCjQ0UES3e9B/CvGmMdqfIpgV9za9uBtwnsvN+riN5taKUEC8gLcaD6PXzOZR3iUfjnFs7BjQus
g9KjHgqsmAMxOQeN5dmuXo3auU/PkV5ARuRuS9LO90/brVHwN6jg0eIiGq6uZ6oNUZmPNa+F4ZTo
7bjPEZz+qwFenPvj3LCueBn4mDgbXN3poYp9FK3aUirOceqn28qp/a9FnonCT6XtStNa4gy4Ma+r
8cT3fLizru7pFZUy6wwhGbRzxVYPACiNja4tLOANU26IdAUuO6+UPvXWO2hdC70f5LPZ0I8z6qeu
6BdQLDfmwiurQtSkU7maVcdzA6K1RE+Nk5prL4OB4jRUe8rC83fjtnHQMDiAnKiMT5PVSHIOwOSz
9Ay5ntCrTiz4+AdoMSm/WLCoKT1d+vlSu9qtUXk58FdEH96sPR6ibiQMU2R9qix5TSLohsdS/5W3
0j9R0T6hqvBsjOOrFf01vhHoH5gqSv80AxO+Ty54ZSi5ILe0T1Zm/O6DfM+JTdBaan5XhfyrzpRx
wZjdyBUwIqaEB4Tk7gzhSL+so5Q1rKVWYKMQpqyhC9z4I652Yu2HKn/w8y7YOIkldKp2ql1u//oC
Umqjao9VhxVg2uw62ohCUNI0TpGLSnCUqtpB07p6b1V1APdC1NVv9we85XVfjTiJY2HeLOTEjY1T
r9FO5AW7ivJdTcdjnrkE0OMqDR8L/z2DZKLV30e43O5/wK1r83HGkz2usw7Neoeb2XvSsTaVjRTA
uwNv0P1hbhgAponpFO8Rnr34jA+WpqSnn8pdK5+jeHSfa9/rdxrQ++P9UW74IFejTO0ZXNt52DEZ
JGUOhvlMTUUDkavaP6yWPqnSW5jVDXuNe6Xy/GB5lNm74CRVAxd53J9qwcKMF/AkyxBAcYo/q223
cDluDWbTq0pbMWhjcJ7XS6h2mkwEJtunRBtfoGD6EattsTIj1Jiq+PP9hbzhrAI7tOgBlHHmZtmV
Qk9bKBRD4+TnEsyvQVSv8Ih/tWMBJ5atRJtsXLLf4vMnoR9iPbj5IpVE9ndyQmjMNhKnDnwOYnXI
0NuFfPxLSIPzSlC4r4Lcex3j7hNk63/9cDBLR+TNCDqBjU9uILCxHBK5knIPOUfJhghY/p3BA3J/
RefTA9VkgW/8TxvDtIhfRvhoLGt3qdD8iXrniSrGYyW5b7WmvQapftRi5VH3l/pc5ht5Pay4MR/u
nZ8WjZ80TXs20opiqvNZ0DMDjBEYErtQd//LJMGK0blDiDjNqyd0JKIPkXQXnrGHNh5gfY+93TAE
D3KW7iwVHaSmuGRhs3A1bs+SHLOCg0FXz+Te93mFbp02qOeo8L92nflvoapPNpxqmm+8qsFSQ8r8
JrKoRHI8VQRXs1CnqgKn7VulvXht+T1EVmrrjPkxqcqHNPOCBZs2t5yixd+if4JfabeZxI1p30AQ
XTst+jaNswJJihoKYvD3N+5G/vh6FPEVH85JG7URDpzbXio7/toC9s0c7RdUhwetQO3GMcsnL+6O
RQAUaBgX3sC51WZs+ssMATmiQDC5+YBa3aiD+/YsDzFgY4hrq2Sn9l9RhH7Hzux6B57f+/O9dRtF
YUYldykD4Z5M13H1JIIYID5nNGu0Uvs+6Po/mSk/u1J7wdXfBYH/GBXOt/vDKrdOjsFsMeFAD+mW
vV7mSurlHnrM5CwVn+SBkMjVQau0SfkLuIG/NcZ3wyjRM5HPoy1DwymvafsOEL/Qoh9tU3xP+m4p
grrxScLZInVPhoW0+WT1jcINh6x160tCl/s3iU6/CwirFzMdC6Qu/KUyzI2rSk4aR5HOGTDR6mTl
+7JB3VPx5LOE+mwg/dsRGW68hq77EGnmHpHl+0suPv/6WbGuxptMT+7qtB+sThZQndBaAdVZ7JO5
tYJA9bA+UEqADpxsqqIHPf3nfXOxY0FVobTqpkQnLXM8SLP/B+wRLCy8UrDBg5XFE7g+Qgh923Ic
5s0lglMT3XAPrtQkMFdtGasLt+TW2vEqsk14/xzbycuIL94WTpA0lxxmdH8F7bXxaFgubSVhmLYL
GZUbVoDMM6k+FTsnIJbX80qjKG90CveXMkUNHqw8hLs5hJNGkubb2pGRNmokMlp5a/z++yOCWyUC
OjYPi3A9spRbaIZ3Sn0Jq+ZFCc1DbjoISVsLoPhbq8ka4gIDXKHZYWLI0cEyKFhxTGoP6PYKDDRI
xcJMf6Dtoe3vT+nWkSRqYxgBMaI0cz2lUcsTV6/7+hKgiY5iAMRxfpqcHPhowSr8uj/YrSv950ZD
DgQYboq7V/uQ4UqlvJS2+VPOHFge/LVR6N+6Hmr6MB7/h3MpHFOGE9mYWUdF4CpdnKcwKRtNheid
SeUlKuUvvI/2X98AEXaTWhMdhQoZoOt1zKNCM0Z/8C/Qb2koUkveJpLDZGPFkBzeX8X5+b8eSmzp
hxc4KtHJo7zz/0ofAcSG1XPi/Rh7+NlV2JKXUJrzXRP9NpR7hB22rSk6B8bVwsqVTj2ZCWLzobtq
w2fJGVd687ULmr9tuSHhDXhVMEXy3pLDuJ4cus9Krchedsl890fVBwfU4n62NKusugYBIk8u1/dX
c37ZABMKlA65GsArU5tcVI1Ujw6my6iNlVuEP2wpPFRw598fZr5pPGMOuQJq3446Q6ygt+zpNUQV
pzK3tE+aEZnfyGuUO6OOo0ddblGUqQBd+OZQnv56ZPKrZKAN2iBE7nO6ojXCGnQCnjKz99ex6/3K
9P6lbepvuYGgr2HtM4Rf7o85X1TBm8V5Ifok5T7dRTMaTFAAanXR3LahPYu+U9mp+m2v23/dW8da
opPOMERlBBKTA1M0spGiBlGcajn5d8iyCzLob/dncwMy49AnRPaexC5prqmRTKsUcvZclk+hikJe
/m/toClD09QAtXikHmiRWtOxsvVU+jeUbF+rw2d7QJdeqR/uf4mwItc+Ch8COobbLYgNpy5+7w/Z
UGdNdE71SPvURl35RDFW/nJ/lLnPyygiPepQKYC2YvL+mGrXyX1GUaioUJrW0+FrXmZPqKTBXJRv
vQAlVGXcI2SzBMu7cWwE/4FKly+4ylkfUdMjIBnrXXkx8prWtdRFCaFxTonbOAvXcfbs4VPjWNPL
yB/I3k1OTawrKmJZo3Ryxl2hVEwKxThkCsbO3t9fzNmcGICUFW4YVw9TM/EZxrBuu7xw3JOJLuel
ibVwr2lRcFaCTv37oQTWnNoGVY55e3RVJUriZ5p+Uj0nPWuNhqgQ3sVX3ZPV7f1Z3Vg/7hsYIhGj
4IBMjIqd2zklLzM6S4H5HrvqwSycHYLKe/In7/eHmic+iZtBqBB84Z+Qa5rsVWFaiNeEpvIWKQEy
Tsre6xBwc8ZjDi1+b3XPrqxvsa7PWWi8N5X57GXtgkc2uxF8Arh2OIToBlWgDbu2oRQ/pMgh7/JG
azbiYmsncR4q3diLETv4FqJdrsgLSzwvHAqzjftCikS1mPzk5CAhGXeZUXRvQxfom7qSi3Wmo4lo
2km7jeMoXXsa7ON0s6T7TBq8UxkGxTvEavHBsdxu41nIvyz4HjMDJLI1YPAp2xIRzyp5SlSi3S7p
+VtjtW8m+kapIx8W9lvM68rIXY+hTeIWulgcoxnN/C3xh6NX61sllo6x7m8hcTioFlLxbruJhWR8
g7i4Vh06V9+WZfrz/nfMjzjRBQVTXhfy0LNwN1DjGFEYr3rLPXUHZuKnmrk+FKThucijBbs+NxKM
BfKDMjwGcEb+EumyO5A+ymGiGNey6b9aanBwx3zB6ombMl1Zdo4iLEPMyzRc5C5HzD1/Kwqp3UjS
iJKxkaoHKxbyEwGAs6SM/QWrdOsc4zhyVsjcABaaOgNBZRaJnan5mxkFj2GbPkqN/NqZCN2laHBs
cTxf5TB9z60alUR717nuPgnHbp0YzcLDduv0ChcWaClpRx7062s8+m6n9IWdv4HAo53ZaV7soljY
yttr/N8x1Osx2saUjMh3co5NdfGkdFugFULryKmNxh+UBResxM1T+mFKEyPht9C09K6WvyH/9Gg7
wadKRX+YyxG35ULcfXP1ODUCSUHufWrz9S6sjQSNtLfEbOtndJEQJcvb9HL/2t0+Lv8dZkq52SDD
SySn6Bd/AHUpKzggnyr/PVX/1dFVoy1lE/Q7G55FKwrA0YUbs8w297/h5nX88AmTc2LXPfTeVZG/
2Wr7WBjaq14Yaz8cFo7KLCbgKsJDSCpBND/MjqPluiqglLJ6C7uq3sV53+zMuIqePcd2vwXIhbz4
oYXEfYGu2IIdnzdwMrYoX+Iy0wpnT2tECcTpSW/5xRvqGSjnBKP/5Lix9tgYpKLgka42lteHG7ft
y7Upmcq+yq386EHc9zAkVf3YWygASUIyyO1TStqUelZyY+Qr9LjcXaWjoG3bsbewYnNPnM/G37dt
W9gx4qXJ7QoCbCjV5reWBrcC4JD7j+m+UH1dwerkJ0cl3qKxXm7N5KXlig/FEtXNjfsmYFnwlxNt
mKRMrj8A1z5LtLTChHrxO8qhj6Ot7Oyy9tAyVD/dP4Y3LhxkKQI2JApd+B3XY8W9MQjKj/rNNT1z
rUnZPvUgaL0/yHxClAh5WwTLBTXXaXdRmTahldlZ/RaMlr0KVEB6ZlZua1t6jDN5d3+w+YknABaw
XOiyKNpPXRq5aFSv6sOaU6dBOioV5SaMbOQjzajfEuiVCE6Z/rMOSPyvrzTQKxhGQbZTIpm1xkbc
RMLcpHpD5ZT6+GdD1lZGPCzM74bxEggvMMeE+oQWUzi14pK1boO0fpMDdYX/sOIgduEzmKqN4n3R
uDMKKjcQ70jZT1v50iINdH+F/5QHr994voDLgYoI0Q2k0teHpkzhfVJ69jNr1EvTe2eUW6EIS7dD
YuzpS197Dsw+qbSNiuyHO46PElpOdR2tw0g/xFV8yFCHAqu+4HrMTSq0NJAPkZFmH2cxZaLYtUnu
iHsTxt+NrH4w0HGjDylZOM7z+hTXBYoolh8hlXm8RftIXgSNlb3Bi1Jvht5/kd2TcNuL7lNoD++V
5TyAHN4t9vzPbytxHgUbIiqYy+DfuF74DB6RsMhLFE7SxjoFrWx8cuK4eL+/v/MbRNBKwzT+KFhz
4srrUazS11vwO+WbWmZChtscRiSwkDo0hyA8+O6QHVtZUXYeYm9LR2s+Q8bG9OE8kYGkMHU9dlS1
sZlphOeFXr20gfw567WD7XobsuX/Npr6o1bC706uniBXoYZiay/jWK6z3t0Pmft2fx3mZkt8g6Du
dOCQmHnMSadETdN18Zuq7MfKf3BDGpMG3oQmWHBIHJVpXd8oMRScloKhZp5AqzPIajtkuS5RHihP
1I/1rQWaUDgEerAiV/lqVJ68L5RY/+35pRQcg05OhcqgmX2TIPzZeehvv4yNFfzqRsBfwF1RzdpF
sdXtpBRl3dKkI2Tv9GYAsaqll2iRIh/sNEq7D/wx3tAVpa0Ne0i28diAHdPIvHR6mK71Juhe8L3p
ykyK7F0zpSp6hH04srZ1HYJu7LXS3Od52e56jNUrlHrFvs3UZK+YYbapPNfyVqWlw59eSPo/hVMK
BaVi+Mo8IAf1MmcXq5+tIduWCAwjZjauxzBuw1XmaxGVPy9ZB35lvhXYvS+dX5Urw/dr9gSdVyMZ
lGMnN9V2UCm4o+9W/WNFof8gKUH+HkdNtwNR2K91TynfIHWimKkAIZG8BsXllLbuwLKDrVnZ4SEp
VPNJSjsrXJlqo27aSvM/52TC3hJHHiL8FUnaDZZTH2kgU9Z5J9TdlVBzPpWuZ5xHdMuOo+QjomeE
7Q4PA+1wP4m+3z+S86tJSg5iGkyAqEtNqxt67A9ylZXVhV1YG9nZar+65U8l0tH+Kz9L6YIlmAca
18OJ2/qhDDBmll+hwupehtg56zQyrUr5pYkRtXNq+7Ep7YXrP8+B0JxAohWCempS5Aavx7NKEq1V
qseXUe83dZn8yJxXGMvrzn2pw3KFRutiZ8TNITWeC5I/olw6MThmrOR9LqZoaukGvISd6GvL9o/I
O68K50frh0++FCzkeubQQtGFAbkZRI0gUTGW1xOFHjXUJNWXLuQGml2btcOGTCHcIW70LPnZmlQV
CqTBOy4O+acQ/Vw4VPW/9lfER5gwj0EMCJhrYucHEj2WXPMRdAU267BpDg4YditolyKBGw8mIwkq
JRWSbEH/cz1dXIDO4Za5F0krt5X+iWBjazvjk9cHO80f8ayLkRY5f+XKC7WemU8AFI6dxRek3kN9
bjKyaLv2Fd+NL628M5smXeWOhC5wt/RwzY4R49C4g7sJzyKoH+16hnlSmKY/jOalQGzA6byVUaQh
GuDDNitH1AXtB0uu4lVetUtdSnNvDJ4xmg+or1JZMmdnKbJi9E5DKz0Hdm2stcqkQVCui0MpCMhW
SddbL4rVKw/ZmMc7veuUoxo2iA/b7bAywsxbh2M17Azk0jZ6XSJ/auo/W8DYC17TjZ0Qyna03dKr
Q1Q42Qkr71oDvQDtUur+Uxmlp1wx/k2Cpazx1IGg5mOAH6EOxb2CTnlyqLsosZFob+KT16k0YHpa
tKNvovjLqyNGAWdpisovHVVTJuVW4t2oUjU+NeZ71RyseucOP++b+llO+s8YRGbE71A6ztgkozgz
0F7zsnNhPOJcCtKa5muk0EGZPo8GWtm1dzCAP6hhtwrapXZh89ZCEgIDPEJxB6M8MVE0h7e66xvx
qYi9ZjMmCYKimhq/alUui8bS9rGykU/1ojLYOU5svuZtC6QlNX7j58Bd2NHampda/+YWSr9vY83Y
sl3ZU1IXziX1e8paUTMKZe74PaCLC68HcU0F8Z3HMR3UneLBDQjEDOCl0zX+TqpKczNwxTahJyUr
t1Vy+vES85gmg//aWX29dmqrWyW6/Y8c6+3JTy04Jdp+OPoyxHQytPLbSKqdTT/6GSxNQ37QVODx
fsuC9mjIKCsVTvEVehjyJukcF0Hjvt5nWBfYxet8ozne53FA2hdCcH2jS2i0E/GZGytEVRjhXu/Q
5aW3GTtNonaQtX/5GHMeeBR5+vmB2Zoa0aZx8zJFJOisGJV1KJAbW0WIqh50/LKN5zbQC6e+uRBt
3jgFwvmFN0OAUSDGvLZrmZ+inkUj3ymp8x+6hTKtpPQLE5tlXJgZUBuhviViGqoR14NA1mFqjZPm
53iQ1JULNcC6iAIFdiHcAGmok2PVjPq4QrEyW9myJB8Mw0t5sWxpHQd5cwiqXltTC7YWrvmt2X/8
MBEhfPB/SGmlInsWnUYXfyuCO32ToCHyl2+U8LGgJRFlQhLzM87rpJXyKh5S6WzyOuzkqFeeVDsI
ngd4+xe2849h+hho0DuBzyDgdXR7wig0eafksqGnuUuCk96ifwMXH7L3RV1QdIgrFHvJVz/KWp2/
aubwO6e33NfldO02afqqyq62S9DYfKoNJXgJqqLY+ZlHwm5Q25UOHOWzZFndQcYnpm9xlOCI0jXM
VvNdSy19U1odTG1N4nyS2jZ5ta0O8tZR8RCpL8NVqugxnkEcbfJC6XbkP+I1WX17Yf5iwybTh4te
NOpDt0EBdnLSoMdMG1/2ilOKBI9WVBcpTF6URPvSJkuCM7Oh/sDwhQYhVlT4eddnhxiiMIzUMV/1
XJdepNwev6O8FH6q4iR95h2sFrIf07MKYBVsHH2jMtkPeMAmN3WIU6VL5MR6kYZG+17EaAwn0hB+
uf8qTSMCMYoAjYG5INcye5SMyrZ9z+mrc2h269gvdhGcGWAON5acEyEgJ3R/vKnX8J/xLKJ70a8F
Lf31KjpuLpdK0FbnlKjT7pJdb7TPaBMt1B206W79GYfUigm/GMm7aVLNCHMrQITefSHczWmhKqzU
WY0+JMOlH1dEx0OarpLKB2ki6fVXNfDNS9qr1RoUSrvhCAcIifs8OihM74rAd7aVJLuHqMmcI32Q
5hnOK/+pg5hvXJl26jx0uZ+8jpDPvCGYhFSQF1WPeRL/VmHiPMljQbOIknjvmhdg2EvTzb8Qtevv
tTGaw5rGI17jpjCeofPt3+4v+Y2DROsmJ4jmP6FJMVnyLmwrpetY8sqyYTwevQjhkNY+3B9llsZk
xcGRY9lBmTCePg28wiCGK9Yqz2Vp7FNNT1Zgsi91B+Vw6K2tXjtqebRp5XAT0tBpGCEkC1JwGUdr
4eLMKA0xiaTVuKP0rdKEP82qocaVmJ3jmS9D2RakIAbbVdaFif73KoW/vyIjotC3o/fpgUx5N9AM
onocxiJ4ggK/XiNx1m3IV+VfANzDhmlAY9XUcvp9dOLsm1O4fb5wK+ZbRIZbJDpF+xKpsskWmb2R
hHnk5Gez9b96VnNS0Ii9vz/TgEYsCsV3WtGJbERQfn3xQiVsFEj28rOnhfpPtzOKrRNEySYPpXRX
pNb4yytoDlOMxkSyvO7W94efeb9/xqeJGEQUJZDZKTSssinMrs7PcPyuDG0vdYc6QlKwRCexX/WO
vVeds033oYUTqllL8lG3pi/iKhL6PJhchevpm9BUl0mKS1Lbtb/OR8SczKbfy6P6okTtd/h5obg0
Urikl6jrbs6cmEI0cvNUUz27HlryTDsP5S4/V3JZPVd6FG4zNCoeEa5KD5IdQWqvQqcDdqI5tujP
PUH9PGybMtU26PeNu4WNmKac2AgB28Uy8kUgM8S/f/CBeqsv1ViL8rPs+1B1R3q2i4Yo3WZchSMN
15x/T7WeiyjRqdoa7qZRK+VA1a5+dnV5fMjTGkw9H/pQmYP6TD2mXRWtDC0fBnKJ/H/+XFx/7OTR
lUMvh9mRUyvV2WsX6aest3+gm7LE2HHjeHxclNljC5rVCgdILpIUKLj6StwrfosoCzrOv7L/s1KX
UkbTBnexDxB3AdnGToG/mtx5N8pJ+ns2zGdNfVTrL6nxFQ2YNP3XbN/4qz68RKGzWdj8+bNIDh4m
U4XiHcDHaTTdOihdO5AavgZt25wK6FoPwKjVjccCHOrayo810fF2SDuDjlg/3fjNGPHAJdk66Ktg
Cz452spuqK/hw6WkPmj1wifOdxzUh/hEAgfy3NMAJU2sZpT7bnyxqn2dr+xqr0UL1naWYYHBCm0V
fuL3kHidasnZUjpm1Btp0En9Bj3D8dh3cbtywuaUZPkhGKtD4kSbvrd3RW9uc9t+JG2/1Ubzi2xC
oWm1G6toNmHcL3hjNyf/3w/7k3f7cDdzVF4Uv4yGlyYas7OB07dB+9cAcVuEC83m8yfnag2m6QAX
dgWDEnRybpVsk5X62evV8/3TdnMI0fKg0JHDLxOPgKSKCme3FJ+FA8Btyotqe3+E+bVlEtTsZHIa
VHWmd0iNjDg0cLzOVfI+1i+J3K64qFB0++TmrFbeGOrb/RH/rMvHiOPP2REVOxHaodwttvDDFkV9
3SS9nSbnrPcvsRK7oAiKYziEr3IjuIENOFBdV3u2vBgWQ2fnuH9LFM4XiFKt6ESkLYgDfP0FnAWj
C8OkeYGdOv88UDfaV2NboHuQFNtBjlJ/4b7cWOWPA/5hS/sw5U4N4tbrOSoePNK7jsaZlZakwapK
3d96bjxHnr91QvmHY4bHv11triHIZRFxATigNHs916Gz7THxdOUUhsa6gfdSj/e17YvfrEE6yFK2
NonnVwE8rWW01MUwNxST4SdLXeHSysrIFC2ta1YSPNg7y5CCTYkn8SvKQ9AuRhLbB2u0Vqm70uAA
XKcKwrRhb0ibCmTyibQOHI1aKG+7Qa+OuR7kX+8v0uya8ZHA5GghwaZh0CZrlJHTsGTKXc9qG/gr
LR0/V6GdL5hl4DIs9dXBB8lKtgoyNmi3wQlMHEi5D+rYl0LUdzTrWxerEHWGJrKEZfUDBuBd5Pcb
PmXdadm2aqyjZNeHjNRSbhVHy41OIWQSbqb7a9nLd1oLDsuXNInusmLTBZDNl3Z+0Mv8uRzl37o5
vrWNwgNgmFvd7Q92mo5IiWjbrFG+9qCjVpHa7mwj+6eqox+paV3KNrz4oXm0cE4QythVTvaY5fp6
7LVmV9vdOoiBLVj/R92X7MqOY0n+SiL2itI8FCpyIcnn6bpfv+NG8DtRIjVRpCRSv9CNWtWygV72
rtA/VcjfaNPLiMp4LxsZXcsGMhJ41yeJ4nCOHTtm5odVklXFy0Pp87T18FQLt3+aCud1hPp8DIeE
Aa68FexLnPYp6qOtX0CFn6J0W7niEllA4FHH4THSzvdSNeu+CBFS5kk15fe9qi+NW9ZJiOyKes1x
yvNl3Yt7cP8PExKNeMqqMgmIeLVHdJ26wr3gDvH+1lv6ldxq7bfA48xns6NPziiKpB79Sz5iM/Mq
siRWdtXulOIM8hMiivuq6k+QJnmaulrGg+E8ilm+w4efZApVVbmERKibqoJ+TI2686R55xMn6QRP
S4AzQVNuSNi+C86eBxY8GXWZL6ZJrgrYdOoSqK2JphZub1uJjNWRxmYE7JeirOTHAYUYoYJoYeiy
F2SFLbpMh0UxKRiUOUG9bhrYQAdGsfM7czehCQONYa6VuoObNsJdNWhUi6PBhgib0yZB1AoUndnC
qb06GfgkE1bAZBBGa3FjjBcpEuC/eapCfH0WuqtJUqgw9tCirSNDxgUxT+j1SIzh2T6hHswXsipI
go6BaFU4FiRebQgmeoXsT7VH+YWLPsxj7jUjUrs6X0B+Ntg4XTMs3UCHK6MxuzWkMKLU8MHajd3R
tz8hGKegfIm9PyYdVXGJEdyOqt5mHOKPzEGBHiinuZqGkh9Yw9KS0S+IPsJVuctiSKX2l6Z0/6gO
92O4AC49HqYHTUzQsRDS/xBCGnZkeBqjcphIDidSj7WvgOonkAGV+oOdeN5E/rb6Ef0B0sTvzNRy
KO0A4fx+IwYYnmtZa3kYrZouOhL6K931+YOawuh5pGxaMi7J57ed7Z/e1T+Tz+bur98v/vwv+Pd7
0+quILn84Z9/vjYV/vcv82f+8z3ff+LPq8/meKs+xY9v+u4z+N5ffze9ydt3/1jUspD63H92+vIp
UO7+9v24wvmd/68v/unz27dcdfv5y0+3j6qo00LAP+Nd/vTrS5uPX36aaUygM/1ug59/49c3zDfx
y09/+V//7S//9r//8j/++//1c583IX/5CYDdzxF0EOaOF1j5ggH+05/Gz2+vONHPs9gcqtB4VOAs
Y5uum07mv/yEz/yV5AR0Bj23cL386U+i6eeXnPBnVKDn9itkIshGEFP8NgbfPaW/PbU/1X1114CV
Jn756cckw0Y1A3LOgPlxgWhImF//XbxQhH4G8nLf3RuOD5AhX+uQRLHZRjQWUfEHwMI3efm/zczZ
x3jWQAYLEeglJmn4w8xkYJV4muXlvWeRk+mnLhlpbAhfxebYOYgCg7NXnR2jfCiZeI4U75No0Yew
yFGxVtMavJDYmMiWWeykZEvjorLPsvQEaCV/2KCOm8co/24lzdeLBYTKDzq60RmPa/9+dIhfuhK9
RO29RZtTy4Yh7Z2cgPwR4Tp0cbYt41iALjM5xUrr/BjJeoeOhreMD7uyNpcIa1e9bydDMYLRU1j3
ExXvkeyOlvOORO1e16iBORwayGYl16G5cmS377p13+F8M6ruDhOhjp28aROLdx911K9AtRkggkKq
IuYueQX+cEZktUDp/84Y7qHvCxvDkbzX0neSqM4/abQxDOtNTu7CZegcMcyr05I6VmCSgD5npkEo
AHLkA9gzxauTG5CvrbekAYmwyo+sDKEn7gxvKA4t2r5bWNA2jepnrdm6yqoTXLbqGHS7F87GFbH0
soXkNOJAP2mL0UocSA3GzBi2Xdc9gja/hsbAJ2PRXVehDmnj3rLsvrSnB+7Ub1CdOBtAzeMAFoxu
ax+iqnilzMKRbujYHXDe0pE84py32fjBpu7FKaoDj+B4aTGdIsw9ew1NdGjmOM8wU3zVfyB3vJTt
S86mL6c1Ly687aOq3ruw/I0rg88KS2qJpoHHCfJAgZG0VrEqr2rs3ooSR2Vt2jq2aHFrR1B84hJI
dQwH00PbIkua6kMQ6r0L3x/f09fRohRHqrNi5q0aosToo6sO3LtpyB8iDaPOKLgLefGWl9FW03eY
zIH73jhrz8mKOHLVOTBvEiWRwjSXrCDribOVV3drs1UbDk5KZvN1D8emmGIwfanXqcWyB5BU9k5n
L0VYrycKda4yfA1DAivj+tmryyWphqNXxTwftq0jY5TCkpD1NO7DicbUqKAQbvb3zQMT0TOlWR17
LDtXc8yX9QeWjS9FqJ48h8KHU1xDlKgEp9scNjtoKOkQ83QnkzW7iThpa8u1MHMPHD3nY+xAKPHL
S0fcU++DcWKxhTcHUoALD0OQPfEBKB7MUamqj8PGcrL1wBe1N4GnYRnP84/VDnkMGJrIdZfQQm2h
RJQYlnHjsMerGpWQDlZDfBR3jZRpNxibpgvWWeTGJTUOpSb72rK3vqdY4kwyVsICqZyvWfFpyKec
T+eh13u7VWdv2GZwqSgFXarcOzjNSRrZHZKCg20Nz3VZP+WCXmnTxF7ETlNk38rMfCKh3UKlAuPe
niivWkRd3lWQfsksGJeEDc1ju56SZlQ9Og9RmCDEqWJW2S+kUQ+9dz+M6sic4KEqgv2QQ4lTh2mb
BScKJCeLNAisxpqH9qMOUniHu7EgYCOGfYut8eIN+UtndDyWLmsXjrFrsG3HTmds+hGzv2zUyiPR
wxTxO1NW+w5efzm9dwf7AjM6SPpW744nX6mo6jjXaMeEpsJgczyF5uT0xpPXnqqxvvf1AIDbeCxM
d203T/nIN6gmg6VFHqKs+iTS3NhDl0APKq4kNkIh7/oxOxiEoEpflnHedu9Dla/zvFrCepouwSdE
xbx81thUKlAMVm1jPBk6SuthRQk9lBRueYxtwtpAwsL2rtueJjPbdKb5PkozKdiwpr77ZFrjiwII
i+44ePzcWRBxiaHVUsRa02Sq/YUSwdJlwVcEj+SyqN4iXSe2hb6FSL+HPv2EY/UuA2/ACHsIgbhQ
0NCrTtIjNyJYUrANyl1D/lq3WAG9tQIf52mgQsEEJnokuXOI4OtuKWnFEHCK8jbmZBvlw6mpLqQk
FztUqwapFGgOokqcXO6scc+V6cVtzj6I86Rl/wziZoLS2keTGQTkznbfR+xCDfmM3C0FTgKNuZGc
xFS8lOXwMtnJOFk7pwSDfrA7L+5RM4m5X5w63u2tqL7TvreDci3wv/bdqXFHGv1P8uSRNi1LkqLR
7cs1oYcKiXH4y9GkdqyXPMSj7kDMNGtnYbrlc5h32KZYBUd3ypGqRYkj9Z3s+VspZ/LYEB0wDPTb
WrJ9boK+AQ0iy/3EUl03cJflvDkgbMe5Lj8QcsL1sXoPlRM7Wb7yg6ZIhia/EWLcujabW33AZTRE
NtPT77NBf9BpqpMJ3RBxWPC9S7GcdX6lHt05LlQCYBGQ8IvQRYpgf1uy4bFgZGMRu0pH7x7SLgfW
8WfTFofG1i880lfQc1aZdYbznQlZlOZE5F5AsBWtZ3QbglIcSyykvhObrLKCuK/ygzEGh8iInmzP
i00tHjyOVUqKY9U517EHsZToYdfUYqPCisajwR46eH21cAw0Gr7NymjPG7G2HJy0psZ5FT5UGIcB
CCSZqkVOyLHsZqmKXgQxhPhPRTbr0Q1s0UnIpvf7KZDPNXoj/SE6UT3vBiIVjnNtNWy+8ulaS+vd
rtql2w475igRS5QjY2McZ+L7Yur4RmfeTUzNAr0HcUftxciyFNF8Uvr1EodmavX6OJkQ1ba7bAE2
17ay13Czi7sJxDkF7zIz2rdT+yKL5WQVlyYMlq0dpJKbFyDgb8HkXsw2i81Qr0J/WXtqC3GfpHQ3
OvRfJLXP1HQ3geoPJtWnoND3dvshSuMYZQdRWmflBqd5akAFcGUUztow610J4V7iFTveelsIvr0j
/VplPkIn13qA1N0dcWbachhHpdqNo97BYQN6kNaOZ/k5WyByE3HewztReWsDDzUaKkjdGveYZNue
2VU89CyRrNk0VWzME890FrzWF1maEJUxDk3tP3g9yMa02oYwru+7hNt0I9ppC0Q6mXcg7Yf4xerM
Mu/A0bzCcp6ocsSqCdMpci60rjcwkV2iZriutLHw94U1u9yQk5yGZ7fjy1ooWHSjsc3aK2/rUP7Q
ymhXduHCDMkaJiU4qY2NqvuTHB8cZYAy6EL7CuAGqrCSIRQQ8gi3qMW8YOw637fVSs4W2To/DNI0
NwgjpngKnGPovtMSPVuFA8O+0iPJFNyHhR5jVqiLIWCB5xvNsmQQXjTQrFJj0sRIUlZZaW7aMTxG
TC6bbLyzMa8xfaYRwBG2j66yHieC9zbWcIQr4U1gCEWrH3PDW3dR0ABXzNeITe6JsY04tqKgtVXc
NPTgmTpVnS9jAIcXTcRed/m9qlPb7R7RpOYnodtKQJTDuW2mwxgVq3YKr5xlS8OftriXh9LW77b0
0ohMi24c964tetxXcOXau45282q6oESEI2KM5jBY6myBkz0b2r7ocNuZ1T2A4Ceh6RWtKeugXo3w
hc4JXfaFerFFxuI2ZC9l7xAAh1eBcwfBY9akoHHuaixOEPBUOpbOGI+ZfdfWsDjsjFPVDU7s88yM
bcN4y1S+ltDAQDJxq4p2a0E5ULMmaXwB3p1xzSi55oF51ELf0M+Gg1vEdpkPMRvqFrbtYh2ofdNX
yyyv7m1+yAtzDwP7eKr0C22tVQsa+DTNnejNWTZdmxQQ8QNF4SKEnYMuMd5FGSxUZHPX92rXVfKu
Q4G6tvGgBpp0PEPoMt7XvvU52u4JSmpXo5weiXv0IFBZ2SKFkt2Th0a3yLDeqxzBBsKOA1dZApeS
K/rX1pRg4mqKJeq9eEovIzoiyENjtpt3y8zH6oL17aERzaaN4BM/GYjVNBKfvEMnS523qzof44me
rVDVyA+8Lbofty0Vh8yfVqSgj1Z4ro0gEQFD5Dk9Q7+ELggp1qgVJC0CZOoCG1pkkh+rCq0ECIxv
4NFWTvYUjoC1jGfhgjg+uls36HeIr4fYKTy0D5QTkijfWDn5sGGjlyL/WY51tIRF5AtLCjiC+NFN
W90ClrCJzfFuqyV94mmMCnG6GFiamTQS9E9DsQV2oXMWAEWJzA5S4zGIN/uRuOnEyk+rksh/DGQ9
ZS2TgMoHREQh9MYaBIhtQkGmjOUkzz3aBaaxgUp1u3HgjBKH8Mhauj3w1yjCeIQ3z/DgzezceN5t
ep4vhqnGNs5PlSFOYLAH0Argad0yPHp7eMXCekC/0IvUduojC00byMnGIqjWIJdeIakXxfZgvVnc
wj5ROjGLOB5FBcWdjHZmzMFlQa1wAkKnrWAXetbBdqujbgNsolOawynSzZsbhai7KqKzHMhG9f7K
n5pXBR2fpnfSyfROVVusqnw8lXht8MJYIzPFUad2Wa3PpCs/cYkn7aAxxYDKELYOw3TfQkEO4P2s
iS0g1cFePWW/ki1q4VeFAVVT9KQttRaZeWhMa58FD2ZmfQwBBQ0VBBZogOwl705Nc/NCvq4z83Vi
KIM6qjlIq18E5arn4xOc9mbwmAFFeO8nZDmOT7/aLH9zsCf6tvExNOzK+BPcNGrsUmEYZ269B0H4
zGT5qPPysx6GVQ7F/hithkViM0NB233NXfOjCr1jLcKzQbwmmRzcNygqiDHg9NP2Wb6DB6pO60aC
3R065REystkhJyASmBD180WwqDNsjb0JRbreyt9AkpeJiSo92mBk7OKrtk1L22QYxyhpaOvENs/X
o7AKPEVxgOPKPY94t87QN9OU0Zo6dIin2mnvMttJTVmwpQkhiSUYkPbVQP5O/IAjlojIsQ0Leao7
B5Gply1DlOrXg9e3qc3FrSts/lpHI2StTeR2OExOI8S9dmDkLuocTZZMR/RMCHrgfbbQYQDL187d
UJ5t8hzIUddbm2gEkGPCFg0F9JTb7MK6SsM7+lyW1ReHXF7S8OaZ5uNRjBC/EEIugiktp87bsEHe
vLE+eVlwLShp4mHMbkqVewpy5hj4IC36V1ZPZ8P2jwZxRAwzwOfJrZZ15y0chuMDjUPKLbYDd8+8
9M7w6N6bEo8NOuq4orw/CJQAQ9R/HFXFPlqdSG4sULfcEEShodUvTa84oh352GfukWQSYSx5sny9
yBwfaE4HjTF0kkDi32pXlaxIrAwMAkKrBSQzobVWFG3y7a096MyKuWfVsq9Rz2WMMDY5rgTr5ewg
2tYdbhKNXJ2MjmagHt2wucP4nbmsLoCjV9YIl+GM3wmO9hA/zNAXFhyrCLBXORZvEfeRxSAyoD57
1qOLY8XBy713rpVRx7wyD+hD2crRPWvFn7sAs37O670ArfdowSdcxw4IVrHjiHuTOXEeHdhondDS
Ccr7NCRFY76a4yYgK3+rR+u1GMnSHe29i44HC3UKGDypzGdpBtQSEAmdUm+UzzQrrkEfviIZBRRj
d0lllSwxtRXeRTZwgDzXSxmgHDlKP9YweFi4pOh2Fuo7CLJHve3B64xBW58St6Ezc8/XB4cBZwPu
gCB2TAtLHcNxWfTyXkj0NUvSPefoboxBiYgSZhfPnfbBmhoM0DE18mhYa0M4eWGM/hHl3jy2QnRw
eTN5oNxXeb9uSPgqPflp9dO+IMW4Ru5Y7ryqvxm6glktjDN3LjVfyqYIlqPIyr0I/G5NeXTXRl4J
xgVOr1ZFLClZC647mkDWtjVuQg/WF0ZQloknPHfFChyVyikM6CuwNmkCdYOAV7lQGsYJFLoLC/jQ
uThnulVj0WdEtuDPP9vsWVrhR0cIllvv7auiO0oQfHYh743jJKanrmqP3HbFukb7Qiy8qNq0fnvB
St6FLG+Tqsqu3Jm11FVxmvq2WfQjhK4IdhJDI15rvSpMg07d5Y21NGn+xtHlOKOvrSdxnPf82XOd
Y5c5q2wwwLWbDQ9HeF8leZSMuMOuxJXjY03rbUQXXQFm7aWcsbsssfFDDt5P/OLLD/DpSJOHfLJW
TmH7cUhMiLti6oFj9tz2e0c4L2jEPLOm+GpNC76R7I3WfZIjmkWFex/mwXtZe1s0Am+g3bUaLRCb
yGh8kFCIxEWdN6ZNi7ntV3c6HCCY4TYJK+Hupmz4ASB77059Ix9H99kf0cZX948iYkjP3LRwQ9RH
HbSDlZYJXCPHNgv5I9WeIWpYr0wgUSjLbSyjXGYIemOwGoeF7cBb2PcftKEexYiAImdNLNAyV1Vw
PkfINFiQC0PJKeAE1noBIBpUAUdn/MwnmGkL390oWWAF9qcG3EXkRJ/tsA4GoFwVvGiAwOYvxEMv
Ex8XshUPfdSfIDD1JuQELfrms+2GA0H+Njy4Vr5Fe9tCZACKStgygVHzKRsj5kGRiqakSU+9MGmN
4kpBigVXPMb+gXuEXsS8Cl9UA7KC9dUTAFgtBGrhUWZ8ZC3/QKvDWvggq3fOnW1NyGmtS9GUS+Rw
shb70hdP2WSf4Lt133L6UFdm6gB5mJCFim2r6LqzjQQkopcA9f+wN1aeV25lN8Ix/LH1hpMS0dLV
dCVNfuyN/DUL+JrSsIwnr/OBbbUn2NfjFI/6OKzyhxyWchkUqjCRWpS3IO3lknuvTMCU2Q/sAqOO
VA/hcgKYQC0Y67roCyHA2FlwBdQBQHSqdqqTS8Q2CY+cpV+rmGQdctCuA4hS7zl4lS0i0YLZ+9zj
66IZWIw7vctpj7NfmojoBLRJgzSQPiiB6GWM6WReB8NC3dyHhG8BJXjl3ZXhdHEhYx7wADgM+imi
gSw0GocqzN4IRFagqo+2LK69X79q1dwDGL9U97VZ7CNPL/xRH8eMvgJpv2OCHCW2wNC4wdzlnmQI
/wItHg2mMDKwyXSmYeUYHorGR9vWp54bz7b2ll3dbDxKnmXhp8x0ANoU1rHJxOuQo5cJIhom4HCD
9qlyNCQ+DGM7duNWlfSSTcO6V+FdGOAiyqPh3KFFpMKMLc81dIzwsIJY9AKhv7vOZbAYJE6Tui7e
/uvVxUPx3iF5+JI/1g6/Kzf+f1VghI7DTOv7p98KeH9XYPyPf//3//if//p3BcZfP/dbgdH6Gd07
c9kXllIm2kr/s8CIMiLaWoIQf3MhB/O7AiOqiNCsgxA9xBSgsWvPnlq/FRiDnwPojsyKVagezyXG
/0qB8ce6N1hPYHzNYr4uatJoDPy+hAZreWtyahzRtTdcynp6rAEeudbwB5yXH+uY88+gtxG0o1nq
0/uR90TAE7AjlKzvncZbQzT56BndMqzVDrZv6989gV9LqL8vmc5Fv++KmN9+CsNpWRgmdGh9f0fK
EApnJxQ4immNxYUqtUBMTulXVVQ45wSa2D137XNsF//4h39k9Xy7R3TTok0J0iOQGf3+hxlpTdGG
EB9pSPaB+CEGcHHzMJSdNR+dplzZ0Cn4x79pz8/nh7tFswkqxEhcQLu1f7xbh/bhCJT5HppzYHii
SgtitmX3K4XgKJlH25ipJDpEYuLW3IlDb4wN29qEDftiA/5guOrEbQPg7DjGKkd2A2gD70EN8Q8G
6O86STBCmM+wPsQUgNrZj5OtEEiEjBzqGZxOO0Tpr5CvJ7iEb1en+ZByABJoy60/xs8MoAR8Gvbf
MC1fKmzuHCoO1rBl7aEKrCW4P8d+AIyvl0gfP4JRP3Z+FDedfwpNe0vBxEapc/bBIMGrH73XYw+z
Fk5fBWqz88B8e7EeMTr/+JlApXN+1N8/ldmkzkG/BIDoCFar308FnI1VK0VG76n9OMFdQTf5M+QT
EtvUS181QE1U6rdljJAPXDwD/RuF4e1dyZHyAHhuyQ7YzXayfdBsyiSr6rWHoMRx6DLrSlTeplPo
Q2GQZ+eRRHpV190ho9NS6WHPJn7Jqw7FMbFtOr6GvkPax+NQ7dywheqaDL/AiF0NyBwr/oYK80bX
XdqX5KnKsiQqvEON/uwUKMrS9+oPAK6vPrW+WpatVHiA5gfAFR/FJGtZNe7akZFeHHLH2eXS3kRe
AVES8VIoessIfyUAN+W4Q2i4dnKdug5HDM7KpEaHwpSrJNOgMwH6eun7mWi3zRx5NzYIlOQ8JGjl
Sns2vHEZXKbC2rUlv1cK6tXWhBwQTzeY5e9xmKe1pTbtcIQ6q4n6iMpwroO+5xXlhx3RL7Otq1Se
co45ZDiQ1xlbWE5BGy6NRjwDAz1+gAlNFpfgJReoOdftiKILmmwTANsj129ZY7/4UyFSM+uWhSWA
+c+bim7LW+C3BohW+AAb31QNrbkpf3V6fGVOxZi40xQTVNuSb3+yfXYzJgMJjf0R1X0Wt9WrMRp9
MuO0Dr1YaN2Mh6C+uSVWYE4pWNWoShbzenTV9AYW9cFs9QnR0rZtsb4rGzspa5xYwLIwtmBdCZTG
adWu6nH1VTiitzca7mvUNVpeceg3r2f4uMxRlACr5RjW07OkSWSlZqER9jX0He3WSeHoGKa7ANZQ
G1EYNm23WyBGr9SGptdgg7mAiwemuwdSBIZZecuCMUxRJGcxHcxHdBegEDjT/umVZWpHEPFS3vwV
5gaLf4ybrNjyQq9kDobFnIJA2BcdvjFkCJy4qbBZGf2qQUG06AFXymYtgckWCvainE2AeXNvW4rg
VIH5lhClLqjjjjGR3gXpyKe2rw4JlkZX3OwWfTjY+9HRA+gREXs69LRKkGVWMAFyu/m7tL6MrroM
BPfkTcGyDtirAbeZWPpqJ+j0iB6Px45CEQXGrmA23uZhmWppJ0aH+JeTPB0HAO99IS4sNx9dhU0n
7+hXnhUF9FWmO0apRLkVmu49WdWT8SxRTSdffjUrofjF0WAoGoRDZ6ONHE8J/bx7s1Rb6l1tVJxF
jY3ZNnBBtq12sjCPQ6Uvw2SugxxNeZCKiVFAezRcC6RFaymm/EJzc8dRbYvbVu+6onmT5SLPViQC
9NYKPPx5A27IsIFkevrtjaTEAAU55pTQeD7AVo9Ih81sazLrRgv/WOLOhqC4YSU+6lZdKMsh/I8J
rxpMLlc3qV3RW27WtyFUhwgZcFQWX8Zg7qCHwyAxVpwcU2CUBoy54rgG0yt3w4QsMPjtp6cGf2Zj
tQhBpkALpdmkU9ttKfoD4Y1M9cKJ1MIj4Wa+ECzSE/HHs9LRlaK2rMR9B4S95v4agj8wfa6XqitQ
fxwvrqku8CMC5dWHBo9/7KAznnF3PT92m7Cbbzjr1q5uWrAvYfSQzsMxVBvFbT4msoIe3DCu5jqM
IfTOLDDLh9H4hNDY2ha7qKA3yM3kM45StfPDCDe2339mJSYY617lyLDAGbu5KOzDNqVOfL9FYQhK
Ewn67i/BwIwksFbcbtslMdmX2zcAJMv+ohwsVeUnzeBvmhIHs9W769YdrKVl1Wnfl4uhaVHlHsFw
MTUHqmrCDC3ysPmAtsHBh0DqlYltDbWfBKRNngxCJSGM2YSZlTEqnjbuaIsiINbGlH+VANM8F2sP
GNEOl24D80NRtgbnxwUFSoOtbRpAhe3xYimxL8r+3FuY62FZ3lytbRTsMZ5lVOJ2q68g17tITO+d
gZSlLG5BNaTzc5N5fYtYtzXycIO1gyDFrEEPavsY7gdg/1YChir1CXXiJLOypLPGHTi3zRKGIHis
PQD8EXwuYIf1l6cQsxrN1YHtFeJYVFmgo9YiNIASVVf5yBwrDHk2ry5iJQO64JH1g6Zkh+/ftsAC
LEbgbhf0t65ro7/MqyILy68W/cLflgjpgiNRMznIuB81/Qr5CGR8vmfOBQMX535y4KCN5DJaVEBy
XRfn1ryB5zh6YwBM58E396SedqiYY/v1dBYrdLgyiapBgC1rKUrnSCzcuy2f/V5fwpod5v/QULIY
O3ll84MMA4JaiW4SUBbsBMLZj33Ovr5t/D58B0DagWpk73iJTbsVZDmudtBDI0cs5/G2C3tNi2gN
Yms8g63zFINUehtHJqg3xDt6PcSEbPplBHhyOZPpmOXotcU8gPYOwi7troeivxtQRh5EvrMNaGtZ
5KsSDYBJUax9hzdpHUWLoKJvSmBDb5h6/HYCuaClcwJcv9XTYwkjrW7elAzmrZsJD36wzybpQU+x
sDcGxnzKzbtZ34473YZHmCkxlHrqL+Zmcckl/m/01moOZaGbf1QttpMBCp28g4Zmx8aL2fCLVMYa
yhi70nFQXMnieUcWFF+EOPephp9NH7Cv+eSGYMRt/j4QR3ikrm1R9ImvsasTxzt+GwuRo9O+dDZT
qV5V5K7BXP6yerG0ogYbvNlfxtL8Gm0PXPQJSr58Nw9tMzFU9OzHgdz5BkIzTCsKtSY5X0KB6eR1
46XEXOh5ta1rd/3thdrCPO2jPId7m7eyHcwMChWBmCHySOaHOO9MEQ4bu+x7YJNyaViYiVljYJUH
HogBwyXDqIoouhdlsKp6Ca4cisVDbsLSC+ElFEFjovzj/CDmh56P2GppHx176A92jvIBFb5kTp/O
iVnnAE2fAwXf+T/cnclu5Fq2np+IBZKb7TQYjF6hvssJIaVSbDf7bnN255554Ccx/EYG/Bb+qLoF
VB0bKHjqSeKcTKUyRO5mrfV36YdXzD848pz0O6t0D6ImOa9a7GvfU24nzbSbLH7HXRsqP+K79kI/
V3b2YTqEe85Ttc3WNqPX20cJ8m/243OHuufnku9n+zGxl1PFg8CDauIJcRkr3m3cc0kNxotDILJs
ht362bWKM7BryFtsSXUPsmjn3KeMn4Jy4gZZ7zzfG7f20hKONT94gq8WCx/IboaTUZBTOXG9rYdI
5aVwB2d3S97x924wiu9sTr91ra43M/ojxBLS2mT99NH0KiQ05YXtrLYDMdoQGdZ9zAkeOL0g5qmh
+lvPg1V7LxP3s5ODt01y92Tq/aWtubQXwfGjZ+7VWRd47c5fyeDd2tbIUbyADPCU1rtnGJazTMR2
NHJO5YmXn/CZSq9Ao8mdsO4LPwOM0pgGrx3dzz06wocEasnufo4XF9Pcn3JmLVykI7Wgqbnw15sb
L5S6bM9mxWcpNLZoNsIbKDOiiCDjPGCFx8VLHWc47M9kLj44v8ImzXXKxBnZBH+8kgx+/oWVUGCs
L0utd5NwPvGS2/YFmGo7Pon1X1CgqrjIRT1rl/yjqXrSMOUx1/ZzcKQM/Ah4fy3HB5ePUqTVzk8Z
snMxCI9dvo4iXOhbRIrHqMX9YBj1y8+bNL1CBgaz/lSK7/UGWJfzuqN+PiEKyp8L1Bhc5L4Jbg/c
Lp4oXyT0l9bsH5STAIzF5hMeqOwe+bvitA8iZzJx38BbT2tuOj8aoTOGXcfPIXn68cQtl1ychf83
BC2kzzsJdDs61rgC9u18NHqoUSw+Q7Uah0f+weWLQchFeMVXQ2PF0SWvJGPMgFoBTBSqdZ23KRb9
JQLxHkt9o3mc1b4Ii47mp7U6FltMqZfROIyDHSZtqyjO82+9hbqbkkv+82LNPPvSZxl269fVPhNP
WAf+EJRyPDWqAxCZ/P0seRe+1z2YS2vgu9cGuEEeUr97z1Iu9oanuZFuHHSeT4HhcQ5lJu5/PDY4
yJBRGiM6jcP4ypSW2cIyPfzUeiSP5cwU+SvAIzzKiYSRafo2KYiDmDAeDoj8QyzpQ+t6T8q5W5wv
4UIiaex030i1zeX8Ox7dx8nR3u0x/6pgUFq8mKXSdv5IZK+vHp3Yfxt0rMIM/zzO4sbL8mvuIiOB
+XaXSQ2YQe2qJH6jL7h0PXui8NOLcqZz4TL51xawBmUnW1n6bxgcvqqsojYtbtpehuUYPZCvzvZj
TWxkyXXJ6GIzit2Y930QzakXanlYNIkBAxG1S64QDglxKex62woT6rSSR/Q/v1JcD3XCF0RzQ2TD
AyjK2Y14Xe743NfFtU7Uc9rGN/Uiwk5GgYQAlUoj3cJoQ90oLks+fBpq+WJ6FGZSvOpxdKeDmM8i
28YIPuOovvGd/Jn7Gq+HKvrgUgylZ3wWmjiW6DOVwCMGiPlkwCYKM+iqTIAf5qY8Oc5wKuP6bBrV
LebynZPtSHmk7jjps/2aj5lDh4dQnfKvG+tQLkT3likTfu+VdIVtW/mP5OHAmCv3xCjt0IZtqon8
6bq6Ajxe6JGefPHciQL+lXlFoHqOTSCNcq5xdnCPNsDjpFk7VRVfSQlbR8KY9Off2XKJ4miLU8S5
7NkdrcSWvnppuvjTMOZblZV7TYtnsPXyPpJk9Cjtc5Lzy2CNO6xi8L0yaVU9FobW5C85d4rTeTfz
CEfYcRTlWXXu7/uMb20EbW0dLFvb4aj4Yi/GG3qvW9GTawAy1KqnMdaoxC0OyWRULwVVhEzujbKp
gtZsQjCfgzZrv8AgvqxKD8s6edIlY6lSu01n8avnAWaWc8z0/jmizTMaGOaeU4RN1oHuCMrs4riY
1lPdwCTsGvgrKpg7WB1lWzAUchNvYxv5pya9q1lbf5CgHJGqnoayPwq4kJW/SbML0RpnBZd9yuMH
2Dmq6T4zLTvKbFsM8YdK3MBS+YOcpjunbC6Z7/2JOkhU3XZJ80Nh2L/x4HxYqjgU3XRIzHzra/AB
SWk1/fbaOMt9mqSXuk2uVm/f1C6A09yftEELOBzhU6n9nGp3mf9JJiL3xHhrFlrgyfI0DfKEDdrj
YkC9Gm7tti6CrKd91QSII4FilhjPhtntHWMKh3T8jqVzIbnV5jBpDeet1vPPQb05dnrKOrrRxr+Y
Y0EDV7bUauq5tupnv0tvpOmcswH6i7/sJyWfExs0qAdHccWL2YJuLcVBMGRth494EScSFJ5kOtEQ
DNWN/zABXLuKXZJDO1A2zK1pm7Rz2DcCPxv5nHmP1qh+jdZ0b0btbb7a6pupz92BEgImKdTHqIFj
TYiZ1No7u3M2ekoxyQPd6Lq6Werx1onjX3acWAERJf0mRt+fN/ZWxvEJ949TFb3Es8WhIELbKrZ2
nXMQtKfZkGE17qNOBIUPmFhrJy2HxAuoPhnxPi9+hAYzLHQrY3Sbir19lZ15yT11mVgOBqt5zMWD
Xb9GXXvTdlkVzORyh4TvBU6UsVrhUs4NqgTDAMAaFC2Ucs9wqK9kiVETDEuFWmL92JNPAGzp36KX
1/el/j4NGDOOBeq0dCEDKKvWIDVmFQkyitjB52ASodsun2JlJEZfLfKcoPb8T5/8LASNj7pQd5jJ
hh3qF8q1d7yRoat9p+39whSctv7LtaDMaCM8FcJD7zgvMSrJsJCp4YDssYo4uB7EfKVRVeDF+ThX
vyNkOTrynBmZzpRCWxsR7ngIeCRCHin6M3Y9n1hjnR2SHHUEPxnCH4EAyFXxvdFyyg8Cf0t8GWhD
i/K2AgSbVjQsBRYT1OErSjaseFm1Ame0btqKpMXW3Qyw1s1XDS+DgGHAAGM7B1RHgbmJ+lRcMOMt
tqhMon05jGk4zMlxBILgmPDMVzs+rNMGwMXxmZ6G0nVqzVvN2GdlO5zn6Rl5qLvPKpJc22yqTv1s
WWFuTc0eqkf2vMzPcYbEthz0cSea/BnC7DGFIqKNOMGlmlnf2HkJvw3QdoHVnS3SO9FLOvfwOZsb
pCvnuSCmvVCwSbyuuY6da4aaD+S/iMnZeXmz42dywNZhWebEir0QfsALPRHJBFByGPwq8Nv4niIW
DS68hKq6czlvIhShjqhvml4EU/sk3bTf1HGhNl26fFvdW2FmpzwbTlmf3swoHJlMvRIrfYbEdC3L
R92A8SXE9F1GrF8GnJgWMp8bDgW31GYZizenJR0KuoG/shIM4gy06RW/9bdiZdBYBWudTsg31H4c
LBUsS3qOFvejymDz2f1Xt7i3eTpyZyPv49IdA8K49+yG98bKv6w4ei268vdS5lv0se9+TIvPzfnc
a/E+GdRTmxV3o8k/YLvWl+LVNfXG0LyzGJY/pCpfclO79SdnWwootGhtcmMlZo4ZVEu4gJqPlCG3
OPKtLMBUCfa4nUEGihlDOOLbqth3vmGcIlKY4aDl8F4WqjCnGl+GVcFkGcSEum19pxug1zkkXZeM
105bOTRSF8c00Q95n+x67ZUyVcN2BFtcW8QnrYDDUg5A6zXe9+1IfFhclC8urkAIw/PAV/avKfVu
GRgFiWaVcH5ihjXtsVGKFd0NlK6YZOvmHhPaujXu02E45XpzU1XiXpezuWm18VoO/rFSQ4FbQ/Gi
pQizCmiTkCB/YwP0muQAFEVza0j49RINYJ4hd9B92F7Z8hBFkIcT4zGVGudt9dbkjrlJm/b3VLp3
AgqVr91iZX5v9vPbTELaJrfluRPuqjQekdO4L4mes09xpebwe6lgvied3HdVel9NVDzRuRptHlPV
FkGupWFUvLFiP1I3L1eewfeYuBBt1G+3Xkj2jLjAzSW7NVVLywwFxDbu5rg6wzbe+jnWZrF71hzr
RnmsG+OpjbvALazTnKrTktLDktOxl8I+6YnJECIOUys+KTv6GPzly0/Mi17Wf/Qu3VapB/91ppkZ
l7BsW1T881lP9KfRQrhN1fJuSSgtZk8F433hJbXL4fJv/I7ZzxTbtF7RSzc2OHNehUpJNTDNU+ec
cipUFNunQYmzGVmU6uWdJ/UFMCnbGUPUbWyzPfOyYYXUy4OZRneT1VLqI9yL2/7ZSqMPZ0a2xQgc
LoQkPRMn0Q1B7niJbrTWxzA0c7dYLZabCupHp6fngpVfOtZDq8qj3biPieq+tHV8Yxef0q/JcMSO
LRIuXZ1xMqr5hLBx0tSrJr5EGgWV2cBj8ayPsozv4l7eGWXMXCTbeX7zMNhyb9UzqVJjVoax0R8a
W3TY24NK6Ax9S3RHojNfjaa+HdrXJva3NPzntgo1YAi/kPtajx7KRd6qaaEgsGCgyCczbe7xTnQU
SZ2RhL4oQm/QFbfughqpa55s2TyUFDiYQs5hHSsnyJxr5iOxq7H22cwtqJy0G6oKdx+tq8T8AFHa
OFnE2C6DH+QSda80TgPPvS+Ho/Rng781fypkgqx6+H40fnpmj0xkOblLNJDoar2cRiX++sEe/59k
3v8fEjFcHTz1n1DY/5OI8V/+2//87//jf/3Hf/2L0vvvf+8fRAz7b7htoPAX2Br7f1F64yAlfNt0
BLkoqwb8H0pv+28Ed4LmO4DNhuOuzjv/ScSwjL9ZOo5T/JGBE9pK3/gHUeTu72Dw3wX4/3elt/sX
JH+1MRYESjiuaWMJQkDvv2LGiQuCsei1eBq0wUTaga+DcpeLqlsnoLdnEuMxS6N5vlXl6GxlEU87
c516V4r2f6o9cLyVA68rTiVDdfIyqqpH0jjXu9F0gmJMuDjHbPUOfNSIIg6mDKFpskoUMQz2tmjo
dphSleHi1T4SjOXbWYbrz5xu6CYEnjg26JpZBmVaOXs6R4kTRAYTr+u718LMq6vSABPRyzAgFkBt
SzScnHqGHC+WX62B/MeKRiaBs3GAep/uXbc4tpObB0ZamoEyOUWdymhR1xpm6GlUwjGnW7nOaDqt
PncVnlqTrrv7dGeJj14NFe6S9HMGKc21GgItdrugVc2/865x/wLnr6+Gd8MLhpDjwSr5C0kmrU1m
O70ST52T7yp7nDdDZWj7QUc2oM3DvDWm4rfqRiBC2SE1Z3q57dCEMEAJdJ2st1Zp0yk1katO423n
Wv3ezrxfZdeG2biYe6yLMXfVimofueqDMCJ+cj17jSYxhXnikLWgt7uEGdPWGqF6xnHNQLRNvqjR
wPmZwvlaqYMdzq9mtTSnyqh//bwARntx2BJVWk/M2QgY3hdYdjIEME9WBLzjzZ19QAosEVTx3Bm1
H8gOr1az5DdVFnU4T6HAaBueZVlvu9aGfM2My7SdN03y+nMnxfHRNM0ggaTeaLYWYEBS71rfDCNk
v0cGnC+R4lYwCdfVWUo7WKDFv7EtcP7yenBZ5mh2HJSMzLrXsKZ/3TletKC9lZV4HLoEmxKHEVdL
4dHG8rPR+/5g6RbEFgIbjckb7mxloAFJ3tJxNnZ13VuBigtn79mjBP3IINw5DdYu/UrEXWbIo1Hz
3dM+oAXJH7G4vq3c6j2V2JTgRWgeVdj+7LUEpspbHiEKl6OHQk90zNrnoMlyNPzZQisFOBPkRDjs
xNSUF9Hg2tjoAnCcJSz1jJlemT6IQb4103ByLU+cuhJBa6y7W/j7FkORh5KtzxHgOruk9e98gobO
hcaUQLX6yfeHV9dS02lxtaMVY/tY9+Lxnw7V/zy0/plbZfyVx8WjxoTZNXnOmE/aYn0V/+RH4RW8
hKZ31GNcon6QVnUVuQWgajp3cEYNmOEN4FInLqzmvagSI7CdDIUi/Ybd1cMWVBHLIjjQEZyff8Mx
g7X7V+4XGaFsVo4Aj2PUwcb5Xz+er2NQYMyueFzxkig3H0w1Snp9N972TuiMU73z9Owz4ZPtGkRD
sZXlz6N+XYs0i6Tt0C1NBlWRTSaTz0x+LsQhMjzJ3Iu8lEWOtLeuOz1kpv9COR+sTDZXQsceyN3Z
TU4HhBLrZ0xTb2Tfz8cR6yD6SbN8rCfkZg6BW6bXRrvhuWaZbqe8yYJ6CFu9brbaYoOFN1kLuROj
nR4r5HFuqj3wmUYtmxHA2VfvDi9+L2V2RJTqnZsJRno6t6e0JphvRPfcx6ZGgeUxWa3lwW5tO+zV
VZYUoH0D7bTt7U1VD+k18Rz4185rplWsaInqMKXdHWnkaGgWqvSouk1hkISSuc8YZWqrprqE2wvo
o+MrCEeVeeIizDfoEd6hQAaZLPPTrCM+Kj2i5LVMb3guC3cWzfH2T9b7+LxEVE7DFENPr2IVUo7u
UwdxyZKWI2CBwPggLW+jSP/zc5LK3AHpSDI/NMm2myLuK+Z65QVy+TVdmFkuKwPDGmZzP0UwZUqa
+aCbPSvoMouJfF4hWtcdLDf4BGyJKYiiwQug6oGTMBmK3SW7s+V44MzN9rOJhBK3672TNNvMlSmK
ONpUjYtvVxYdEgkdEwS9UC+RrZ6nFrupAt/JwGaCr+cgqrGsLYRD7tVfVkUgP6CJDoWqVIMhohXb
SGABMiBMpu02Nq5PaTiU4x3GpUc4fP6+pdwUDXQY15nSvT8ohrFltu1KvdjiAeB2yj4nckR2pPdP
7cjN2uHktc0NWYUIYtq6pO4etMsP0DWs96OODQsuW1ULmwpRl3S1bIMhswobpAtc32hl3fWXDia5
1WrYxurlizUl0a/as7l6x/E6IfYfI9TlYPatZX/i+KXdDT6SjFU6HrUo1guH2zyflxF1/5sxoaS2
bXM4JWPtgjZw4HdxxljR78PeySw0OFDixlToJ6eYR540bJZoeW2MoTnAhIrehBEu+nTKRWIdnaoH
tOONwFPvKVJc/XEsscrULHnM2qzfxjPRJZNV+ftyXtAolvUOJ5nvRYuASgbk+0ObXxc5VC/aMH+j
JhV3efM0Oql/qWonPglLqCD35XUekS8MOcexZJMdoBV9tqVHvvE0+Ds7MeCACBt5vlXLSz1lSwAV
vTnmtktZVPdPzJ1tfGkxZlZsehHF1imaY+uo4wqbpIMK88gvT/WYF6HhYjqh0qvAFeTRpR+NV4Y6
g1s3s0Ou6GUbwRLaDnbsHMiGxQjPhaffMDo+Zlrt7xycYmFdaP0lxtXhYuQPI7TxB2ztUsI2xilM
mFk9Kb0q6YqcMVCzPYE8aenb6DIYNtrBYuqfJ0f4NCjO9eymGyC00MbvFvLNaeYrkGhPVfe6zskQ
a+mjnogWqX/uH3u/MUMGfvbA/Ngxht+I1cc9U4ydHBf7AJfiJW8rHmmN7JDZpX6NxPKB2113Dy/3
q/DL9FChZ9muxvCBWbVBPCzyOPQT66G3FbDfqirolm6rJYa9oUrC1twbjI0OOBQRFnYiF0TdpUym
zCjzwbkpbkyrnymDdDwDPMfYqWRg9wIqdY14QLDaPObVgcRSqkjeAlKofiszTZwGn8TbyeI4VYt2
sWF5bb3C4q5eQ1hwED2NTv7kOwN6zg57xAoBmGfcGzYcsmgZjBD+VHUdmvy9HQDilA3tal5sKgPj
ZkpmdeclC2ZCv8yRmbtJKknQ+ckLjH40fzGU3VkezTJ22AzM55Z6ro7WpIFwpE6zn1FP6hCPaiJB
IYvOJk6NZhE0q1hP8+W91uCSXrt8T3cwXh1zfoERqMJFyT9C4EExlVb/EdXdeY5y/X3ph2ts+VR7
kfcUl3l96ZdEBa5d78fWsw9ObjB3w5Pv6CcoHckD20eRMVzx9QsAru3n2RQMuhGIY8NQ3yrJ6LY0
R/9NjnrEx7P7o9u20VvKG0h9ODFdORvHHt+kZ7KbZtNNn3/+p2BAh/kZGcAIHvCRAD6pXbu6OJG3
r8x0uR09QYdTdT60r+yMTRKWTVkek62n3zQdtAZJU0SITYU+1tZhDqTp0TZZbs4SnSaw6sawwUsi
+9zI/MR8yTqrwqu2tkVhiqw0LKdk3I/68gv2s9zGzGQD/Ox2ym2cm2pS7b3eaR9lpB4t3JIPiwGF
JZaLcy6l/Qui/I5BvgRMtcaTVn0wRPODFM4EKvak3upE4fl2272qpMeZIDJfuZN1Bt0xlh6Ow2AC
135k5yvkm1VhpLhyRV6UF3vB6D0fbuocba5f6dGlSPHWYUfWW/pZxvzHZCUdACWmV2OwAzYeUEMz
/YHXqc7SLtUlSpcHTSvRWE/QjFDMWq/8dM/x3Eb3APkgpvZD5RevLIfh0ov8Vz334q4Da/Q7vofT
Fs8DgOe1xyXoGruYP/Xz1YTTutXbZDzrWDdu83nqTsPZt0c4AFb5LBqfcfzy6S9NtNOnhcKlFc3F
RqZirUcuKuZEfBp+MV4dc1SPc2dtTEhdZZ69aQYAl4ezA+QB55BT/m6jwDA55OOqqAm1UQOFLxZj
+qCdhq4maB51ZwqZu0y7MF1thayUqXvURf2+UCreJrp9YH6zNSdcQKYcX9W4TL19TZ5YoLutDqSZ
VLhptN9a0738MAqjuN7HlGRhxUohogdVkZ163iXWjIMjdR8HlKM5J8CbEX0Ng+lrYidA0gCSSJsE
OXtiSBhnTvKcaO62aK03LEPEW+b17W7SHaSNGsOeyKqWx0bLRzYHSnHc0LDFb2Nu+sj2jx5+XoE2
u2WYVFkfKA7/B6xhYBB4EUHAtnlpl/4jKfT+vFgqYQkaoecW2o0w2lsuw/G0zNUJ5zrrpnbGDrLB
uRsTDDRc/zVV1VecI2gWY2beDHJMwn5Kn6Ypbg4iejLbr9RbaMqd3L9P7YEWfPHLndXnaNNKvwpz
G55hM3Pge6t+EDYx8nkaDA0hXixmPp8sA9jT6WagEXAMeNG5Pw5BhSkDvOGelm+lzMh88C4zldzW
cUoLuxwlkZnXT7WJlDIvI+2g2fe5JFjIca2Q89B8bMw9CKm+Hxtv3JnzVL4XWnPFrDMJNFKT6Y6k
dZhb7CI6pTM6t7qrP5T+J5OIYZNEuXFPQDBGD9IkbbVA2SchEh19bdERjk3mY7qmsMd4It9HsTaE
uZSccELMu9yJo5vGcsS+EhF7U28hNzjziYRBso2qufhcmps41xKmmNIIe3dsTjQk8YVK+D3hhN9Y
qPY/e0v9Ao1MnxKfciIrMw0ou+ihhHGBerO8yM5ufk/gOzAfo/4h67XmiO+7DyLjM+9vXXGLYnfu
OL6lv3j0saUe6kkjTqKWrHYYbJiB1taNZiT2i6i7fYcJx0MlnX7jIm9DaVjUKN+c/BQrt34oTe6c
HFKtN9TznahgV4560T8wkcYCrie60Ip6cz+wJGHt4WfiQ5q5YoNsHdLWvk29aw2jG231hPu0aBqo
iMyGN4nbPhY6bISfGraSeFBx9EZb0QKotHBBfNXHpyTufruFSM64cJ5KF5kDjVwM5cGCQZN494Vj
LldMm1x2Q/m4JK0bogHuILTY7Sme2v3PmV6V5ckTnToSLx2H0DQ9XFzq+ty48GrRWnHORwmr2Yas
Fsfj16xny16YrXMZjAhxRQXDo3UgbUk8tu9H8pHK2aGUbRKszhRGbJEU7yMszhec+1yQLSEffW9J
gnIe3m0XGzRTZwIiPTQkHp68QRLbbjisEI/ZA/anUc3pVWWh0JXam6MR41qd3jt1SilChOhpdKE0
eoY4NXZC3DeuAFqKOcYARUQwd6S9US+5z9MrXdhoP9TsRGX3fWk1ochsRNJd942FK+elbwVJVJt7
w2zA3rLCCAtlgRrYCEzMBPlM57YinAfL3Etjhu/bpvY9zDnYgMPSgT8E3C7NRpccecXsMvWhqlms
1blj9rYdvor0Uz7WODP2aKMqQ3QhsJtNuMdMtDnHIUebs8z2ibccXBIgfDWMOzV21XbSpb8vTIjI
XCjvXrsA5dII9blz9Uu3CDQLlpzmyPe42ac9LlWmQsaB5cCGYLdTYWJ8VpC3cMj8Md0nqkn3sUQL
2qsWC1xrDOHbbvBeHPcG8QubTHl9gL2HdbKt0ByxFNFbgJakTpq9YQNl1ysZnGv72AvaBGpx81Ur
uvq2sPSn0mf8lfS+tp9dExpDBA8MnuJNVxnbzIBTNWQeF56XYNVqynxbWr9d+u+D38tnyOn4CxqJ
upDHgU+ELmn4EJLYRQ9GWLm/rIaxgd0bBCEgpD5o/TZqln2XuhiCTSZyzp5hG17bMyg4smYs5hrp
fxgRPcJK6Xfy8XXqoNhUDC6EtrybkKKTGiK8T8zJdvCsbZ2Th9vEkH5WqZMZrV84Ju+l1BJMEjrm
uNAycyq1oJ+LU8vmO8BDs44iq75XgmEU+f7WmmheE7Fk29rFQSOt5Y6WYvHEMZuMrVOM7p7O71LN
hLmhd+XCthjBVoAs0jLIHRqH00x3EVQ+p38teXHd1OXbGDhMY+VuekVnWC1vMM6umjdFe9ZbUPfc
Ga3GDyPt4hteFQ2zOe2SaH7sKz7K+h8463tbMXu/lI+USFvpm/BA16/vK2u5s03pb+uW5tMZC5tz
xvVuVqQPoRzShD5oxwJfKB1asznZ74ltA2XTgWTaDLmLxibv454Sc3BCLQK6dtFtb2yHQh43mk3e
5OukBcJ1kSZPeb0cc8k04GdwWlmZF+LIh2+TOI0R3BFK+sLq4jDK+cQ+8ylI4eaB4jQNbBSYR7cU
7JZmsDAViCFdRrcckf19Uy4zI2RYA1MyhBNstn3iDrcK/hPkE5VdUZftqrq75JMpToifGtOElFRG
n0ud3P8MW8vBnALAvpnZamZgWaKaEH/N+6iNIoazMy5ZRq6FVop8SP8q89Z5aCokx5OECfWdLB5r
x9auVY38IF1KBPAxra45XJyeSeqPzGPW0rs5YbUNGtCWTTI2YwaoLnpR/gYaCAdXqx7drCYQcDRO
vSheR/Iukdy7bxCNxDa22e6ZcAlHbDDi8qkokYjtrbn49vtZhYbl/TEholid0WHh2vqsMq+F+RN9
2rS/oV9qeFnU6ZdRSjyUpM2JlnTdsR+1ZjukCS5AvgyXKP2oNPsuw1kIDzLOsMa0mRxxrW6XpeBn
0jJKpjQpGOct0w05JSe3UTNzfMKcBsFkbJmsSx7HzZtDWiGIqLHc1iLDWdDN+0M2quJk5/ltKyGO
Td2uLwhWzKa2PuYCD/c5UxjV9yZZ86Vu7KIyVexFKjurB08p0AG4SX7kl0fiTErIFfOnWa71kVFh
P9fHT20+iqPhz3tTfeL4gneeTz40M6rlbI9tuhdCD1PPf3RzehIx4lBNFN4VKlIfVt/g0bctPIAG
Z9dto9H+5r1xrMvseU7bXyljOL443kmCJAJ/Ft0OB8oR/Uq9wS1B3xWe5Z8MzaZyWqhj00WJTfNS
mpNx7l3jWiwRzC28S+0Us9rB8i9EmkBixx8gGgt5m3sYPzL9hcGuuWloQt/eq1Gld9P6iyHi+hrR
y//8lqatzigOQ6ikhIUmcufoRZit+u7wTHZIeS3xzghkflaVa7+aMP+gA36nuYP7hWHlO6Kj0gMA
34CUxX2HLkb9mdYfXp/6odeKnYvSc9/HH6NRkELZFTfZ0lZbTeKV6NmP/SzTw88oqTWZr5kzdjzM
Ql4AbhLkj1a3L7k8uZCEda4WErAr2yYWM9YYL3mYbLVPySjkKSexG0eNDva3Pl+NcsG2quieHMbh
LHD8DPG23NiaZ+9dBNanFMFnjEjQG0zCvPFEJDGRJ2yvKMzQWit5p7a3WpFhTd9DUWPU9R53hr7l
rNoSzTccBSKeFZC29xXU2xwFz9byk3JXZwy3O8oMBxY2MRIfCrNR3HaxeyhK8+83QpRpDyke8UAb
zq/JHutdJIcd6gPUYpamgriQoUtXefbk+Og6zFQWi1FCg7hSJ9wq7weOY/QaMMAaAem5iQW0q3Lb
JT1YSznbu8rBJc9kcqnq9AOFpBnYK1ppuYSw5vX02+x0XnCKeUnZ/u7Ey1hNWNP4Vs0AaDXj0Zd4
Lz0q2FTDUddL21AtPG3ZVjmqIm7jaSxe67l+VWkN34Qbas8PlP5v7s4st3Ik27IjYoI0kkby9/at
pOvq9UO4XC72fc/ZvCG8mlPNo5YpshIRcocLrz4LSAQyIjP8dkazY+fsvfZ1ynDLj9JbuEhcPnqG
MAN4V9pjAZsO5rQAX+RVaQCW160GbpiQ8pwbz7ndQHSNLT5oinExnYTY6T1dPqYTUyyKa85zvANT
cAjogqwBWnTrxpPjGhSHwY12FebiHY1jfx6jFpJ+CMO0AW+TWGIxzrBV81jvDzKDHjGYgKYqBZUE
n6kvgo/Tu6uNdeZ7y6lJYVI5/tJxy2mH6zIiI/gElusWJGSDc4+/WGgPFpnXsW7+888aMoodBKtE
rG1YcYbCnXKo8JysaZKlp94sslNUEPqJxInP/p9/JpwK1Kfh/bQaTVyNUMyvsjJzoVJyYIz0uLhV
15usjVSzOC2+OwW9/TgxscrGEt5d+j76o7WeqRVXg4aKfURoRNjPMc6iagnK4BAhpbg2uPJS9qgI
AytbjyO5OC7SIn6O4NClYMg6PXvpYrhJNQtm5c2DDWWVNnkoODegE6JnHcWmnenk9zQzN6BERrQu
k8mirKrzUHnrNnDds6iRnqQ26mJ34qYxCu3oK1m72UUVPS3rW8aetrP1kPeSTlF6TtoiOrKJraRB
eJi0WuUwG6lmCbYI4GX3/UGI8NqoothfYbwWGKtTWMtIyRsGKbQhjJtB/YWYGm1RNvqw/fjbv/4H
U7vxMa+qXAqP3pptXoa8My92HHWrAfgsOGKwOdpy5N71rXQDknXsqT2Efp19azWRnnU4gzYyxXJ0
q4dExNZNK/UrswKeWwQyeRAR0jEaPy60mjQMhh3cShtpWrT2pqDlAh3PZy+27jybtIkgGnFosQDu
Guc0CxOtrguxpAxwQQxdiwzZZEQRTEZwN9XFY4su7SZy4uahCQ79MBePaYbZlIkSDeE0Kx4jP9Z3
lUnWcPvqU1ZybsZ8FGBJvpasQJA5TCEcbUGPETU/IYGrubP156DW30NT5rCFcbsnDfL7IZ26q8is
r8RAm9fU+IUn3vva1piMVYypfaoltMMwHCbjNPeY/vLMFHTVG38r2oZyBhVVU7vxvQb7OivhSHkg
uPBMIwWWpKs8zzlcYgz2ev+WS2g+k5ONO5tb+tKLi+YUtsnblGM4aMLwVAz6hln6dAhTdlILQmE2
TsFmcpEr84sAktbKfcWpfQCIhnZc69fSbu7dotQAElGS2Ca+jXys+81HA6SEI45XCohi720dO+42
I5vbOmOMv/pw2BgaFWoypGeN42VX9gwd7ZmLeUQ9DKrPYDSXGaA4QJWWRsf5ojQVVhffRnl2hNcd
Q0XjFT2SlbED0gtN54BilUFHSTOCpua470JnXuZ54678MLcZvA57j6diaw8P42TXKwlq6xGQ0n3m
zv06diL/mJEdCojLfcAGbCD3N4x9bmXJVocZvGxC+jy5YilEvXXIk8F6bwNaN2MxvQqPIp9rULiR
sg43IvHdpWmVxp2u0wnKxsG7b9MkhLU5Zo9emmDtoWwEhoadpgi9t8L2eXWNFmLEFJ/beqNMJP5d
Y3uCMwS+EOmgchExwHtswqKh00g1UpsYBVDznOIp2OVuomMnXWYl2lx9LHCvTLRKpVvfaF33UPUh
y6BxN1M0w+SRnYnonBrdkuWmDIgpbd3krStNcYMl4OxYvX9M/TldMYbtWGu2fyy1HHAJURWeiCjz
xQ2S4hZC/4RFMCWK2Q+8E8wxOppc9QO+/f0gnGRtMBzcJXxdK7eoJ5QRWcvUYhYbs3TvdLcRa89n
QBYr3YhbRnDIepkzg8DIqxwMkc/N1dS4culDc6ptQhhmBDDZ3Oh7iXBzTjAkEWlybXTozomRwLNJ
Bp3k66VzUvPUN9ZajhquonT+Hjtuca2NmKJwAyOcBQ3hMt5lny3dgyCQoJffPm4rLpMANBsuDGQr
WQzuISgbeuWcuKvqzcZMiAlDG27yFOpAI9xvcxq2ZwGZG7m9ZFQpwvVoP1tygF2pk0sZUgZ0VsZc
oamsfZrN0x3u73SDqfq6GxAnCb0oXgLqkcwMswfuYUzBe18RGp4Zw9iPDnfVpYFL9fTxtzPqCxhu
4p6prL1ync5d50TtDNnA4Fv9ha7e+9SP+Smjg7cibCldyhE1Xo4kE0RWVKxnHFaLOmxdpoGWewM0
NT37AmeUGL1j544nb5LlGVufuxqbPqef2aOrJ1Rgg5gzAhctL2aBjzvE3XWMCAsg246ODQjpdoun
4d3Nxvoc1pxO0GavGYCmdFoA7IuWQ0GmA2hSNz1+/CXlAVuNVVdxSOriMpOccah9TClGbj2WfoSg
MgTqFbjB5uPXid7imqVuDE7B9kTlGeoN94QSYL6MqLea+mbqEJF64zSyI2OW7hkeF5hTEoz8RR1Z
8DtTqGeVvR59pn9+7xAWqvi8o1Z4q8pNvUXeadyiIIkdsK67ZSd3fhM+YD+l9TlXN8Nse7uPr4j2
8YOj58G2cp38CIAxPzatfj3H82NsKedAyMoi8IVUoUQfVjSIsboRCeQO3ZXfIzEn4R6X2kgl46J1
9aiQFwVyebrtEEJSBa5rMuc0BfUP4O6gfLSZaQ1NcXgMWJI/KoaGdlDeDGAW9XIJHzjkMrbs04Hr
mWW898h31prp3kofVMbMXXAvxAS62TTe6sBACNwI6+SXF3To8bdoTq4t+MgHWF9Pkaqq8x63sQVm
s6aQWNg9h2YrQceawlr6QDr3hpF8r2M/3gWJI7fQOn7ATGzxtXSR3EX04FTHpZ0LdsBGhug76p9A
n8qVC4PcStwU3gG9Cc0rIr4I4zh7yYuYkXwNOGC53/rZDm4tESu1Jc49hb5i+j9lbmeD3t34pRxQ
L3XwL6wqX0cGieWUBtwrSWS6junipXlBPyQU0fe0bG50JHZXdmXuM5bNuZnFZcp9c19X30IdbwAC
LybSAaFwSqIn8ULrDRBUQtE0dME9LFI/qxgE5NgWaLcjW+80ayunkK60M6UnSyPcLsp+ljnF+gjW
GDK+D/ZN2w6J6+30lFlfpBc3sjEey3YeH+ecYr1k8r2EcPaIBoqkFBcABrjKo1e05XONY2qfN7G+
b6xyWkACkTsp4kuU5athLPTroKjPMWXOqa8fraSLVq4w222hcRXjRvrSRfOd42k8L8ECFZk4glOi
IVPQrcmErZ+tWzQKyNGHxwqQzJaRKQh9aRwLHOMrQ6sten59tIuhG27M2Xr+kNbRlad3wRVHGMZb
VsA4EH2bbLoMsEmnxlk93shsiPPdwKhlEXeF2NawikPZazd6GcqNCBWsgfpv7XqI4MvI+D5mpoQe
jP8w9/STDCd/TYVvLLvhouNL3XzcWEM78uC5VyfC+vqNHtGfUtVS7Ma3IcmRtMkoH1KTjQALfLkb
8HpsbJ+CXFhuvWZcWAKPLNDegMipSt9YpGNEyTA8uqYJ09iiFgmb4D03avuoutGaiRw1pSu1FLN2
aQV9Mz9MKSNHPdt4gAfswcXT1A+5gVDEvY5Uz7YFwMNZ3IMsEePNbD63yLJXQCaULWHu1qXwwC2L
cYK1wVNkWwxgxnKCoYyZvpiuLZ7sTuCryYqKhLpM+mcFDMWmGGwLbk0rgJ7xtymbqaBpEKVhUl7C
EOuIk6RH0cv5Sc7pQ5lqD01oTNfknd2FRYJwRs10mzLT1lE9c613pw0aJB0djU0IhifeYY0I7AXk
xQVFiyHXq/OT4drEfXCsx4wfVjDcnUOtT7tcc7NVPIXBwQgHKPkmD30VaMXKKblha7obcjUg5qeW
yhZY+QBlaq24EVCctUncJ1WBTZHjkVmB9Sp0JklV4fo7j77bopnmeaMFrcsaohtBqt20yYf0yq3r
ejNVBVoDI0LjbsRA7mciUEbY6MkcNNceKHYsuRBp9ZYBRwg43rjuwzYinQv8blX3V2Lm0tSDSEOx
Zpx7VSeh05qWXe7iKDU7+ChM/a0ivzL1pN5ok/ZTJBSSdmej+GIfmibg2V1WHgctaOiuM7ZvRHKS
soWYL/2TbAQK1pZBr2HO+brPY5e4nUywpaY/Iu50c1c351Ezf/SWFm4RWdPl16Jn12jbo61uY7Ws
JRLSLtgYgmOgHaz52s78xTLUZXOP8gl/mgj27L7BXmiweSGLvdDT3YqBNuYwYrzhrTMIaOJuh7XJ
PtdmsPW8flONrnk2tCrd2mUK19lphgO+cQs12UGrv7eRxZlCL31TZS9TlHknTWt/VLor7oWrLWtf
17dy8FDzONjW54+FEV7TsPghM/89DjNzh0GxXeacdeRYzuFunr7LzJ7Jxml+gHznpEoK/AHqSNAT
HHpuY6xNQZkR9La58/yfUee6m7JCHhAZ3UEpBEvRnUUuplVT1gU7+ZhiY9D6LekhsCn2bPsci9Mc
bg2DVEIOqHCPonoX69FwcDR6r9LOSPOKnBU2Zv0YuXXGlG/+kTlWcPaLyFg3hvZt6p0Xsh9H9N9Z
v7fHcV7GbjJfEnVMZUH/gORSY6YLWjLr8pvA5Hh1kv5dG6dkE44k3AxtOK07D1Zx7icOU55ecNLS
wpl0Zqjw97qDXpfhQdaoDJOpkiewIYQ+hHm+jUKLaMM86VduNby2plExXGhXSK/vDbP2t7pbY4aK
9at5YlydENDKdEzA3bDi2z7u5n08G9cfaIMkFXSE5UDeZcuqdTVicxpwCAvC2l6aSgue5WDQctIY
dXiGhYw2p6uvgVOaveu0HbC+zGZwrhNjP1n6cGK+eBkbWZ+j5g7X4zKYZvuItZFBiqqdGMRxvZOn
1A9/6BU1ua1H6KBlXB7R+92lIea3LjfUKIHsCtPxHmbTuO+p0NfMAOdjjl8zBWnzkDHqwSKalWsr
pYkV2l698lPD22jl9N1s/XKnDUjdospYBgBetmGaFpt46r0vdLSG0kv/nV4nAFLiaLAJjiYDzpWf
mIJsaeksZTHf0b/UtkAh6dtj/9z7XPenMX4uXdy9ThdpK64u2aqIYZVbvYuFkrGhFmkbNCXFV29K
ZaJ+elPo3qXuAvPnafvMDmyqvEdTV+l3U6sMDQNX2UehtMdpJqqtk/MADQw6lr6jUcGy9GCl1F9l
mxufTBokI3OHssjQtQzBVcb4pH8W1VDERj2G94K3uhBDO1wTmhSIauK7iN6DKet2pBT8oLdxglz0
5bfwi/6aUoDIYuF6vAFKzk8CZ4PypSeaqbjXao7gj7bAiAnCdJcDHoK96tYag3bIehyE7cDZxRVF
XT2Bn5g1s3JVAI9T/ey1rvHXL/Q/sh4RL8l//giA/f/QnWQzz4Pw+AdM7P/6r//93//9Cyb23//e
v91JpvUvyzB1R5eO64B95qn8vzmUJphYISzHNCxL/fr/cSeZ9r9M/oHFalAhlLwJNAIfKZTWvwTv
iicZDKVKc5T/E2/SJ0isixIDkD72Cpp2RBcLtWH8TfUf0WfrbSsISfgYz1FsXawhOFLQfWHkEJ+e
rn+/DrENknes48X65+vEY1PU5BYEl7EzXodoP4n+DBrixaFDzcByRWNOBnJZTSj9PO/QRe6+0LtV
0qdrznJUVUCUIHtnUmx7UztwNf7iHX7yF/zyBj99EW3AFHbQeIM52Up686Mj4sayKSYNAyRVeWtC
LQK5/sWr/vbr90gAxYXEFUz/9KoFGrUW3UZwQUp8U8AulFH0mpb9FzH2v3sZ+MRsbPzEwvwMzg1K
0P5ByK/scaHLPeYJZO4t7MDe/G3t/8ZEYn3ayj++RU9IB+4wjjuoKP/8mROTawdnKJ+HGssYxjOY
3kuLOCITAPI69qqUa8XY5BRH/SoEqKE8cFbtXYJ8HTfQx5zT2Ne3tMVXCJuwG8iTdLdeQ3RicLG0
hK13xA4FyZa9sDG7MxrilU1UBrE33ngGdtXyyRzrFrX7U2D7+BAsVJcAGSJeS7r7P3/gj7Ppb2fX
Xx+Y8bZFyxRj38e6/9vzkzCoI/XECS5ObW+5fawCmJF6RILJDJ5kBHdlInyrJWHP9qXq/cPYJtg2
ABRK5PHt92KobhFEbYx5PM+JzWkMeoALlFoSibOf9eGhLrW107hkesAcNx1JWGBNSFdwVUXcBktn
P5G5F+v2puHuo5Q7VWtfSWhKfsRbwuBrxqRBk6OiP8dIPweL/3eUQ0KyAAhX112lr6vB3ko44o3B
SxQpXNcMnsIkrzhs9lyhaRKKy6iSRsLR+WLNfD54//oKbR2es24Idke1eP/2FZoQBYM4SsJLT1oH
ldQZbds6x5ZeDMGrhv4qDBDfmHLTc7X+4ufjj/7l1/vbS39arrmXdH5ipeHFyt+M8oKyT/2nEIs/
v4zx62MBNUsnScNgDGHCkf7nR+zLWvhaNQUXhpY7MKsrp4mPc9o8oaVYwuO6GUAyqMwHRfcLvXT9
xeurP/+fn5PXJ1HXMW3Dpsb6tM00VKoC2WpwSbTy1DfeS2XsPC+90Z1TFo/7muw0oWk0Tv11KJpz
Xun7wABdQN5Fb21ByT6Qt76bmnH15zcmVFH1yxvjNGADBKVsKHfu3397EUY5ZGG169pyM5blbYWQ
LZMdHhBYs1PyPnr0Pzoccv4Ea6W89RMeIUTDMT67AHkBZfPWmSVbgHPla2LX91jWAhKyivs/v1Xj
t98hp6SHRc6zTe/TWpmNStoFmREXw2k2xbzMrOwUV+ExKMsbuw1QFNhXTs/T2XuEFj+JnmawwYOH
9pnBmVnVZ7e61YDQfvG+fj1ZOb35WYFT8L6gHf3zK+Sq26A/RYmYttG7p2NBl1iwyua7z65XevFP
Z9Jexu+FHn3xjag/+NNvh3uau4RuWDx+n7e+EqBu56M8vMRMkBfqVHZy4+HPn+7XU9ngNSiC1PZq
eJ/XRyImhshJH11CB/xfWd1UjbxDUrtG0roOhvzUa4SkjN0X6/I3L2tzT8IG6WEo4on553c6aJFT
tVOUX6wkuLfjgpfNTjZTJScFoifozsZdfpvl9u7PH/fz/Yy90LBhi0t2Qgez4+f7GY1cPwwAfF08
v3nSwOFmGfvhaF1FNkVRhUN48PpVFHyvKvtq4hJAltCSjLtvY///srB4L9xEHGhvuEI+Lfho0Iag
9tv8goPsVDsWmnIoIbVLiu38kFk6sIpqfqjMAWV690XBYv5mcfHiDoUx9Yp0PxdGszNPNmVofhmx
6wytvUwxIGlihSKFIQ/DPkUhy4ob7j/8935FgNstKJAXdSY6scRWVT9xyzuCzUQemZzL8GeFNWzE
YMOJwvyNThJwnXyXBM9AthZ196qP6IFpLpnp0grR67fp6Ytf9zePKiW97hFHT/cXuPw/l5VT2XZB
iEdOtYf5h6FGYZqId2X4lmbpTdWzA5O+iPEEuAvFz59fXR2jnx5XdZ8wLV7YMH/JaUg7a0jGysou
dN8VDH4b2OlpbvLbP7+M8btnx+I+z1lOHMAvN4pBFqMDbCS92O5MTuZbG9rbaGpXCshqO91ZFUoT
PguohqeyD46RoCKUYGDexrp56kgOLWa5UQdihzP6z29O/OYgtmk1qO/AtajaPm2WbtKJVk5jchkq
dxVlKqjyVhmv1RJCt7/OIa0GGSZH4oizmmAouz/nDjOM4jWs65VjFmith31b0ALTmWhx8Q48WhN/
fpvqyfr8U9nqNmAKlgr3v3+uE38gPrP2g+xj8atrkGzwV1P8Vm7yVWnwuzVpk17CPk5t4n5mU3Qt
6W1+UTPZGSm7S8DTUlKg79UKkbW5e2QUaS9zriZ//ozid+uE+BMqEq7GFJeffoowQNg74ba7IMB8
8hrvLqmCjc8xry4GWfQozHzXexG7T42fSH/AEHCXu9GbL/qHoiPCgOtCHk4PaiecybOPqExnpiWQ
Ks6yZnfM+svgE8YwHclIoam1M8fg6s8f4vefga+PW73FGfX5gbYH38+DIruIUm6TJr1x8vY8xlCV
FTjWb2mcZ2Ssal89ZIqQ8nmFONLWXSo6lw3a/bRCkLkj0Bn0/BJU5npK31EZrWF8A/mQ28FMT11P
cY/BJQf+bMfkG6Nft5wBm522Vg9hEV/LsYJk60B/D49q1xzM7smyfUJfw1U5Exx8ZWnlk0WUbSKK
px4XAeOuRWj16LDbs5dpm/JVdNFrp3wgoTsy8cqyb4kQ69mDEILA/vIhf2jYqCmPJFMEIYJjYj/E
gtQK3TyU7UkWB1MrsGQFG0kMmGN4AK7lHh/ujcOsZWFx5nYekyqXXOI2fvVIEnShMQnxEOInEWH2
YmlEvqjYl87emr7cq0rSsLqVH7kbeAZflFu//eIpRtQxTbn6uZJObde3DKQClymwdui/uM4dYdJc
YoZM6LG+ujj8puj06BuzQOlJil9ejmCdwhfaEF3sXi59WviLlk7IZMntOFlbM3fvvILNMrcuITMp
a8BE3C+JO1VLr7CbW3WnCBpxaeLg+Oel/7G2P21SlMG8KVsHx6B/3jhEGvdysE3emjbfx1Z9YI59
q9jfRMMxzjS3bgB6lat/lNnLivKhDYMv9pDf7JO8BQ4Zh8sN+JZPj5/dQNGYtSy+qOceD+Z6cti/
ErnRYvnF6UmOjfrTfvnAlo4wyVO9FPdTPTTqPrIcgx2Jgd7ScIhUj7D5k+b5XtkUo5B951Ae1LLM
Qu1g0LlyJ+oW8c0e7S1U883otisQxRfrpfOCbRxPl1I7qsaP35lYdfH3dOgDs8AiuQTClXow4c1s
CmvjVwSfcrOfM3kV8vUaOLHtmhu+LdlqJMlkPN7TtSjj56Tvz6FIT2YavU62gn27WNIG/VU9QnPm
bOyCfDgjvopGTJSOF5LiyBWvkXvlT1V7w6jzb8e4SsdqGaclmUe47cnopoMTyWilmUzyq1sxoI7S
b13Q9HpKZsmY3fhkl9CjPyiu8Ng1T2OQcpnuVqup5v/QScB09q6ls5e0/hojWj9Y6zzw71IyHVVt
SZDtzoMQ13XmI8OaBRbEY50yUOt9Ji8S1QMaBJyjKgVTbWh9ld9EkvDOLDiWEA/VE/9RZZAvnHOg
hQPJR9qLh8pxKVPnijIX7RhyWCyIC0FvCOnKK4b9VRqXJBMDGzdowFHTTiP57K2zbTAQx9A7CCW1
nLsgzj66gcmYrmUJFs5hi8fHypojoG2tLtCEgOCS4juOU0Ik7a36zpOYRk8sLo41nIWdnZh/3wNk
gzztbqKWhn4Z3Kd4sdj30DzQamEBybJbFSmxlpmzV5/Iz+Qe9OOTQQwmMorXNuFwnrW1ai5p+E0H
7JIx+bmhTrOL150icAp4y9W3M3XTg6FfZcW8zhJcAgHDT+75EOI+/tWYBlLQWJea5lFtvdLCWqsP
qu7WJZZR6FFQZwhrPvQrrfNWuU3kaMnEb8ll7TAPfFEWXjDAh081aYs6fijPr54ivz07OdcGnzc2
9WeRhW+mXT+1cFcWBM0/VR68NlOsVJFlucnJweGVTjun3HSBtkZwuAwgDfFQLOuJ2E5n1VTI4/3k
ZBvejz4aEPI5d6OOq5MYC6M+6NiQeogLdvzKZPPV8VDP5SpxJ3tvag4UxcNSaxRW2KYAa2xNW1vH
abFFGXgWHViWrom1pdQLWmfc8SrHRqjYgl6iKhlmWH6T8PDzxBx2TRAcTS05OEN1zP0WrS178xC/
yri6CZLsnKbNX48zJZRrUkwOrIxcHlMoox6bohuTO+QUmyQF6G3m6zrUl3HgPmUdQMzCKpgcly9+
AjwAdRMIjrZUgSkPDlPh6CnofigMydixORiEIiHuP9MEOZm+nqwGx7raZZ32AxAyY+A1tMCTVuc3
dgQMilK2quRmekcO+1AQVAnsIkc5r+BDkVqnCLVLWn5af/aJ6HHtGkIU62mwdj7rWNgQmG6BgVdQ
BsxvLeZWMpDQM0PVk1AhZ1c7BQZyS6AiGFRVZyvq2Qsnb2/J7Fb1P0lNRvpxR6bsOqkhhbL1qUxc
2Wan0KI3PBzQKFzQCpKirMTnrGR1sqummKp8OSjvajqVNae6am60ug868yEcgOAngt6aWLjot+Li
FKfOph27s3qvdlDcBHb1FOjD2Z2+VXF7DmPulOjSqz47jZKmI60cv8MoUbp7tmAQyQs11pV0c4AF
rroDHMdl22Jw05AZ8YN2EnlMfGoYviV28WQJba1PchsKnqk0Q/o+3PhNs1aPvwoMLtkQ1Qcx4mRd
sShTfwt8e/IGFKXpu4pIVhuz2r4mWzRM09nTkvg99qiCKhzOLMG0anbMPEuIYDlthyltVoxDHGM4
e4hzGnzqCn7r83qkcHqkcaQzBvRdT4ZsBRmDB2bu0lOZlYcmDJaqLFSbcCzw81UQp4ubnGtGY6gy
yt2o7yIMrIuseIJRKzdkCagmQAB1JDOe2yg9QKl/+GjQV/wJKcJ3Pupg1LdSrXcjfSlDWu8TZ56e
n8gxWSMi27Y176L6qTl0xPhqB0fsbH56tfA8uuXz3J8ljwp4/oPala2RLIs5P025zbNt4R8hlYiX
Ufc0dypfVAOzL9p+IQfSbvnVHXZNg/YIgp9l7LRnnDabiQCW2XFPPVZgW2cLmUlr4CdUR+7cZO9j
pvYeWhisK7VJJZrcWBUp2Hz3aZrfYuZ8GEZgoq7X0/lpXvOC+UKRNevKJ3I6SlZZhzAYmBTg9V1A
Bp1aUKRwFPgy1aGk2HiT+mS+dqcOyC5VOSTUywurdK/xGb+pTTzt/e3g6HtnKHcG4pFvcXQhINZ+
JtR9QtIZvuJcZjOWt2Up79TzpIyQ+tCf69l51K0MzI69oRVIHh00Xg/FHd8UKkDMJPnSMjjdJYcf
lOh9ltfgUnCyoyJa0vtZVOaLb/UhGbTmzmjSN6rbm97kZ4tLQqlvJYsBkt3FC9nFyIYf+Cka07lT
kzuL53WhKg6Pngv/xb0bbZKO3X4/E+QM+2E/DfRmpLZtcposKbCGKAz4h+2Gr5CYt/nUSeuJlKF7
0TdHWxo/MCGvqim9S612qdn8oUn3ZsUYnHz7qtdDHsXyoZyS51DXTliCs+xaDs0lJtOuCkYAu11x
A7EEEa9/3yZmt9A8hCuhWDeynDeDlp8t+h9Il7szuR8lSXAL1JtXgHr9RjvS8js0FsQlLb5KjfxQ
m+UZBy03OeohGyhojghHzt9Jz9rK0lrGbXM9uYiwDPz658qZSM7rvyfoCWGF3yZ5c0TpnCw7csBr
ygvhGKD6dB1/f3M3ZdZN4q6RD97GWXea3Yvmo8apQq9bOaMgf9h1vwNeu0tqoPhpjFUtxjkRvoZz
uvbb+Tw1zbkch4QcjObKiBzlksVmDW+G6HFE5FHhoNEjUcAIvxUNDjGnI2yGqLm+pf9T30G5gSVx
gRl5mKIfZR7ux9R+9AP9qR9INejcc9h3Vzwcj3jiCVchShAx7Ni65wTiysLI6DVHns5amVcExUPk
aFsKOQZxwk2u6Crc0JjdcnmEgQ0+0fQgu07kYbQHG2e3PWqohmloAjY+1LmGUrDKv9thkMOqWflx
+G0iaGNYW2H3BjnvrRpNUph10kpSLMzqquW0sCoQJi9oIy58YbzkPP/9yEUphre5mYV3CNFzwFSc
vXU8dkctT64kjXgauNPjoLkA7KIXz0TimrcHPR7GhTFWK4uyLjX9fe0RQJ0XGncpBCdAsLl/le6C
w+tnNsr7jKGZeHYARuqVs6vCdu24xEIP5IEmbPldVFIK1sXzmMMcmpLzEIs7pyc51BN7K4tOTjd/
l1ayLVt/VTg7owhfJCwSrc2eorkO9+1UPg6jSyC382AH1P99OF3LOr6zfGDR0iZfvquZjKvbN7zs
GU9ScTS9HMi/3+zatGB3MsvXvIlu7ArsWXFFSCUcrie7onlV9jWsgPw5NsJza5en2ZtvJchLaCBk
VhGEEOdkTwFsHxU/WI8p3s22Ww7CwzzWItWuMx3N9SFM1MxSw1oRn+q0w74UBi9V3L8AZMqXNTDv
rm8eOpxxai6749K4KIsqXhUUUzzenJTx9zTvT6GDhjYzDzZ2p7CTpI7EOJ6GuyIprr1UeyVa8QR2
74Klbz92ur4UlX5rlMXCUJJZvJ8zuJTJNm8LH4ybIO2xTZYZD6VIzG1exkR9OI5cF/05VUdmgi+B
Dr+xnLzyycNLWpr7EGhvrvvnOmfS7/jzFZbuq26umdYuvYrehIX9Jhw5PUXW7cv4LhI6FyQrqbAy
kGjUImCOZm1Y1CLdSV+QSvqQxQ0E6fFbZ54tUH/+kBJ3GV7P2qGYZnYW9MlOstGIogdmcRipMpzQ
vvqI3UtIKnQtrlyeuZqJtPFa73aeITOi9gFa3NUnLoLLxiyI3MObNwmyiyx7n7IKajblspJnfTZO
CEOvB1E/JF51Kbr4nPbxdetehVFznBm1rYU0To1pkSmePHq4WKzQuvY17WzH4ptbePdzmu3dwa1W
EVkuyzHb8ukoftMXAomujWnaYEU9Mhy6S49uvest6w19n4Bix1eDqa0OHHaRYZvhkokrYLYB3FQ7
bSZsTcvATq7TorvrpbcPdZS0ZMb99HNxi2N+rTHnH+dvBqkVFjOAlWe6Kmkq/Rn044OEXGT31YOA
G4A6OywWNRwqEoi692+VdG76WqsX9pVh+6+DXaJjHUCZQ9v67sYtKuzdmDoECVgvxeCQoSV3REJe
D0P8HmEJ8FK8JyGrShvFdQk4F6noLbR9LCVW/72C5pTEr4ggz0j6y8jZ0ay9LnO+fiizb0kH+UCm
oj5o1tkIZbXKB2dXgrLCqDFeOd6qz519NM4vNplJSxN3/jyUbyVCZtwpt3mqG3BHnhytB24z3WeF
P4A+I/UxIIsetGEhq30w2vfgX08xg8cp4DkpOXIrbrFaee3P0U1RY5KYJeEm/4e881iOHFu38xPh
BIANO03HNMxkGvoJgmSR8N7jMTTT4I4UoeGd3ieSIvQW+jb7tFTNpqriaCgNOtpUk4kEsN3/r/Wt
IVzQO+1mNkSvqK6Jl2q9fZuGLyrxgUFDkEYYY0ApL2mgbUkG6qtmo07lxuvSd6OKDk6bPKVA0zEw
z12zXzZJw3EienUyf29aNdHu07br0hVAvJXT9ITQhdq4tE3nTRM7RB1Ymqz8JYoAs2DvDC3tUIiA
qGR9zwL3XAixL3XlonHCmNkdXpY4FfU6yd5jeWDvan8ddjVwwM5H4MqeHKc81qXO3JvixgQcRh4D
cL2woPCiqYAj16UxnjJeWMV9wBc1p0IKOK5z0hltrHdz8A4Ku/PVaLTqjDUH4kjTGjBGBpMZBJxp
H7LBTqe30gKoDg6OInI10aCx8CVHg7pI5fzdZhF/gn1E0Y8DDIF22ttTco5pAtB9nxtRd8it7Gqs
sQYYAYZ8FBWRbWGqbx6Lllm5wzDfW4BvdGdeWhGNhNZRZSDWWsEShwk0H+IbiLXEHZF2Zjhr08FE
UdnQmEv1xgCPYib9ug4w+1mPk170i7yn+oBTOjQncKZZvhqHYBGT2D1T6wsII4iELmllvtpsK2VQ
V2D0rwdwZ7Snn0jDO2uJdaeW0zqxGU1lZZ/V4iHlLFv403ywB3MJ5Ixl1zUB3GerRqQUgTi/08FK
jqQAAZcbX7S8i8gmgKQ33KPyP3lR9GgzViss5v2Noeh4SvupxCdQQ9fNCeelAsenmXCaxLl1OqLT
0vaqi49OQeoCtIn2ga/p9u6j3lSEI5R0WuLqoelYdId8RrIFoZD9rWVA/GKK7FrEYpb12LsJsvmM
7ZOTPBZeS6G62BJ/MAsaqs6sDhuznV5HVOlIWtY5BoUKt3RHLp2V9zdZZdnzqlEvOjKcWlV3hho8
EW191rL2RclAPZjxXRbFTwaStTZ1fCJSszfAGp5OxIhal/N0MsQcp8gBa8DdVHP15XDoJMu7rMq7
jEZp0T61qfoQMrHR2rkvPf+lzpObqHAvaLBvrEel6vt5kBcbRVWeE+Hu+zG4oypFiiKhP/kEm9e6
RKqo8Xgor91U31m1dqlzjVvsJNnKBXQcl80yEOQJGEqE5XadFcNe4Nu5TdT8oW8D6sShvVTtgYTE
mO1TMhkh/KE0Rt2OmCJVrmLNmBeGviixnGnqRJyRKlb0xJHkaSRu1OpK/kPcdmfkGEJqj+ZK0nJM
8t4CAQmZrKd5l+XXmJVlSU02HzTqpn7Gmg2TTR5XZNeG4hynJ0raDgUj8huUfA1EYoXZ5vMMmNgx
C3L/NjjmplDRrUHUopTDqLLWJKvMNS/jNmTJR2h0e4djTydMnJEHme5aZpBLXP0Uk6JSJ+Gs0Q7y
vAt07YriwSLKgRcPhIO4zRqXP4dbKg31IRKHekIuRsNLAtE9JofJe/JHjE4GPZ1JpVzAHcHvM0zM
5NQqAk7FPpVeedprKcbCba0p47jnHOZRqZ1lcqlqHBLKhvKQTXDpzr/3HPoFOlU+/RXAb4aDB79L
HVB58jWDypC96hv9s1Ura7yBZ24Wg1Uvogz9ju4us66RKDIqj/RJ65yflee9UeseI5/KIHU1Sn0D
SK6QCp30GsueuSy/Trhl/ci4TvtpWdrsi21eDA6Bfp8QTJKYB+Axc+OKFwmvi7NxqOHJ8hYb720e
tkxY7V406cKidII7tbiEHukKwULeb9moi8LiAr74ozO1vd2eNAc7t/HaG8QciuAIUEhWZmS9Fxjp
sx2WF5N75VYD2p8MjhBcpCg9tjWBnHq4U2zYfYp5NSlAm2Xlw6bF06ZYvbxjUp6k5CEL7iUhsj+3
vXqdR92erdItwTCEFVLipNbXoinrCmttpNKKR36sc4wi1mgpCRzl760G5TbN/Y+OjlkVwPdVxSHt
zE3OOWKKFbiliOooI9WlA6G4VFkIKX1iOWAP8sPJElA36lI2ZGQajUWAldMlzz52OVBF9TuDIFT6
+9x3KXobN7n7XmnvtS93SIO1AndTYx6YqQFFC0r4sPovKLTI2Up74GEcjoz6zbIiMtKiN7qXb9SP
03lSTkfh2ES91I+22A4TUYEjdlwaU9SOTP+VDKRV5xUzm8C4PAx+FHX5goHfS4KPbd4f4Exnc9XK
L0NA9g3EfxvICvkbCTHZawVKyhgy3wycbofgR5r5q1IB9BDgzMu2alldNfj0wc34zX7s/HnBxJvI
vOJatiZIIc3E2rEYiD2KwRaLTpqnJbG9oIzj54RVvDYAVtnFBe7FIvGUpQin68nCrELr15S1RINX
QsohZdskVsqLTw9kFNnF7LIlwPinsLll1xjBx0MrMSrbQR3vXcVexWb9HMW43oBtzdgEUbgDW174
FB3IbsrH9Fq02LqFOJHiCEbc4UEy7hXO8WaH7M5IjrJoKcep4lI2M9OlWqA8a4y1FJJKybHr2J99
ygUpbxjdmEiEMVc1StiZuZFDMbabdTPUc03x2AEm12GTXUfovoTj4aFs97IKWNjx9Vix3SjWId0g
OejKzFoJrV3oAl6/6ayUkoSVfms07566TJOZ5AD41sQGSVmNo/GbLvb3rbyfOluy6fmTAhNkW+S6
MZ0tS6XDKMBs5bKPzFE8FPpRYWDNsJJO/kFPzHWX8K+/7iV+I/bBevG/O2tfVIBEFcS6UdrhSbVx
j/YUHKv/C0WX9HeYliOFFX8TVg0xoi2T73nStHctjAg6oBPD9iDCweUewNLNLcf4Q831L9km/h/0
RNho1el9/p89Ef/j3/7Tf/8v//43T8Q/f+7PxBbtHzwLwzFx/SAus5Er/emJcP+BI4GOt0srTHPk
n/yZ2KL9gydIFJgGD8tEF4i855+uCEP9BymeguasIwwDu9q/5Ir40limw4uuwhWuzJ9A/ad/kVek
ooz6SBndy2c0rZGYZ9UnZS3WDsjWVz/dm+MfDeS/Bi+oX1RJLoo/3cTMYXDZKGFUvvHP4w9hMOlG
daNdmsC963QsZva0bmNKamk2Pll582QqOha6rTfm9/SpiPTLoXvF6UKMDrY95Sgq9U71qBj3SfVo
6v0Pvwni2ZQPawOhk0WWQENVHQM5cLI42BJrt8oc2CDYarURU1e+D6DsqT5ikrh8jjz77OOanBEX
GWYdqU062KuCgtcivVez9qFjDVnaAXsQt6cloJRXCaOoJKwWD37+HLT9LRiClUEEp+NH8P3USWJ6
D5zgArSp+kiWFF4Kk9NoltLqw1DXhN2pFa6kWZAo6Jndmm2iOnO8wqMYBe5bgRiq2aQGui6+4ax2
7wXtGY2yxn3C4UfkQsYVsJ/ttSvXCR8spX0BS1wSHFPSSZ71qT3OhjDHI0mTMfN3HDhWw0httfd0
fKLeM8vYzlTbByceriD+zVkybpMpP0+pufI69hI1RYUxxSdbw6aBKIqEhqji8pCY0WMHeSd0ldsK
Vt28Lt5HJXr3csrqQZsdorI7WU66DQYCbP3XXOtZ+wULcP0Umdq9EPpq0GmIFg3t3v5HAX82zsWt
75+iLryL4C74ZAUr67QyDlEMOyEtt31G7bFzjfvJP4fu+ClzvFZMsHLwXjLbp7/O6JsBiMlSeA6w
K+xOp7hXLeB38+LohyBQn8OiWruTvcVCfcjc6kZJzgmnfSzWL8bkX/MWrarGF7waKpnXPhtA7cZR
6pNSKDc0Je9GRdDeqFahy3ECn0KhbNKJY4Ad3qQ9vRetDx/Mgf9vGE5VndBftuD0dg9ZFC17SAW6
AdNTr/MfCkGBdSaup9Q4Y/EvnIgqvXR/eOoRHdqsbkIc8dWlbJS7LqxeYyOnU9hB8Tbu4ljWR0Pz
uojyrUPILrkWIgu3zBNAIjP9BwDwh15X7gxRbNMIi6dX3qQ6KdVDM+2KgPxnxU0oXxVEq7eUjihC
3VIyOpIAAGAylXtdb17rpF47o3MzTePMcvp7ZE3U50ZS2WplRgZcyhszAFZx9Bsz9T8aUz24Vr8y
HMyT40jCuKO655BICl9m5qXMKCbMs1lJyynuiTkrwzKmtaTuxipQPsUSHqUvZPhnstfPXOCyAdjR
RAgUdJpIMWIvHPqILIOcdn/jbOyy3beUxyZ/6mdlEs57P78PM7ClsUiu8F/sO6lLGzmtsNelymC3
Yg7XVgIQQt7AbOtXA2OyM5RZDQYSh7ZzqLrWo7ppHeCPX4dB9qOEvcxRZXqpxqFH20US1YCC4sqq
o3Drmf6RXpp6UF3qpp6ReQsXi87eKsIK1H9SLTDtj3MyedFu0yoIpzakCzjsqokJ5CAIQJpVbJoa
O1wIkx7jABkLQFAM+a5XOEF1A1Vcekm+G73wGMn7oYSKaBfWuGGbYqsQuzvL4tRZIq4ADqUixlk0
t0ClJkISsbVUZXf+dFdGwTC3CrpifE6+yDz3yhXDNXRAfR5hjIHqHncba4QTqInrGhK67QgiS0oQ
h4TDkFJCgaeoQApp8DP81gqvqqB4rBDmAVFvMdPoKSZ0KxM3jPM1AF3gPJDMlm7TdStTIbakyqt7
fAJIQry5BWh7pnXBR0XFIeN7lR57Eov9WGqQ+qjrO5Ltdp9iOxnVncpk4ziPX9I7t9ciCFI2ikfi
nscoeG9La2DmDMgVoCExc7P4hXbuujfCD7UI+QQ3XDpvZkivglwRitww13qRRStAtCN6rfGxL/EB
l3SZSEOOVpFixkcYh1vLAgoQTxYJDyPhlRmVuyXlQ+E70WGszb3f6eZOJucELe9Z5g33vqOMS2VK
r0rQzvPOhBVGz6Rd96G/oQ5139nZC5mCydzO1rCQZOWC0VLuta77kRYEl+YWr3phAEb0axhjnnk0
BSkaUZW+xG30IlPozYpjcxWOJ58AvsFCiegkw7mKDCpECTX+jlRyTGWIOqCUzybTYUaMq/VU283O
GbNT43H0MiIA4LpyDKfiEZ7YsK+L7kAn5ExG8mvrebfy9OzL/PMpHorZqEUPVZO8eGb0gbL6nhan
Qn050uAAy0HbVrI8LC878bp9W5jXQO93IVheux/vpyJ5KftDUoU/PjnQ6aS6S2PozsDhoJ1mOWAM
T0TzBvDILDbKp6kV14NTJotMd2/6MX0ZocDN1VR5sHO4IHn8kDblvOKIouEJLqvXqOGjQVaOAKOQ
bcLzmo8ti2/jcS/Cfm0O0UsW1aS5K4NYpGaxLDpqK4A1PyK901DTKrB8em01VO9jPL677mNHfE+b
hdmyNQt3KbIKuWWxzXV+PaOrnMlzWJOkO0PxabFNKwBD6ZzRB8AgTFeYmyndmLipKSZuo6x963Mc
y6nNCxpEtJ4SvatmYUjBl8o+w5Rz4kzz45fihV7yHsoADvS0mPPb2bPw+s3SPPjgfz85Slp/Eqs/
LdAhVbshRT2GC4jaLq/IoGicCfdBHf6wSUwRNDJmhgzhFDe44ERPEED9xF4GgguUVhrOxibgoMAh
8WOoTpYyWVT5ynoXowmXeo0o4LpNyIjzGnxKqwf7jNzjhW05HYST91pltVKnYUFYpId2zTx8jtWy
UPONosFOnciwNblAAkTYolX7AS1OY8YD8xs/ib8D6InVUfoFM2EFCGDB9NEXgpBMDx+AcTLiT+V4
z2YQFifmBopoebXO5dO0h4cwLNUFKdu0EyG9AeyaE3Us4hcLPMbCLRBz+wWsxT7+KKLCWgQdpdmU
fuLM9vGdj9Q85kInIK28bYC7lSizmdlRck4sjhoxPnnhfSRF9Th0cD7wypG7BGi2EbeW2rvLsO51
VAX9Q3AMB+OtGYS2MuF9MRFqa0/hEv8gG9OnDPOePYnrbIoaVTKkCd5st8DpovCU67zb0kvpbnMx
brTqjtAXcdYLHYRoCvm+zstNjlBoJcbRJ5hC3/YB73o3Lg1NU2ZDRKcgZQdgZQlAu4QH0gAu1XuH
OCqyS4zSm6HMQlvcwmsnbhZMxCjeSwro5HGxfucFyzSGCfbE7COvEja9y0Ef1fumbI6xQld5anQ2
zZo77Zv0QkQRrB+t1Delfj/RXdoSOfzRdDULFjMBAVzatrYR8sUNNeKYvVgVVg95rkazzKJyagUU
GzrhX9s0hQz8srPP8V2UsgVt9I+IISC4Zi2104eqAGsKl+Ej9UNsovZsBPfebT2plGx8nkcb1Usv
peM8AC5wHmq3X05DdttID3Vi2/Sx43XG2JkSq4ZsSNpR7LHfyLueCmSUvUVlevxjgXR4A3kIPc/9
TvLF/piG1aHnIfLQ0/iN7fPcY6mfjwI4dohSzSzdaO5IXkRfQguKHOvgqcGim+iHxz6cF81TrjQm
p8xYKA1NktFHLRqNN71jX3XBvjM7fU4kl0LDuz1HafRk6hW/NherwGCaEHlLuTX3wRmN2sqqWAFN
9WFQQTYo4WGqR8mZGpAX1Du61XOl9h+bolhorUriCLY8s3uqYoiKRcliqZOyuVJMQssztrdNyj6t
aIN5meArjpl6KzXayGTZjLi0RRW1r/7YdQvAC4Q/F8Bdgpckxr0ZxBORBCA7DCgncy2LXqccLB2r
IgyjRCX23W5AXYfhbWK151AduFiN/CglBL+st8U8mxpkrQqwlazsUHY1ebdoEztYBIqmopNVyDfo
PBtZcAj82RhH9jqaOW/AhJBhFiDF72iqqUZ3IKwN6jpf3k82TuI/m4SlLfwWrU3SAYbONagpRAHN
FQVo4wTLFk+LdSKgBVK+xhBpJiaBVuPeNNKJ3KabwvVwXvUr0GAvo+Nb2CgqssymiuiMctwOqWly
xiFkNLCGY+yRFQD4ZfnJrG/0u86DtWrV597hl5s6AqXMFEscix+V3pytgEZQ7FVrfyweTbr6AnqM
Q7MJtlLg4PqqSvYRdsecVJB/wPlqZQJfQm408OIYqrcyCoNNTKI/f7IWGXDxnN3cnGOalJfIjf14
jZumX/Z1vos6NvmJA901NjWimML5AAZrAS6pWutWR7hFCdx6aHPq4U7fXcnlGjbCR8SyuGgh5Dvm
gAI2vx/T/r53IdDYpb5obAMuoFxlk7Feh4H7gS4QiU3P6MnJcCKbzMPXPdnLKPPRrwLOK9GjEerU
DOe6pxubA58PhbVsSAyfGY26aqKebZZDeoDczRiCx4xXuGZ5iDu2Q8iYoKGIAEcGZEefDItEcUBR
0uQeAxhjbRGSzEUoTtiAlwxrbHte8Bp7CDga2WsoqORTwWe/aXanEvNmb3Q/8rbXUABPsP4zqpVx
S5RGNcK0bIuejf9kXrtDoqwRakarMlfAYGdtedN7RnnDStTQ5K431GduKkE47bys0SNlsYdyQ8+p
mRrao5td6ToAX9WEaTQYjCgyQfRZrJnlLNxE8LtmAxaImbVR2pQdb7KJ2N/aPfekt7wnAeyMo1TI
kcG62LmsktsRnRA3PzkdFYWafXk50Wk1/Iw1lco4NJd8AY2pBW3TPmZQ7bmMbDtAMJ/ZRBkxTOau
8FIaqoj3ofS7s1x7Txt2Gk3A74+q4kge4mYKyuusYcmoh4KVf3QQVsvMaCIWwugltIKXPOSOdkq7
GYLmxDzNuu+z6JR2caVH7d4snCO0Shz88pfE/Tnvu/s2BxAuWXOFbrxlAWwiSi/ukirpfRjyMqXx
M6dvQge7J2da0XI42zJQSQ4bz+nOVtqtXMV81+mbT41ZzYcYTmBQKO+csnZx1k2Lz3DG0kAKleZP
UCF5X4LwxUUWx3G+P4uA94mOFMcdlN5URK145uUGIY62Pp8s6katPC3G07yzujs9cq9aGV9s2/oq
88vnrMtf9IFxL7ejucEaIczZ50/Ac2QnmQXTUo+eFIMUMygQa1slt6XpzpHFMdqPCJmHiSQ3wwJO
F2H2OtOx3JpBykM3A8Ga7aRVT6gSiu66TpHAhDQb4dWeVWC8BQV/UKr3ch2ZruwCcHRq8i/N+AxE
aB3d5ULcBZ177drVqYsJwCH1+Ad5HChLT7XQ94M2rPvJfRB1+A5OZx+w1Cqh+Rwm4TM8r1VkVusy
Dmkquq+AWe9b6Fm6um7ba5f42A5VVzqF7wGt7q4ddrHNQb53D3E83o9BdSVB2OjTbvLGWAyt/aJN
zUXPGqK/lHUTKyQ4FGf8by89aQJsqddDYV8YRYeIQ1RRGztIscgGCMpxhh+GQK8gkLXQgi97qjpt
BzI53otOe9VL+OeF6I6aGe+swGAk2TkgO0LB3KT50BXrrsvYClrtazF0HOTQG2RKfaN41Q3xmRQu
uqsiqDa2Kl4qtopBY6F9HvxtUTnv7hC4EFgJDEQ/sdeGYgk396GdmpPq5u90yjus8PTBuAQrau7C
9r1RQ9RiEC1nnZO9d76x6IS+aVoaC2CJE29cjW691e1i28QUqgxoiYs03VqjXkNqR2AWpj26tvqV
EsKa5suParKeHIfkDFEeBgixabtQe/tQY/2exQnIslL4hKJ1/c5oHHo8pH+IRUEBy+6jR8Oh9Gdo
N9XEjnGswt2obsPcp7c7nFrSwPCoLGFa9svImx7pyuxV97aJdShs0X1aoSGTzeMyfhkltjSy9/Wg
Peahi56YVNaKFJ4xa+qZGEO8NaRH6oaGzHk6JxoyChftmSEPitRi4Ch68QKM3kcSJexqnW3euTTJ
yttCrgxttzfjkUj6cnpLiH9o3OGBFEyvsPe+IIYzme6LoLkNTf1Gr+x3YbSXwRx2jl8s7Vx/gX/8
mMfDERYmdFYoMiLc2DHAqI4PFp5y0tLw3rKmYj6Z6R45/jpPwK044iqqYw4gK3VIrykN6W50qfsf
JklFzALXnkZzEPgvSz2QUWqK8z6Jf/i2esDCfNHV4A5q7kaH7F0B+cRMvQV8gaKxnftaQa0ifHM5
fM+qHqa5m6p3DqL/wg83uWaxqewLFlIDy4/fHVOvgZeq2AWWYAwWBASlTvzUV3YMaHV46nNgwvZ0
6QiFyoJdayS3g6c9qEPy6IvwSR9xo7TacHLzcl+FwNx7czmJ5rkYzVvVtm9rH6qqouprPdfWU5/e
gYFep1l8Z/HGgAaGBpzchCGhhIG2J5rvkdQfPhmr1dxqi/s2fHSb4IaBdp1a1rmNA1qYHUeM0Tpq
Fg1kb6QebxRvU1pcbIolqMgfwyDdjGa4Dvxki4/zo+61dzYICK8JwQwz58GNOfamqaOtEm/YDaX/
rPvNxpMbFs2NPpCGLyEBmAheXXLlis3nzIhmUJa6XwjPeqms5koppLKNhUobFy15waia+S+cTmay
VlGWyQfP9EPHrUXtJF1ryOQ/z9w21ZExVt/8aZqzh0KBOxKqMt1/7kVC7T4TAn9CTtCdPIGSRofu
rzxKLWNrADadIvsgixlVGb24efLQ9+gLwvGaUnl9VIqIMt9NoX0g0oZz6s2MpFkaJI6RaIIgnWRa
boFhmuSnDFs28ArhrYkC1NBZUZNYx5WzLBt3p0bl3Whuh6TfdNp1Wg84L/pqhXTr0db8G41zULdL
pLABdkkVjUA5801haWebWihLPhBHjK/Wqhb2ntb6CV7RXBBxqpBo7ohhi0lmXQAUdlciHW5oOV9K
T9wR7rSflHGVs0YPqljmso7KUqQTYtrGHDso+gMm2LqBe4kkz1Boiyox1sjgl4LaDwW8D2JgafUy
6torT6X83I+73Gt22ninkCZN7MBR76Y7GHNXzahd5UbyxnzFb2xXKbObp2a7spRccZ2eSnluXXHT
F9kDARJ5XV/1qOOJVwEwMt7kQbUfAbnXkX6KMu0cYtfSgauWZLaGzg+bILjkrOTDSbHz11LuOnR7
oRTeKnKqQxNALy7emCI3OFixE0OhpEoyIdNUgGs2eS13sJwQQhlpXOdzBDABVWc0QxH9jWpYBrF2
VzLH/OF9//+9aUr32KTt/Yum6X/9z//tP/7tb03Tf/7cTyA5gG+mQxdUsJnmN/7ZNBX/MGhnIMKi
g6h9Iub+2TQFPmdacA0dCET8jY7m/2qa8keq6jjYd20oAzo+9n8FJfdNFx9aiKkJh9fetr9CUzrk
NSlHVe8oanFy4/AZqXXyrysFJBXBolEKNc/6Cg0wMiOvtFTzjqXv31UpHJJo+A16RPvG4s2NwllP
U9YibOiLz9dPpszuk0I5AkZduDBYFKBp0kIjtVIt6djCi48S1EEd7SqInG1rvnaFsS4LyHnDnG4A
84DyW16C+Lv9mHa54HyrgaSB5fTXJnE/aJPnlnl8yul7sn+E0orRdLQ2HdZCK1eXhoU1TncXbTYs
ZTsggNlVgNJoc+W257zrx+1eMbOLkWbLGgFOPEnX3Y2kO/VtKn7zpL5DI/x8uV80HY4D1WlIsvik
BNWRtLal73HcgFa9DzO6E+qqLlT6MOnvGCvf3yYOlIYmLEEf5q+3KbBwe3S9G53SHE1Wjgg8ThZR
x+5lR6vlKgA8S/iz9O1TErBoOMlni37up7H7XVP/O6yGwcj68zK+vESkYbr91PrxSdCymfGSQZh+
li/NiGi1BGyAHo0cmozcyvLy68/W9e/eFDBVpq4idfubM99NWzMNqf+fkuGB9Xhe5c2+7B2w5PYG
GRsBcfYF7/o8cCVUFYSJOGz7XH+nW3dNq9TAyc8ZPLwo9LoJ915L0dKvL/GTA/jFS28irLCYlZgr
wMX89SmpKtUyVUljyN4KJ35pGizEyWqs2ybMnolgOtmsZmWSH9UIZyRJaxRQDnIDxMK0TzUklPh2
fn1R9nfPzERgYkFhEkhM5H39SQal6hh3jUrnmUn1qD6p0lmBzBReHrpRqLlU5z8aOoNKUy4+Db8Y
CVt6LviRF3aOuBXjtKTJTJjeYCNuFATCkXJNcvCBGI7D5MfXctBGGXWHakFj+jQ2BmXNbl+kzcIS
IBkNb05k/Jp+AIIz0qcgFpeYMgNz4xfZEZUtBQKcjQqndDIAVfCAJTK0pgddUzcLqXa0cbpLD7rb
W2slYSdHuIskScnpSUpr0wA5HVYgErIJxoaH737YCrF/IZ18yl8/fEysVp5fRNDtuSJa6sdf32f9
+/sMBQlcmeX+baEoChcpM2zkz/vcieHiPDvO+JCxTS+w5WH0NihAGfKFUHFQKyfhSGmc/wpr8Z5a
2S72XvBuzmL9Lcyd34jh5Pzw9c20bHREOpdmkOT415cAAUOOEm5KTnblHora30kpciZ+p0eT09/f
PsbRbZdFzGS5/jI9hnUeFG7VJqfRy48uIY6qCprKsggkpzrs2dk1kdLLX9947Zsbj50NTpyD8IEd
5pdR56pV6WCfCU4+e1ZdlJc8RJXQU+1mkjxKz22V4VydYCIhfPz1h4tvvrELfRScra3yvb/Cr/qm
FaBO9eCk+bycNu2uOjhKkaUUkzJRXxH4swHEvuzN+KLiWAmwnsw4zZ2mZpn41kkZQ3QtNKzoVY2g
KKOoWXL6f/fETNlmbbHx8QEFeKA6GIAGjncRkoMVHYOatjFSYofPyEqsyG50XUYuluqzlGT++msa
3+weXOIlQVnrjqE5n8DQnyYRh2GnIy4OWfdy5DgpCp5gIZXSlsA6hq76GJiY8bX4w2OAjpIhFS29
aGvkDnPgzCD72sMNYoHlsInGRgZCVwPLbZKkHyGAM9vCCK9y6Msr5ZR65Qli6FqtcHQAhInhmhVM
kAncCGFYm3wgSgU1RdFqp3j6QFstfds6hpVZGnm3UV/v5QI4RdaBrIbfTfLfbAFcRpAmDHZR5t/m
08oZB1UXEagLt3x0lOri0wqPBuPKzLJNcSP3JzkEjg6l8NQQDs3xZ+jTZ9NVgWFecpE9m6N2GrHG
F0308evnJNffL+PPlYo7rk/V2FJ+XZ8JE3SsKgtOiZJfag6fVZU9j0F2TDDf//qjvlvsXE60BoJC
bgRov79OKVHvQWMfCHWVuzLfzGeNnh2zNlmVSbEwmGY1g3k4GH5MUXlv+UhgY3Nj11ArejRFuo+a
uh+pxP76ssxvdkrMPmDgNSSYtEW/3AI/jvEKpSI41f2dCtCSNKcLnreTi7FbwkwkV6FGmJwZKAfd
/MhV7kha8B0MNfwRfZCLbqF+yNmOquPSiilj1sFmAmKPMmoXsEDrkGflF3Tj6d7qPSp/+hWT/1aS
E1M4TUq0Dst03cDDtdnJtjnuAn5kAPApn4UU8QdgajE3XWdI6HXwZNWI6zGjcplg9ucqw5oupmpr
5O2y0TK13w3o78azqdswKMEQEmop59SfxvOgRTUNhyE8SewAvK+tZGQpKTgYZpsBwsGvn4r2zfrD
WNFUxxSGLv/+18/TnT4oiQwITy7mGdl4l1CJDGeo5hGYqGVoutx5DG4JreOdO2g7iWYLgWxJ44bE
LP36er451CHNNhwKB6CFeVn+ejljNfguhdvwNAVsVpXeOoTV75aGb28xH2GZTBawPr985SnJADlH
QK5I3KSoilJJYsBRG+6iuqA5BTbp11/q23sMAlDVyHcRQNT/+qUa2yx4BDrIVKyTriE5Y2zHVVwe
v/4ceeFfJxnTQm4OH4uX53Mj9PO7UzeQMT8RWVgZJL3IRnYqCbZGUR5DpEID7KBff+R3BFGYpRz3
NdU0JNPvr98tBQDmTZ0ankIb6ESnofrE6D5N9zSPLrkhW2/1WU4u7qDOPRStUfJm1Omxin93Dvlu
+ufL87U5rIO+/3Ilpl36SQTS5uRE+izQs2uPappT13Oa4AvphKrJREn83zxb7btpzRIqOxyk5ZQ0
vryxbGkQ+VZZeCphtpI2dvACXFHATkrycXIfS47PMbRZmUr0KiebT4JsKX4zbj7v89dnz8FGA04G
9tnV5cD66dm7o+50jQ3Ge+IM4QMrl/ysyURXhrusBZbrMK2HVn0MycwE30QKz20d55+E4JKrVi3E
UxU2F7+ud0pvnCuQaqFBH8bTTplvb2Rxs9OXkjZYavF1CEtdglbyPD8aPaV29k7QqCQpSlKh5DGl
psmeYz6RJwr5lzTISfvO5BC37s1DsNvMARt43CjKQCwPzrYhvEw+rjznAO/qa8vH6cOk9/uJ5tsX
1+Z5mS4MXFN8LbvoiiFo4QXB56mgcO7UdJrL02rAhsHu8Ok5PYQ95zbM8Q7pSGZ5pGrur+Sc9Jsx
9N2EZEtAKCOIUtvXfbLVF1qhR6X/P9k7k9xIsizLbiVRcwlI3wxqor2S2lBJJanGicBoNErf97KD
RK2kprWnqnXUeRqZQLhHIB01LwQ8zN3ARlVU5P/337v33IvQqGuuUgDAvYdGGtWYnOitC1+yiq09
2rB7pRkzmIikDWuSjxNQ5MifrvUXhYT1J58AdGC5lUxdl+XYBeL6x3uq1jqiMKc4uVBrXAWHKOfS
hHQ2zp9qjb4mevSlMCZ+cYRYEJHlrOfefgRDbbrlDd3mZ50qvxoF57nfXsYw/BbuWsyK3ibxQcis
daTg37Q2ccYxlqIsEN/Dl4q4OJmIh7bcByPrkGcle60Z917uprTVecOat066R3XQoG4RR5+YF4EC
y7OlKL9Z0teCnqqBB6tKfZOK4i8+Mqmh/vi4/fHS/Gmx6WrVbpOUSyOwqIysZ/LeFgKI445eUhXs
J/sVpQHAEB6VGW8gjai/eAn/vNqDaDQtxxaSvcFm9sdPx6Jd3w5NmVyknBRofpKXIUGP/lUxnH0S
G4s+8R7kotZR96xW9KT84iP6yj1bWC0bk6Kp79eR+lfbnS5v/s8Xh+MsMw4H6DC3zx9fmeEiHPQC
P74IDirS+iPjZgtp4oJ0yKt8RvkYbqBLg6V390LXy8SXl4xHieSYOVf8MmptXyP6w/pw1Gnv2vRJ
lkrEKWWojnPvoP+yrnSuN39xTf/lK6dCpQDD0vhPR4hSwQzUG7SyxBkmmSGBWr+IyXYOXEAJqNfB
Xk1QERsneh5f5QgrrVhBRhW1cZFd5i9e0b+60Tjf6bQuyHP5p2IlsdVG0WBIX3I6z/L0REH5JJTD
sdUvWooEFv5kmA4PSZzuveynP3t/sQz8q/uMjcXWXFMFRPnnT7OZDSamnk37xA0eJSRCPLJqVtEw
wt3T+k9CwPyv37V5367+fAtxWOA96zrNkT8vicQddqjv6vSSQPOT00AMQ40H7isp4q+x4iSH+VZF
LB9P/pY84SchKiu5TzwoRyz7zmWE5reQ3U+OgdLEHgiYUPscZBX+UgKEse64G7Fhhy6n9KR8Egi6
8E4lsUR6ctCp1vID5JZVe3sb6OpqVKHyDVAsQSl+zVa47lXlwcwV3M40N3GX+/PaVazlqFsMGfHz
Mul1FZiV1SbK9EtLzJRseNJmbLmvxKN+D9oQ0GQHTy3zp4sDYxXQ0Gs+g1izNja5KZSVW9WBeUnm
gA7WtrNrpmJklmE5rfl1kp0Qy8+HU5+o6Rpa6lHIjWMdPsqerJMYLnkHYw3dESEWPRHmqneUuTQc
p7B8KmAnCpFNQJHyZxM6OxPVRecam4GHMkL0lOpE32Fabaf4E9IX7hm+tzdPd9eyHPML8P0L3ECP
Wi4jzVNZ7B2/fCRY6yUjky522UA6e8sJZ1U5q45Xm+c9Rhz8UjxHzP8fha0qNYywggfYgB3N4WS0
t5qrI7nMlkNOXeL4V7MzduKaLxxlnTlICtibBSopfZBKQGgDAUN0Z8a5X+k5W0a+mQ3UAxxZSB/c
Us7uhDndKWAWR71fJZiv1aJbzojznBZGMDeG5C0kfnaQhojcPYwzlpaVMB92Fm2bruP5yQ8fR1O7
zFqw8hr/IJA4jAAPAVovPba3ci8WU31T0EGLzzxE2iO3kwZaTRBrFdq/sm9vcvIy1WZjIOBxcehi
ftkJwrimqJQtxYvdfa5DmbaXGVmDk29cFE+9eP20sTHXyWHX4DzR4tmgk/1aRPmTNni//CL46lqe
nCj8bIWFCdsCL+TVc5qj9Lhky9bovaWatSHSUzrHCpQj4TOLZlKWXun33F3eGpjdQrsA69onaAGL
WEEyE32L60IQ0HENYVFlx+drhql/w6iz9WJ/QdGzEzHvlANB9NiQBmBeVUB8opK9Y8d4kdta3irB
Ol4cbmu4UZjaNlpK5LKHW4KcZMIZR7QlXCr8zzpBsnZNzchAXA43fsyhtdwVIWG1VXNUwOUEaHYt
Zu3CM1U8agQSG/qogMEBcoFQopfRsUBB1beUFy13qywPSTuS3rNtexshlro7SaFXTS0X5FU384+E
ayPs56Llie2HO5W6RgyQBsmqLFtsE+2xhhqZhemhseMPq6NpJhEiRZx8mCaa2xJA1xHP3Q5aAVrF
E7NyMnMIaOTVFXLH2tVL1fGVJuMGTlNSK3O2QAaor1wbLB+7pTAixL7v5Nzp3I2qxykc/gL2wFUI
odGu7U3bXeNEmvnSYgEhEvPkD7BZL4Qs70yXSDdrbyubYsjXPgFGA+lIc22hT7XwSYSPIfxmm4jO
NKBR9/dZxGymxAl2IOCA/GXm5U576NQ3smpHz/tt8CiSE7wZhzNmhNXg9kfFW4SY4NqgvSnusCf7
0GJFQmsTGe5z2WzY0x6yFNBD8on8fNU5JBZ54BrlM/XMDUGkizE0L2lKMa7Hn0UK9UplVtFH3xLH
IctnXYRP27hScCbmTzJp8IP8wx4UZHXBLwkQkllttwFETwB7ucqWD6MWrVWYQwStZ0Nxy3MOaW3x
4nXmJS4DfCzdX2ydnvYvSmhSsCwsvbiY5fD/x1IoLaeZj3RQnmzFntcR2LNMa9bwWeCFk4A8RqwB
uWqcBdfV8KKQVw+vbvqeomEfPaKZ+wawGCiChWn0ELzKdzMiMrmqzm7J97fo1BjTPvQNGrtROZMO
j/srM5HmZOxhKu6WMa9w2H1nqn2mcLIXU9SfvcI9+H1/wx2A8j/9iFWYUkbwa4BZ0/L8d/A3FhnW
1Dbw1mPqnXLVXtfoVXPFfu/n4MWeh0NkGqcaoaWmt0sz1dZ2NhA5r6xhwt3I0/ieu2rPdHStmAVy
cqRethu/xYn2gE9tHSXJNgnU92QstngfgkWvFx+x7b2p/vuk1LBoMA+FzYQv0esvmgcZLhhIXG3x
EDfgVXCBJu2mzxN8c5561kS87IAtIaCqW2Mr42kGJsyfGsL5hWJyQIJ0+2jk3sbU2ycv1N67xjhE
7PpBrB7mjR9Pz34fPrVRuQy6ea1N/lthaJdaSbZqrO0T88EtSjpEOpxRdpux52Frq13it59Zi3fZ
iZ0e4FX2SshasQzUfGV583ORl+ZC1Qb8RgmAzmk+x8qgb3q1FkontYhDRK+VkJ2L8CYk7juf6jcA
CQ+o2V6QsbfeNneUMzPWR9yfX1PvP8+j9hkb/r08HaxblsMmxNqzNMbsDYhvi3CpfJxfPH04D7H4
rqGGDzNYvd7qLu3UvyJRveoKQddt8eyQjefF6ptqTwZEselXHkHJMUTAaruaKL77Pe1PIMd5vcB0
8QTk9NVKPxUEtPx3SWKaczO7n7ZTXDqneENStlAabdGV0z523ZN0RxZ2YZ37ePiqO5iagIfNsf3V
dP5mKME1+kevxBRduDiADYVebqI9jnX+qUf1DjrcuBj05Hc5QzmykZIzNUiq/qql2vMIO5URlsPH
k+4a/8UE4VTlw7LqojN9g+toR6+Qt5cExC0g1lw9AzjIlO1pKJLt5+x9J15p5LsmhQs/j8WtQwNb
z8+J+e4qykusudfYdK9mWTyhNLvJSfW+/4OJnVJnR6CARRdP2oZk02+wPy6bRvyYnx5rc8mD4BDO
0A2slnj2KsMkibpeOGX+sUFq2C8qkzpCetJ1u4I2IjuSzEZ6o7phWXqZvft5GD/CC5lv33GeH2yd
xviwkyi2wQ9XiOWvdmBcpDipGjyrQQLJpBxaPB7qV6Uz12O2uEzjeEPi63LSnvrWOMlOe+/dcGAU
uk7Wmg80iI9VWYCdlAb37B18Nd2TALCXRDekr4eGorhiNyq58yUJy7bKm9RDQ64+iZ/L5EgexDTM
QQaJ5EKC9qTiJKf+sUD5qQfHqUyPskH1IfEslHFS5gmSRcq2hgI2XamKeZbLJkNQhknMpanURjiN
cI1kiiMV8gwzVg5bFhuxvFjLyJdNAjSaKVXYuadChVmnq1uBersZTxDEZDWdL/bN8+EIRtNbEytk
fHekFTwVjPu1UlvlL/JrbWZzcmEEj2sYDGn8Du+/X8JDACUAs2Xk78j8oIkOgzo7yNaEsrCZd5ma
PYGc3+CbWLR83hqTznxA/h5qWyspfswJDH5+OtMxOmrW3tcpLPhchUvlsF/7qtBO3KucJivhApv6
NuacKUPESSWtpunTz9C2Nr2SfSA4wYNsHwTz0/kOZAE40j2Vt5TiMaO++glO565Lh6MP/leORUXG
fvwfw04PsALCnq10A4WN5EOYkVqjyp1dUw9UT+lnBgetqXHigic26e8EpXnRg4JGXHn04vwjzbKP
EpZT5MAtprLLwVmbHqtz2699DyWxm78Ec3wqcD0F7jWr0kM/e/sub1YiKug098T5++cQucuUxqLw
l0dSE/3Uw9SBwtkSd6dX8ugOvbGTlB7Z7kejOdaWeRlLRlMjUGRUG99pj7ZFilupaUYC7/KcmMIR
m2f5IM127LJfg6XvU83AoOxNZELeM9ywzmsUULzQ1LEj5kcZtaa+nZd2oC5F4WBY0Ycg36dUY9yT
wGNPcIUNqfmQVCwTiq1eqpgnRkjMorGogZvTUziBjdp3A2EU+NDctHqRmLLW1B+s7vfkci3xseAY
3eg63zs37rva5Y/ibxeAfRVDJR43UkxLCzWN66eQh08O+gL09804W5Kss64xVmr5Vup6m8ScGehT
HvyqW57VNnmqIojE6t9Tsyq32XjbbLL2upo/9/ZNAkuA6lwhwREIDVOWFUCai9LVxRcA1QKAFGAg
p53f+s651oCXZV7vjebFA6UgM9PEgMpJ6SqD3hm0u5+nnykIbOHh527drKLehIYeL2hDLbTBxgvd
YUKEqp8fixSkeeQHWPbG4MtHUtJR/ZXdwVa7ndfRmuaEkE/tUSbM2HnWksDjKtF13koiQwTkVdL6
Wo6nmePzUSNjUaOvUH32iIyQY4tpR19SqqqtqRLiVe2NcI0F+xDbGoLlyd3a40MNlEeh0xqH1xn5
TO+p6Pq960wtndTRd5mpv7Xiq+midwOs49g/NGP7FBrPCTe+BsLEalUY6NV8rWqFw9LUjSuHfAh5
fqUl7kwNgrma+DCSM3IMyl19SQzj4vqo3u4jclo4PfwtpXGuesAMkq734LpX+WYi2arFVhVUmFDw
48YFox11K29SJsLuoavhPF9LGEPOFmSD04u4YHjiR8SPWTkd2KoAGnblIURcTmQMxjo/XycYkYTL
Zgf+uz8dJDOhQ+HkxThgWu3TcCvOIr1Oa6PT16FCYnpZLX3lw83dXRhTJDFNkgOnKH5kXCrdaImB
kdUSK9yD2llX3Ak/2vROM7OY8BAejz+4+2H46QdnNOgl1oEIoUOrUabJsxUq/QfxCue0KkAlMGzM
HqYkfzIVvDptC4lgnNMnfaQIVsdjPmYLw4u+bNjxxKJ/AYvcwgj9MACLMVw4wcywPhz1UoKkdk0c
03LbWgRvZIk1LeNOYcKNL43HP/KNB6/tvkYL5XqFQdAxN3Bdv6SLpFf9UQ51jNG2Y6v8jpz2qNf1
wbLipUyHdQ0OspthMYKnN8sPhHc3WcBP4uCHVlovacnpdjI87jFmzDxF0l0RvZYoTUboHJOCuyw9
yIxqIv1A1tAptncoZi+pj6Us6vklj54WHOSoF9PKwSeP/ZeNz3XDz5LzCs60JSk0C8sa36RcmGzv
Aeqd4NO8sL1ZtX3FVSUtHOFMFXQN7qgwsOnSn/TL7phiG1JDSMpEfwrIjx1pV3rdsQQSi5PKvEzJ
zUncz7CKDkbjbiXEwB7EF6H9Dpr8SWbqvvX3fBfplcg5u8UDSKRIH3FUR9l2UIpujYg7R1Y3eOcR
R1zaczhGLIK4SYRlkJY4KoJOZ42TmU+Gj5LEj8K3J1q9KNuaGmqavlNJRqEFsr/rhnjEJEgvIZ/C
ML0zpphqDKZFZ/ZvkpMCIGLXU5h4MS2WEQRFH34OMcxlk73lbgGLPwSc7+jlwg7CgxqqKY4uZR2w
4M4WHIQxVL9yjqoSBicRaBKPItOp+06FBqAml6Bl3+1JrenM8qUBBMQlA06Ad1V6wbJkVky9Wp18
C5eeQP8ate2+IsSAAq1DazP9nPyaCUpcrHzGoGLby5ct0b4IE4N2kY00c3tQInFLNROO6nc89lvL
dB6NGc+KYjz9183Wf55O06G/A640z2MGJT3xf5gcBn3pdKmaZRdph7U+u6s8pRKAcf89/19pj8Tm
H6746mf7899+E+XTTqef2e///t/+9//6n//n3//Hv1Da37/vP/Fk+t8QcVHZaa5IiP9DZW+qfyPx
FNUhkDH0c6K//080mSr6ezJYXUSD6AeR0v8bD8w9sN39m2ManuWwdoqswPp/Edlrnv2n+wPhPz9D
JaiGF8c/92C9f7g/nEnLHSdN25exZNHJAs4Rbv/KaHQfkpfAnvtBovFTYgNx7+Mrenm4zRnaouhn
asY7w6jXVt8Vy57cLEZArSVSHs4MNasiZjaV71jo7bSfbbi9sya13lsQhltFs3Yjdlp2ke4yaMVj
2fjTQisp8DL/mAB2mdXszXFzCILV/QA5L1qz3/TZ+GZOyqeX1RtDzy/xADkGe9HW4vA9KZjnzOot
qbPHrA0YD+iPTKpWMCFrb/wFK/UMMRZrfP7VK+bGVNuFWzn7bCx/QPWoF1qsPI62fqqJ9HGNV9/p
r7E2s9YVgEyHdYZpMonmTTUUWzBqB6VVXtikV6iO36M+3maeu1WHag0vZjFk0z4pc5sQAFIQGnDs
2Ub1k01lL7KJeJu5Ip+iexiq/MGts+ecGka3Umtde9XDbNSEjvfFZuwsyk3zk81/HbSfVC5reM1R
/hr65TFUkHsaHHKr+qwF/hO46/eBj8cq9a/eHD4hifjINxZRSswWRiAIIQr5YeZ6iiIO5errGOcn
w33thx6XJUQSxrHPCRo+2/E3FUagpvowY07UxmgsS70CemBJfgs28nI4Z1WIB4D9ZYzc9ZC0LYl/
JL1YuPxp8lk9iSD63HWLmHZS3kF5cVOiDIufjWu+p7l3G61w5c/IN8aQIotUqUeQHUAToEGEY3/I
BVseTgxVIPXb3pPqSL5HnJy60cBY+diq3BhszLfZm15c5vlMSDlg61Qp5sLsk6/eVn4onfMSZ+Mv
W3E/h5SNq3cfAkoAmUcK5VfJqJ986t4gH06KoxsLMudM8TEXE35rkudfgpdWg9rh/ECSNlVYnf1u
ztFWl48+2raZLADqXd+F10WCmwJOVwc4t4CjzWkirEGaey+Whsd+Som14tctnaoX9oN9DUaypNRp
D1GbsULnLWU8ZUYJn/LwmZYXrecQVI3FU9TBNjboVoxGDwuaVhezVaA1YMMUxzjKcfOeb9RuRlKZ
OU0yz1ELjhHeFR1lspK0L62lu9IF81k1lC/DILLNmsub2xMVwCsHc5R436bee5vMcL8GOxNqB6Ul
/QUcWxuOicmDFXIitaLHwWoOLcJbug83zVoPjvi/5+CVdIFzrD2VMJHQfreg4psGJBVSxOqcqOir
Z4DgDDrIuRFOq2cgKYl4XkEJEzmJps+F4WKjUNEa3jiPEvl1JDNwrNvVXt3e3w9kmmRJJQPVwWno
o4BPYvp10lqOXma5VQwfcTqzgyZfx51zYdbAv0fcpxFxWmiY4d54v70Am7FYcja+xXWcvBA4xkSD
LaFgZGMWZCnQvcQtAN/AUlxaQX8JoF2E/C0672gZjdZD1pSPilEUu8ngGJHaGI9Vhwi7bRIOEGnl
ExKC8TAP3rKqvYPDXe4E+Gib9Koo/blzkm97cOfV/hiU2U0O8rWV3wyd5dXd9+ls8/73o9SeQ9Z8
9yOzP35m1GsJqUQj7ouEmVnIbUasuYBfKyY0GPZfQXTvbFCEdv/o2hd44K9i3cxGPogyggrQkd8U
yl/4zw5xFLZBJY6/tlxGTfe7GDLycs1zm7ecKcATFAzAioAKv6T5VAdutKxCc9oQtrQpYn8jjlAb
5VPs8eM7LV5laUq6TJhEy0mvFjK8swUxEQesaPSGTrAyyYtydrTbMKvo70FPwsbU5iTrjKeWAJ1l
PjGws6x+GTdByPAMaiMKiRYyg+bjHD+a06tmdydfbqSIe7z10ps7kfbZtygacYlA1EJbCLHBR+S4
dIfyJrPGFi53ztRy4UkkoDM9m81p1rlv1My/hC1dZEsP11EXbh2abnlK0lIYbfQoixa4qLmyxrDM
igFONzGEiLRuhcvhosDSbvdTtuB/vI44UmtSC8qdCN+Dzj6lCc+0EX9rk3Hpaodn0IdmjTC9N/oF
TdlP0mmtiftRjvSlygFBqzra57YNG3zSH6KAp0TDYb4oBuvkp8YFp8kJKIlj0nQ3Dx0kePACN6uF
dOEr0TcIBY7M1q0vvGtouW+zEryFtrcFy8djysp8f8TYNJe5O956er8rEbYlYXPjKG8SJwXrBhBx
xUZayy5UtTdWuQ8HUU+emIcKD3oHSQZNPpdu5u6cSYJb3u8VJRm/PW84SQjj4A9rwIDPKjG7plZ7
d6KcQdxLoTcQ0T9MC7amr5/7Nk14XQzgTWA9rv7kZNwuRskS4GTNa5g775rS3iaLRTmmGUUkzfdY
IPozutOs8VX5QBKvRY+ki7h6uQe3LBynx3hwXGYhFO9TzhMY2sTy9HKdg8pb6pP7zDF10zNpg0WA
1r2rV1alxYv3wmAJLfEiL4yQ5UD1JzQhNsjiaN1Io5kaalG2NJfGJPx22vIWQZrLEzjOD1CvGuQB
9bZQ3e8QhD+H92SlzlO4MoO4QtHBbVnNdFAsTN8dlRNREGxcGR/loE/fPn17VW8/MpO5272blJFr
NHDBCbFpWY67OobhVpzpFc4rGIAgOopdivCex20foUqiPenJG3oMwthbJB6+NIAg3chVkHPNxH/U
wIpbv5sWAVFokVvcDLk7Q+Lx+pDlxRwd+GJ8qdtuwkJ9bLxgb7+FWnxWg3Ilz1EF58cI3wxJSYmj
+QSzZFPPfGumDgyEwSLNckTGj9/N3yJ4U7vqpjp8deIzJYSxID3ze4hwr/AAqRq4oO5KC+ZVusJR
n33cd7NunBiohPUhS9KltNu6rGgF6/XdqckSnKm+Lnz+hhThX42ar2c8T7LeMJsZUdG5NY4MGshx
NC7zsnlMoWEpzbhSK5gjVcugIvKuSTs92Hi0zb61FmkZ7ksbJBwD9H5ZFSer9F4BR5xUmCcMDniL
ZGau0cu9yehSZ8qxNrPhZCQpx3ObrLXsVPm9uTB646IOwastt30Y8wCTHvSYjNpOCeBZJAbXZHz1
yyhYTpPPWTk7VLQX1Sn4hlONXJ6oJa8/yP4d065ik4DeaClEsSJlCDKW6znh87rf7xk5O92ln7mz
7v+Xm/XtXhCk3S2YfvSe9eIN1u+2iTaNzjuAsYMEVCu+2dGXdGVPaZUxBUoXpqYuJ1W5JyObVbFW
82QdMBqJnbvETLanriX7yHR+BpZ6y1zrEPbBT1ngZeny2I4Hi+t0L2Da8QSBCWxtDceW9gQNEfmi
sWBTvz+Ak5sCOpqQWEQ4+h2FnBWjBOWinUmVuffESrVv12WIvwbfB7NhaRfp/HyN9aSPHBIuE2sF
EBdOBjZEV1Ou99mCTZuPrii5bdyp2bzuVHJO3Pizodor6QHKy6Cl9ilfbDi03hkoFSqIsMDn4sZW
9jl1KdM/v1iaGpZBzX+VbwnFYwq1+GBmo7loG9iOSfCaK/6inbyVpXQ8+J1GK3cMWX0wzmg8lPLJ
y9olZqRI0c42K1IehNPCwH/Q6ivfYsYYgXKLvN8j7UFBypN9uOl0+9i44BdZt3Jkkcsanl3a5OWy
VaUZQW5KKD9a6kN5pN3uuW+yT1n9ZXATZizb8qLlPvTTEgDqwGR3ZA+TKyDamvviPRrsKiD76EnN
4Pc1GmwRMMcm/NTKeTvGV9kHxMCRZ/4V8awZIY2ziUtwJ0oBucm6OTk6vU0qRfTppw4Xsj42QF6E
Z3pSs+Rb8T/TrjuaYeKxeEn9jUxqVOrtCPOEsqpcE/rc8MGy0kaFRdwXfHr5xvt7KNyZhA64bdYp
7v2r20NDHvt04WnubqAvNvJJFSUViWi3vOZqdP1ltgiE8kx0Xgp3geEX1Lcdd10P/1MjDo+hxLig
M/o7ZjAk/tnc866dy5VOS26AzIgeKgNoWNHZbyMFqYGnBhuhS7cmOXcmu2UQdmzG6nxTh7bcNHO4
c4tBLFdsW33ZLltmCV5lAKJiALzUkqpgyiUX8i0OjEe9qBinAryYyDOWBqWn8lHea7AmSb9lLbhv
u2Q+LVLU3U7Qe0t1ZvOjIvvth8ZKr/iPiHpWXrlcaNLj9imTN8Jo6LUN62JIjqEYPjNjxNrRBoIm
qyHBEc+IhEjL+a2aB9bC6ZCSuN3SLaCnuZkoAgbYH8H3JHLbBEnIQJjKjBIMI2+l0DVkERCrijSF
IYvup2ysF+7DffeI9GAT1gwvSmId6Z1JESXfq3ZIhnRwEwB4qcKRg45nZFxQjNR1V/b7uyZdKT2A
y0MaL+OBwwA3gDoPyq7WPouqeMpKLuRI+M3SbPk3JUw/I7VKlpUBWk7uKtvKwyUvRvKr6bjyNVPJ
Y+EZS3NsnmadGElMl1bZbcsZiIXGLSMnQFF+jfbvMlI3QU600v3IE8VI1grlV+QwxCApfZFb1XOP
2GiZTvYZntG9phVBWqa319yvl76cQkLkG5S1HBplX/E9dR3a1YNvrAqh3fQW+nrUe7LzdaZJiaVG
5zjMN9bc/som7X0CKk0udr8CQ0PKbnakdEOBVTwMUKgtJYyWRqO/EhG6Hqv2zemKT7ydr4iCXmip
MAHXVowPnrrZPYSTabIqjBsnLzdDU+1zjquZnoJ9oilTOdo+A5Vt1dM77M4jgpE3n/EFoSNEswVE
JFFEuCp5yuBhJ7CQhLdY9nqGyG1k2o627Gvc0O31gWV789mbznNDmljCERBgJsbq6IBK8OfsF9Rl
EyVxfQYqfPIhgg8qWVzDCMydTYc1wuJElaO58qFXwjEi14maXcbcg7x3ZFpANJsxOVQRR2PzBQrW
5yiIckB0DwnMclcfH4NxOwM5jARoTs0pGW+NPh61VvmYovorHqaNjujOhoeudfPbPHQ/Km86JfEp
14ZNH+9rZXgqadWTN8rgr7/AXTp5QlmHfZcv6p+N0Nd9vz8HuC7LJry5tEy6uv3usUgjpaleFUBd
JDwz8UMpCdgdt+tzzuQ+F3qYmzzozfyeO/FjqQQ/R8DwqTED50s/K0s9J66yp0R91E06X6RuaYsk
VteNKLnjCfhP8O5501YTCr1jq7dIy6+R2T1ZR5Y8Z/hJeqMFWhx+bURd4nUoUZhnAyqtUAGGynww
K5owrQEEfzDbj8C0Qe0qDDo6QIUVM7ta8EGgvEXsx04FIxOTgQkRTFBcyYZD2TWNs4+i68GsZu6m
NaA5Gy1hS1yhwYbZryELMeL3rGM7N3Vmz22u9RTb7iLLwO4ngP97AgBs3zkkm2bKkPQi41qbpbvr
unhjkR1gI+/i1TLKjvFNqQBt4+Ec2dUPR2m/0PTcSouMqgFVxtjUSwMhrJwOl3GmfRABCVu9yp8T
ZWPbEYuVVf2wiDfoJesAgOm6aKpNQwiC3fbhUsGFrQ+s117OET4NISN337abF8vBCX/l9jGJkmmp
KR2MZMA1ub4zbPwJTPHzmbLVmocTTNYVrclNRe3WJ/6qivW1sGGbiQLUt372XkHfkBTWtHvnhSSL
pqE0CPT20Q8LmjjTL9cerhow7GbQrlHYrHrVOhOxenY0pqtdfWuYrNTahW4icyfStC1dO3NPOTDR
EW61tEZpTa0dMecXzXM0uK8u25pqpAJMxP+EuKOoHjiWMvoKl6YRvQKAouSzANxyMDArm5Nqol2b
LDiZZInNU/OKf2bhEnLnDw702fDY1aPDs1vt6WveXDvIIXhFD0nDCjvEh7jPzpoCEa6rLr7dbSd9
uNI/+wE9/RjX1c0e4MJbL2pAAkGYICZNEItWBEWjxame4pYDhG72n5EV06JVXgKEIgBKD0pk8mDM
c476cvpq2uSFXAB/wb2WLZTWIzCW+Noi/Gk5BV0YP2QEz3huin/ZXAfmKqT6VquyKo55HLCPBztL
MwmMo/8KCh0RpPYSNQyt6947Ji1N66arPulLP9FcXGZj/rOxonbRGDlygDq+uYm+tmuTndZVOBNq
P4YxRv7Nc2JJy84Cl4vVzOZMZAbNmSKzTvRn2/4MIp/y3LYedY/UY7U80H8542Yjh8LLrYXjcOjr
Zw1C0jJJQcfO0Y9iCM4KPT9kZARfjYTae8nzmJWH3Gc6HfbN12CAY2y7m6K/F2HyVY4kDqO41MMW
IU2Dnr10gHa541ZJguc8e3bD/lwGD7EXQjbeW24JicmMHoMCIFnvvMXkeDAD0gimULcO/V5X8X/U
D94Y7ylR1zCYTkkxbstSf+4mq1swZDQgwBJD/NslO03vvE3oZEuriz8td7gMlfktQici6Tmexcti
biPOzYwoEz160oyB3AAyeIcfkW2+g8Te9S0aDFX9Nak+rvLyHMVkZhMYVUCZS+LsPQriY1xs6xkZ
hOO+p+Bmt8DKGSaktyzIdl2rxRvNTQBPKVtvLn5lXoQ60PI3vu4eWfyeuhF0Io9LZgDXILo4zJPf
jeJdh1Lfc1H2RvFOhBo2Ou+tStsbrOOXVDnFkfdeOtm5JisPfwu09PJZyWOyLsv6Y6zjX2047YdG
BaIVvBgTrlm8b+AWAMe8loAP9RmOs+N4+xyuLVqrx8ZMynWloHZpeZCQWLhZDvhYI7zTY7GO9JU9
qm+95+0yc9ygGFhpgX1WJ2flBOUlq61D0lmv3UBjzHpR8vGVGuIHLUMm5XaebAagLKQJT0tXGmWN
zT6ZOELnNK59HFP2uyUE7A197XKV+Oq7Uqk/tTA+58AQ0iy8Olbyzpn65inecVQIMvNPbWEckybe
+BJYnT+gYsGDNhw8qF9++x5Hv52x3smzpM8UMdaIdlXTH5IpIHVdOeoouQbovr3i7U24w+UAwA1E
xIL04GVJPravKT9hOi2jaHxgiV/aibfiUSVuq7ki2LllFkKnjsRdw9/F6CvSk8861vNIOZ37f9k7
k9xmtjQ976XmcRF9nJiy70lRlChqElAbJ/q+XUMB3oWnRsFA7ShR2/AT186qzDRsoOY10uD/RYqM
7vve9h6G3THOjALqO8TyaC6VQD/rZnjNyH7MG+O7nDjvTK83g0/JbZTtk648y6Cc+yaSCTCdneM2
++nNgOTOdKbfQ697wIvHLRVuZuQ9/Rmhw4Tzlr60avPMJIZUgTF25lAOMJtC3zKjnuWy3XF6K3F7
4oVXTZ2+OQLRXize21z/rfoEp4O2ytLhoEfeC6nr/SaV+SuZfNmM9OmNDew75v3Ud76BVFgLA5ML
sqEqTE62+iEIlDSpiMWkYmwA8jQCyL/82N05LFpEYVzEAMLSypcAvGxMnVvKkhCrH1Gjr019mgcI
BcoqZ0EMygG64qihSrAa+2gVQE0lhyN/kYPyXgZQCLY75DNXZJ/ySjDh2lbmAGYztS9eq7AHQin8
GU2PElVEegAXP43JcI2L7jd33vxRvQZOSdeKJmf2lGKu9cG8TKCltH6Ruwy64KfHcCwfujN8Nwn1
gT7IkT2paRWSCyNtIZLg3cj1o01w4OiTHSxs7yk30s9IH1/04bmkRoSF2blWkXMZEvlTU43Q8mWK
utmNDhr8uim1OcgmJgqCQjMUVoPTrI3EeDQJM6Un4zOo0cZz0zc4sKwpl72iLz2j/Qxj7ioykbgx
CnxynO90e8Rqqa7TWDk7UzkFOCtPBxqSi0p/hdxQXDTRzl5rhmylas1rV+jFJslzj/KhcFnjEeoa
HEJFFaJ5oafEzO9NZFypTn5rORAhBySu9IN5MgJjbYSMzVzd06EP41Or+etSuPBn5bLFiyXzftOk
5rzT17VOxpZR7eoiXtYafYmescTEu0+9V2AdxAs+1dmFhUNqrsfkBpIyjaLR99+HvD2P6nD0xsyf
6nlnZmXPYgXlmVVd3UJ5TVMLVSxnVvJDAtAJ0cIIvlufR2t4Mn3tvc1uDHZIgsGzSenTCqQug/Xc
R9bSHugF1NWluBpJcUwIcp2lFIr7sbUz3I7uikVFC62GhE13DPwiLZ51qCk7exGJhp6C2vlC7EUV
HDMzfyF//SVBhKy1sVyQAXsIqnFvWcGuHt4yfCeFZrM5t3eTtSy2D3XQ/loaxuSmXJNEtq8rFaBk
JOqd2gkNFmJuZtWZWlVnEASFRDs3SXdGTPC3V58rAo/T5lML3Eun9essAztvFDRr9S6jR9WorWMc
hxQaBYfcHpGnlzxOfIqKwIl0ykqqbmNkcun61hUT6JdiBBsjXTRAstSd/gRDdqB26WIMPMelQ6mp
/xGHkM7hti+qzwHfJM/pntPBJHRyqA6ZJNK4ISK12bqtzVkt8A+ZP14iTqYWffaOZJ4u45IphtB2
P6XvpiqWWWGcB928lYh5qSRY0C394iBw/RstAxLYwc/Sv6sT+weHwyQPMBwxZc+Qb2L8XwE0njJ2
Q5hbGuOYfXKqYtFSy+N7xEQ77oszTg5Zcy5UQPncnQ8BWMt/yUr+SSOrzDFUpDj/7wTHf/vv/+0v
//Nf/0FX8h+/+FdhifaHarLAktFAgKPxN+ISw/2DSApVI/eDsRJ3yr+LSwznD5dIKoYnzSb8j3jH
/xCX2H9ApiFI0Xg1wev+pyIcNWuq0Mv/xujpGohUSMYRmq4SWUk429+rjxIVENjreudqj4+U4QEK
v5wrxNVjCCzY3kaxb6zqFDflTvV9oIbB/0xS761aokA5koJBAm3Aulk6nr4JFXwLQbKzKjiRQey8
pvJOw9DPiV4cV3moolEZVi75ooyD40pDbdhhPbRj0MWEyzzcxbHskHam9Bn15pvN3bb31G+bes0C
SxNJt3Zx9UlHzu0Cu9mYXOgCWKcdNXGSWWFeo5SfeeFW+MOLl1IyZb74fnCj4OGSKPlqbOm57YPh
s65Z4qXl7JKpcEEjm4uPC4PjuN5+dKwXkmeo1lZMyBAcfp1hb1wP/Won827uu8osLajAI+Jo7vgK
uHwTPdpYXWQpf1QXq/fY7DWmfvGUKcUtMd8bu3+ixerLt9MvRR6ommEGQE649Lsc0Xt/6Sa8K0g8
PBtuu2I7ZFI0A7pJ7HeX0dOU+FACg1u/8+bRGo1KDmZJ18HF2xAPJVQ1GycObe5+yBrBSkGxWXlz
k/z9EHIL3bX/bTXKIc/Kbw9JLbxWmymbwDUozQn11ahoK4pdoHdQUwyueaf3fJxpUbaLLcrstZgs
rTS7QIrdaUDD++UQo5jsDH+n6/lX10xOU3012B6mgvFES81eNN5TOSpPfpNckIDuCdwh4VYySCxr
4Z76wn1KOo/QLmtZePETFJNRT2klI0JAVNBNUBnAzcHZnQYmxQcoTqYCHCGqS0ay8wSgZ5CwfES0
fdYTcBWzSUi9159Ieh/Gn6HV3tqOeVt+NjGvFrrnBIB73uqwMVBrS2KKMcvCyKh1BRIfALvZF4tZ
IVPTmrncvBbd1WmKjjh+xFKYZpWFEToqPSvG1kREtZw8uG5Jd/hU1mpbBHV4t0KPF2ZRX/98m74X
3TxVk0Wd0UUUQjvotf+i6+gCwJF2burOnKEBPa7lr2mPn+6o1ajPQZpSV1mGLqRAqrL71eDuUFa9
iUrFJZlBURKuH2YmGItyGdYKZl8PBpQSCKPz0WDI4cenwniOUHigaU65YiNntfO2E3tIJkDOhgYl
/SeNmRs51ZPJZjK4NqPqznOiTme0ibmERU4fC94F9NTNkGcTpOaZ3QnbVENccvybVt56eh/up6cW
ve//VlaMOMGdyicJM4HTJbi/WjQdL0wpw3IYJAIh52RWKpIkfRUDmucGCIIYAHljUsw1RytXTW8F
cwK91lAa2Vot2TrCiqlh4iraINlYJA3OtYprkH5ljAPm9MsVccmyIuWzV9Z5eUbw221yxuXOf1L0
8Jr6CaaQ8hBTjY6XkZbqBLm1ToA7LN8Zp+bBqagrxn0qMMzNtJr4EZ0/o/HY1D04sZmTI2RIFb6n
uFeYJtJlEQZyprYkvovMoYplfPMlgPM4/pSp6s+8rk5XjqbQGRBDPtnDxJ4Ta1KhMPpT0GLoI0oB
FoaJvJ3MPW4+LigtpPyPFc2trQdE9wYKC4KHo0QJukerFJz+Up9IeNfJjwIRHb2KSzDniQiNf6rO
PYowuoM5XgtcEGqg7ct6wvraT+pZF40SIhLLQDoRAl1wdzNZv7S289A9na6akCRoB6FM68cMt/ly
DPtFkDaboe72ikL9VPEupz6xvnrkg//iuupWC/Q9ZhoQfzK/NkGiEvlnn+oO+EEcs8hbW6H26/QI
zq30G/ndKrEKHHq5cdSJmm8wHuLIWQzBuKU9wXFRQUdwXLX4zcosIboi2bcg0tqCvsCNHpHHn2Dl
HYvrMLQHJRzZ5coj0VXDGkbySSDaCO3+7MXhbRyDVY2XkfESG3WM6sU+B53cMS/uTYdRsgim+PRD
PX0lcYI03qKjxkcxDvC59JqecPBwjuLurihUkGSvif9Nmvt+FOxCGA0JZ//UuNPMDENSPDJxvxQF
kqMF/9NrrDPbTDhPI1Y5oZjI9UpE+aHXUGKfzEL9Q2nAsgNnDYtxG0r+liJocdQQp8yFdyp8/Oa6
LehADN1PNDBXeKmb5TNjVz7XtUQs2DkpMzT33WhhBMWToiW3qjSfCLxbjG12jk3/2arT9eiAHjdQ
RlQv+u6iLe96kZ/NSr+D7ypwCmJr2eFXaRkVlY31hibCFKUioVGtlazpYL3iY9NTunqQOlyy1L/Y
uf6RjXyMMp0q6b5RUt0p5MqNdpdAmk7uE8XLX1M3t3jCf/qcrgwF1bddOM9gKVtH16+56Z5VKYE9
g7XvA2TqiWcvHE3MFKUZZ/daJ+0/o0DD9NFAFkHZzc3W+YAve6lZTHuz9OdG4F24Zq59Kdhy9XKv
Nx7SDqyX+IHHGU0IlwZA2kusfeirO1oklrW949135hCwQZ7qtsDkbXmvvQ9eTxkjODXtQ14QrRJb
fBv1yUoQjie2/ehM2ENNqjdBjH9WlmRPjsuu97G9mDmYH7qbNvnJS/XQJP33kIiPIFO22FQWAlNm
alg7U1RrNdCD2RAMO4GfiWK9uZ3dglp9ONI44gTf9ylWfCVcsBvsQ0sjO5BmhwGJ+xiebS+0ZyJH
fZYOX510cqQ9zW/oUOKtZtmHEr/FSrCkbCaeY1CebFP6s5enH0Z7NQvlGWBlX6mTzgXnGXwjdL8l
534q3rUwPBPFiKKLFJvass5h6Y7zxJy7Ed9iHFTPdJSt/BFhoWjLj6jwbnGbk1kotrat7us0eFZL
LpG8/PC8z9xNF74ODAQ6NtcwCSOzmVlpt0tRo45mdJEp5bstumHRH9pBJ2S7fGD5ROahKNhClV87
5nAazbDQwmgpUA0RuUHaiL9UEv2adtq73WNWaPwjLh5kSOG37fjPReF/wcZCOlCtaipymxl8OiAH
ifLRHajjaUKejoVxsDNoJbPwESrBGXpQeWkGW6H0Z00Gl06dkCDqsubUeeom+JVROldK6WIeVcGi
7pRr0ioPR5PHQHfWQ+G+kEQ6pyF1nscVTSctoVG+/Ilcn7ljIuV9tNq9213Y3Y9KbfC5zTaY+Qpo
to1WIB+45Sr5SRm5e3Rx95Q7u0IX51a9joXkhoRPJXDdU+zmQHbtfbDFljoEjm+g39xS0tAaN1s7
xyU9deCC8nIrGexJDQdt48bZF7PZhfjUuYKrAttuZ87vY82xzwtcIkblYaumFhg5QV/VtF+N5l52
kyhUoVazoJ9Lz51H2ypoK4+DzcMBi8eM4CqNarBkX4puVUtxgqQZcWL6Bbe5zvJeqkasseXRXWMv
Ri2/owUhYgOPRQTI6uD/554+D9FdCNvk+QZDTNoWkTKfZSt+hTX8Dm3/kyoXhEyoXolokBGWjLx6
ryptl2XzrKkOqD+/TLPFE0QpLYT5c66WK7sVGKvsrkUgRzOb4/ros3dpmuR7q/I/kjUQxzXuhGSE
QB04FFUNn4BCV8P4oWspftliFbI7zEyZnlQTVB3NqhWUzyYapFlC83XYvsSIy/CQGMFecSSKxDrJ
NqGjwHs6AKQK746S/qcqhjcIapQOWCOpmY0voxYyNiIBG1Me/AoNN42o30nz2BnqcEOcDOMW8S9d
md4Dna1n9N5EoV7zaJt3rDGDsdIK6nrz/uGU48HVg41qS/Kl2mvv9C/LIVdfdfXC3vkRdXJcGyrk
w0DrrXCCJ73MuiVozaWmmQbjEBaYs1tikxzDHalSry4hBJYp1i4P58jbtkN8GkR6DYFLZmrl0mOi
mFdVqZ5pg3jVe5QUWiguis39Shp7R23NOYG1ySzmm7Sd4BRhXCr9oKHLLFtFGlKNNPKXKvQFTlMI
m9xy+Q5CKugy9AQK/7Fxm7kV0iQceoSw8NjRB5oFtYy4DBPFFvrpxMbHVHgLObVTdOi3l40AmqrY
vwZANLXhJfm3Z79S114tVwY3zUw3dqJ14bxasgesY906GycdH6FY2XW8ZU7DLMaIq9TIM7Q1CYYz
mY1fbeu96ajHqnAXRvFPkKUP04+WlSRwzE0AfdKu2NWq6i8ouCF0r9u7EYReHTV34OBNXF99VaJn
DvPPrMRAxBnKSlIcuka5K3W11c1um6rdKrLBJq38uaPyQ9T5c9Mn7axritMg200eled04KsJR+sz
H9ptWNpnQ7UufTDx2Mq0ZRM5krsnp6cFSQm9t9yFEGiGjayo6MEhgs2wvoQF/EWq7rJ4XrLUcsJ0
sLU6z3CBW8CE1EjdF6srMWWBpwZO/00uwjK37TcEs3vEUejD1R+XVIJZkR8dozm7cXBte/eZ7+Om
hNW2rcSDkRkQ02/iOUvVVuMnjgH6I9P0mDv+orRb5ExNDVLA5kO+Bv7QM3LHnRkinyHlOYHV9EN6
EQfK2kSO6ZTSI1TS/BSWP4uU8BrlzpcW9MsysM/DZBZs3LXVaRct6p/iP8kPtfj1NeSoEHrUt+AE
Lct1ZPW7VnYkstvnYnB3GgkQduUffdk+FZn3yxZS7O1KbHru2wsxEIzWjRs5jEhzbfETEYvX8d7q
iF9c+UIkRx+xtUb/ArPPY6sJzdc8VhnEer+a0+mTJfIVddbKTIZLjAs8yhUUy2AN3FJA4nEX3XuN
o2E81b0NXVnQ+UUkCEW9T/DR3CEjcmBkKhchOia0szx6PP1DqjwuffU9i8py6Q2oymmIhO7Q4m0i
MKuayAjcR54NG88XHwpBgYI3CczuZlfbRnZoLLqvYMp9ImviLt1iSQnUV2eLo5dJm/s5QXFR8VW3
w9136A2TnB/Jys7w/Vdc4fgvrlmsHVzCAbMgOtrjiPZOtdddJD6sMX0Gy5izzHAu8RC1E0/OkvE3
Ln3oY8Z2DnjxyJluph7LymxOqYOu1/ALtNftFCpXMIhqMVq6cJ13zbwuv0xfPXdN8NrrdMJTlacU
1rJvz5Vfb0VoA0IE5wwquCyQ6vXitbT9fU3UxVi7L7VePIDIhQfoHGQfqipeB8t+KxI2GXZ3HmT6
pBTxnYYWQghIK3wuq+K5io9aNkX75Ai33LF7keh8guybjBE6vi3zgvic+40Frs3SlxEwYAjl2fXG
bdm6r22avenDVu2XSTPsx77laUwQbMe9UKmqmdtGx15GOKPsuxf7mDbKVaScmia+9JnzNYwDvkl/
R7vTk+y0RRt1PPrD5wATqIMfR5KLkHjRPUtJNfEy6ztJn6mCW4f9fXT6ZxmOBSVV7mfL9mORvdA0
w1WobJ1NvOM5MUnt6/BWFeqP2YT5vFHFxRs5qX7NDqVCWYnPUMS7oQ6OOczGNKLB577VJRymZrk3
rKEIphIispRFZXcg4BarQHCqg+FURBUpANSYpvLTK76a2O3nA8H2+ACYeDRaCTT9oFrtW0F3InLw
U2JYS5m671qKzSyr2r2BE0OQS6SYziWl5DLGWJVGYssa9yS1/C0Xr0nzo8XNaWqSUu36pSqqrVLL
52QqMhQ0o9SPrLTepPhNHXXvwf9OuShFYGoMyO65gYVy9pBVr3C6aIG1S+lBjGWx8eCpvCmHFc+F
ZFWPxkUZzDMxGesoXQ+tYO7IZLAYvYHYaQB/JpizEWRUVinEmSsPaWW7CF2VoA0z1AcQEvURSlTQ
vvOWenhf6Vs8e9EYzi2j8We9U6Iilo9RTZ+qLHr4NJezmL01DkCD2HELWMeluvNSebSoRKiKfWS4
T2bVU/0nD0np38I2fePU3FsIFGs63Ul+x9Ouy/5JZ7QtuxqwVc+YEKU+UjtCaFxEkL6N/LKDjo9w
hMwQcyNu4W6P/Z8VuTWb2dhDXyuqRrzQsKhKEl6E2E59WfiOD8JOIqSaPfFSxzAidKvyWgw9ff7e
6neNmIzt6HprHkVszFmDOBs5NW2HknJRjBXlu8hYlTJpwTNaPw0NQnPFtrBVUHOIBI5h00yPdbYi
s+dtCrRwmO4Kzf/IPW9TyGqvDHSTKd2uEYhujbjmKAUYf5QrlHXvpfUiQxizSshd8XiWokCf2cX4
8HQAzNxs3kO/mffpsEhd8d1oUi6EpI0jc/mC+y/NUH8rBOqBGiw9RATovJNZW6qrLH5rcXSrnX0W
NrPF6CrG0tS7vRosBstiUcsPnB1It9N2a1v47cPxZNTO3UCM6jn6LrW1hyf9vYi1n8hQn/zRWqWZ
zfDvORw5i1DHuFyWubazNPEVi4FGhOSVAMy32E4XIdouc3RfAg1swWq0te/276OvPxJtfLXE0kgg
/cA4WsT7SjGsjXKgo33Y0rE+96S7Er07M01jZ6X1Ba/+0ausV0gM2CJn4+GLQo0WvzY933M2lxkX
+1AgD1HCpWO1B9Nz5sJmO/ZKlnmTYWHs4kcSuXtKmZKp63hhGVhM+pq+R6zw6B6UCxPCVibhMBuL
zJ93pnNVnP7m9f4mH3OBwQI+McEEUuEk1DAcGkb3qnhik4NHGK2/bk2yOZLxO1bh3VwPka/ws6ks
NJ7JloCBIni23f637KuNlahE6DEShF3fzNzMekjxEbueOq8woqb86uAJjgyr0RCg9bRtuj+1R+iE
OIpYXSoMd55W7xqfqMrYat5SAnTakN5t17Je/osn+ydoKoOWg/8fTfaX//HPf/mXf/kHmuzff+//
sGQwXo6tU6KBFgd0529ZMggvx+Hq09g94KfIZ/1r0Zn9B2mwZLM6mgn3Of3OXx3Y9h8w1mDIrkt8
8lSc9p+yYP/p8/57koxeGJ2RRajEexuQZX9PklUta4bFIHOtTXrUiYiprDM5Lw+hRytZHOkX16HW
K5KDfBxqq8StNgk+3LlWQkfJWKUxucY/4h108BrFXDpNvxNJfjE6Zv/4OpjD0ku7TablC1VNDmI8
CpWuUsd+qWr30+goYcx4/IYFSX5t8Uuw6KudOMaMGu8vciZ2o4GLlICLSmabLOh2NjNfOOwxrnFL
zLdhXJHWBDNQ3XBCLJyu3mpdeSjsdqfGw4Pbx70rtLVejkepXiiPwIXsH61BbmiX2TbqzkfIFCTW
96DVkGEqn3962DKmBM0nO/ZeBD3i866bNwSFslSQcuiSjjIgID1UAaltLre/MFn70EyALtA7ZtTN
VYAmxZebKinOht0+Wr04Znh32K99X2WAbpKfwSbeTXKHMbODGzZbk6zroMivZZxtfVfsXG3vCIm5
JirZK+VIYgiZFEjGL/1QzUUxLsKXIkKgkynnxCXAcDI/ZYF4SGBqVXM/p5EtiXe67xwaZbg5iXIh
dYIgLewpxGE7yZYZ7EFjZZOjJHbz5Mcb4hicsnvPS8ogVyPMAzkr8GhKlL07irO1PX+da1S95KZk
H41ytKm6u7RSh2VG//Q0yCLh4SGr8vZSxsz0yi1Kk6OX9zPFkitPcx40F1fktsQ69AmyhMq9ub1x
yUZt2XF75mVmPPLShhLW+BH2zSlUjH2bxljw++ysJQp5kF43y6tlNJrf2HnBNM1qbharMQaPk8q6
k3IZxfxp1LtCA9k9fkqfDa6eKRQ9a5qB7yc6uhMa6nY9Qlmv7maB+V6V6Ck0BnvUJkRneAHRb/tR
ZstgWr475IhEZS5yvfsMXHkkJ+rGOHUMgmjRNv7DTpCmmN3V9INL1KzUlq3TFoW7UBRER33obow6
OHQM0Wuzbtq5wDM/85L4VYw9ikx5dg2RzMs6f6ef+5FTpVOSLGPYxh7y8K5lxltod3ffrXZTpKIE
3sLO/q3+ySYiw0ONRIwUxt/A+uhgBJvsG3sj+u5kpyp3UtpQpobFR9+11wAz13xMKirUpw3V7Rec
4L80fDKP+z+DzFeys/d4595VI9pohbpuKbJKmmKTKvJV0atVENWLSCb7pgXw0stkO6bZztest9x4
1bXoqQvdfRkYzzm9bGCE5S6DIS3q/DWE92ls+1U1QRJtp98GyXiPKiTosbLGx/JjWOPXYER7dvMv
M85w3nbrsSBkiAU4o8l+WafvSj4+VTZmQn08qm3O2DXB1GmK9BzZ45OjRhSkOi7KFlIJ8fF3hcG8
peJOto+GT7qVE10DYR29ZNhEDhE/cFmRBjahltFiaDq8dbqtAJfn+wDB7DYx1pVFI3hpuHtPRbME
5nZwMu27hgYEgvW+EMeAc9r9skEax/DzRrrAJaM3FXV0sekVDXeetVLcco1kF3AwekehtopUa+eQ
Dx0l+cILzYuTYU2Ih7nBbBPlBr11kMaaP3BTNBaJzG8MwMDB7Pae/9qb4rUai2fXbBemXa5CL/np
NKDjlNjTMHnlHrqxKVueSCsNLz/kDz77LrKgpqR+qcPuwxHNC5IEY1C2kSRemokS67Ra7W0Zv5R6
9+O2/ZtRJEe9TZ5bAXIGjkH0urS0dd6i+qaHOgLacoMPZ1DpiG+1VzVvT2pEBY+Xg1qFdXDDPbqo
MuzHWFsOA7XetW8Tc2fWA8MPxKbC+JXZZ2XYWAQ8Vn56kV62DlQmsjZzblNaV5yNxGgl4XuSFGvB
WN7J6jwSj9R05XfrxAx1qvKD9+w00Y/RQPhAofCIsrtlFFBX1fNalhm/J5HYIE6hd8L7ieIOcPlA
Le7VgLDmbaGnr9NreFl4KuKU5Sm/WR262PjXkc2dRBI8dAiNUr35IDJnqevJkxeFF6uG1imSg+4H
v25gkmZobeomW0/V9pkXHcaa5bfHtDP6XyT37CX3kD6hyLwG4UiXHeLg6Z9amwBES34FMT7xsj4n
NV98nqHSr++i8m5lQgxcis/VKHBHhgu4LW6ahLOFxKAl9Q53767vrUVseqj+h7f+Q/ThqfPxQ2kO
iQ/+V+/V16BWlvow5Z2/lw6WuyW+smVMtJGuJTSBFutQoJnjP+A7uw7KuG7Rtsm6uQc1+4BeQS6Z
lBKEp7b4AuT+QKH/53+1NHkKew6TErnrrHdwrKzikZYUHhZ4nvlTZXWfvoUp89koSasmFw+f8goD
ynMwRgeve+7qcDkdbij6da9lJ0N1cLnyGbLwfXIYEh269JP6A5po45IJNeS6OUuq6H0USI7NNAWB
pH4pLf3f6ac0mmtb5JfpT8s9F4Jl2erWyiwJu7cXvtpeXY3fA/cBnbmV8QgYi38wb3G4VCvR3Bvb
WnQaMomYLcu1yO8WFDKLcImL46Im4W+tTHi3uHXh3jTwgaUBihuXw55bzXUKyxvL9GDS2RZX4jbQ
EWO05blB8KkSxlGZxEsCavOdMMRfrbC+yiD4MrsKvspcDAIZjhMRLLmW3TZSPDgna6FbHnLQXWKm
67atdxbibM5A10iJ6G23UwA50Mq61ppdGEZr0xzf3d7/9Z34XTUJN5vBr9+h57FaBldXoP+fXgvr
p2ctANbYf1HCcqlOXP0UIUnf11IhKg8/yU546br3+XphmOCTo5TTMuivFqVWLm1sWC4O4L83n4+r
V9Gpd80N8TMbvcovU6ym6WXUkj/QwCwUTaxaLiYtGxfFQAlt91pl2nV6NV2JDyV5Iz12CakgQ4Yi
vzRFdLJiZgObUk0ASXT1+463LyTJzoN9C4kBN7r2XrLGR31EDqxGftZzbbT31IDnG0wcYPatkOFX
6HNtE+U3vSQ96Osp6T2S9mKIjFXTpQvo8g1VG6cpIDTQ2804Dgdfluu2Sy9Jks0LdMR5/ec1lprW
wnbjxYBAORz40jlbbDU+wVuu/3TouvnakMUaRfpNcJBjZSehvMkMXvSRTzd3d48KzK9cD3qLkj9p
r9PPOg2XCjLLyFfmZeHtp5fwlP4aNfEEbp2mJpyAvwhZi9IXcJQcTK56VSYLziaSVectjm8TNHKe
U6VVhaRqy62OakGOAG9pdS6qft3a5Tbv472TbIpEnFFYAYVl6S4KwhfLZlTnq5eOwAgBUdzWb0IN
T1j/5o1UV6odrgiy4G4QooZTfrBNe1V4AqzC5ZvoDqNUe6hjZdWrOJmFubRTsU5BBkRWrOrKvhIM
A3YCPmcl1odkoMnz8LvGXRuU4UK1nI+2xTc2wJ2rMWidHMcZPd8DeAL3Fyf/bgLy/0fn1UaW1XrG
VnrxTU+Ms214ZyrrF0kTPWtjj7q+vtCzas30Zi1HFGYlGe6FXb8HpXr1wogAvwBAMNzBnaZ6cQ4K
UjyIcDvYvb5SrUPSYtngIeD03qEcyFXstUtVDpc+SZZJnm7HQCNLxDh0Q/dlCki5mLm41fdGPqhc
St2FaccAo7KOTmcPMzoVgOQVQHBq2PDZK+RdEEly9ktlS4XebYyJfCESwwv3BM1vs3wKCkifRe48
pWTUkUI+MBB6LnB/ThZSNGOu+W3s8ZbA0mSZv+9wfzckaBZB8poHeJsLyNXI2RlVhx9ZGts87M/s
OJ9NYuwxXjMQYo6NUgMGBBMzxb4wVKtYj28tX3nkZu+dBUw3qNdEFVQsdefQ018xX649cgsKneyU
SZNnhEcQHBRSybuRjh/ZKtCQCmf4wuFf1LUWaNgUy+Ipf6q+azNBQ4SY16oWo4EOP6vSnY/YOLWl
jiEfSDouRtLqConlWbR4AqCKiFU8mzhx9ECex6EAMFM5uzvzCcz4QXzIYrSbuye7kev6oXaAuE7X
MQ+bBZIKi3owsYvNYu0WwVca1f+LvTNXciVJs/Or0EqPZuwLbXoE7FsCSCSQmxKWa+ybxx7qSBQo
UKdAG2lego/DMT4GP79V3bWw2eTo02Zl1vfezAQSCHi4n/+c7+wawV3UxtBUakImadaNO+58OigZ
JTKowN9pNHPVFDAqYLyzKkyZvfDNiDVtnJcWBsdML5gVlv0eCA4CknvszYoRlTtcm6RZs7dVgVrt
jLJ69vrxvfbNo1PZt8aLtvY+Zv5odu5WpNU16uMzF8szTyoY3QPjsHPbY2oAytHVuKsZHPpJRjx4
ZKM8DgDVE1oPDDA3JZNtaFMoR/OWil6lKZcOXpKp8tdBSihQsTcxr0NZqftwUuCfPpkeodyMYAMK
bZomK6m3e7q9F+1OlO5zogoG/KOLPcy+xJZ3Q75mfPBe2PkDvTAXrRJLbNabTNrbrWARvtRggyNL
2euqsZ4C+0pD72ZgtKVQAKbPcSFvQwIytZo8FoRlpjFe9kZ4tDwMTBMckqQ4IsCwyiZ7OSscLX9b
DLK6o2XPWzJSh3WmB+BpMZmEIeuB326BrDII2Ci4H0rVATmLsFdCFG3sAbAQiaegkhm19rmwm03v
lMfUDj+HLBIz6gpKQJo+c+ZZ0djLCGeNUXnPRmAAGWUJL337rvODnYlvoXYEHH0G5IAezggxp9GO
n8MofsgbKreTo+cRw/CUp39X0aSKRicnxXX/d7M5Etr//B///H+qaD9/31+85uAKDRsRzbUs0/6d
iub9SVasaRqOclO1YRL+VUXDha67qGV40D0djiHa1l9kNEQ5PPA61cGO7loaZMp//IeP4T8FX8Uv
wYT6D3/+XVBBtWQH3u+95i7VgMh7JjIfUUXZIPgbkqHtK77ehHhVp5LAJbWFd5o7nsEtcDTh6O1O
CTQgM/7qXRqxAyZCihgh09pze1JuUeCtuyYmC6a81PhvCoahgTTk6DhzNGnR4e6mScsOh4FipuLi
cdyTGJg46mrJrn+Q0XU4BD7NDBEh2jzBJju0IEIi42wSfC7IXRdNvG2FDAZnuNWUCDRd9ADB6jPW
vZuZRnfj4C9EaL6KyiRHHi59p156uJN0XEombiVH2pZ0/EsZ8zHcDvR64GzqcTh5w8GW07QI55OK
A2pKvSUIiV2ccYMJO2LsnCKA7S9TGzBp81GJN00aqlqcVRF3zD7wtyWhX3XAcokDK5RWLEimKytr
H0LMwwyO5oYXqvPQcE5MiUjW0hMD0ecU4u+qAtQQTpZCGr8aaQGz8IL1PQxm5+I75Vvdmw+Ovy/7
fNcU0b035Vi8XQYQ1mOWpxtPx+pXxv4jWhEYScO5AJ3ejyrYVKOBVGXo97UTnh0kiNw7V0rzYdvI
or4Qz1ERXopQYz4arft4usQqLhI1sy95ioPV4rbvcFZNq/xqtcMTAeSPhHGUH8mcW5Q+FkAXZrHv
b4G8HGmYx7dVWvd1zT5F6XZabdzbAGR9Y62k6Ufj92+jq1dAObaZDZpIo8RmbmYkAwMfHdZ6NbMG
lpwFkK4tHw1RYxrEzTKT3CfWv3RO+nxH1wNOkFpVOII9J0MEW13DB+AaiAA1MJ5YzjrMAUUEPagS
Z7PLMJHl3JOconvsJzYeVcuxH986Gz+N0U7B/wlt4zsLuPFYMaZoynqW2JRAcYf2KabtBURFuCzj
7F1FipszkYhlSVbZO4tEDc9kIQ5mO33h8yaTRDZvvKWTA+dzbNm35GdSI1cri9a5wMEhNB6gL14w
tS6yOv+wwE4LM/kcK/2F7f4awi7XQET2KRk5pgzeSen6zwKwg5/5b12WYJXkPg6kYK05jFaQcEoH
KdKqjGdXTE+Bai4sB+/O0DzbIrxXO6K/tO5wcfcbjJutnspdaP3EOPHb7Ufi1dODl4cno/RpDTSe
+IivI0bMtdoB3kx3vf1cu9q3NhQj2iqkqMC82mTrHKO8U0xv7ZLVwt945mN9MgmV+CK4J8yPerUJ
ZUWPoe08/yUl6/IYkSZjkxbbSy+pVqpBs0/gg2zua0dfWm5dHUPyZFpGWeA0JPuaFpE7U29sGrMz
l5BL8zkEiF1mkh9CRS/v/E4ADXLCd30yttOY3UTkdCvTn1LuhTc2+smN9bVat+CalnXcF7uOufDK
HhVnjQPBEGq7F9667gU3+NL1ZxBNO8bWMbrAxspdHLhDW866Abdi28kQguuvy9Bgp8vKxBy24wCf
UrTC79RC8Ndothrsc1a0myYOsb32uxI8Q9NjsRFZs6jlqJ0Qfx/qhOnqVyfSjqkKqryN7IUdB891
Xmyz2lx1lfJs6OMpk8VK1sKcunUc6myNBtbisX4M/YRbfpY8TK7y1pKCTaOj3ZYs2AgzQj361rgE
aHnIH2BcXyb6GTo7f0XAvYLLfPRhV+ct8Oa4nzVeFywbC0AzA2UTI11oDZdywDgwMSEmVI3AQ2Cm
Hq8GnraZ22CJdPlCiTdpgDDzi0MFyutzXEheelJvbNs4QHm+Ew2+yTI/iFIQv6uqvUN0SHjGCkDD
fMTQJ3AnaiazZaY+mEvExm38NRwgTrCIq8DBh0QsHEDqcXXQQpxr/iXyw61VFRBwbZwLSnfvZeEt
9kBHj5gzTVGeVIIiTNDhfilOtemUkFqI4liICBgIGA4XYcp9bGFM21a6U3G/Gwn2BqG+GDbMw4w0
YozgPDNBFBSgPiuaBwZqR5VJP2V2TfamPsSUtRUpsqx2MbTpgux+drGHm16+UcrqM7WVz8aJGcMk
DIac9Ntr6mPUqi9uTQRrqIn/ocPjCVL2TJjJm1suZDoAPgLOT1so3BO9ryzVxAzV+5YYkNi0cIfP
hRNPJeijSIovUjtMnJv3zmtPbVnfkqrnjZv4aIYvue5zkXTkxqtuE2j5V6nmr2Z7wjaSzxrb3EYT
FtDB6L9wAclmIEY9ThuwD1/HeNHcMNq1JrBNLcHGCkhm8pkMa90jnoybX1kbxdIIOBgmu3MnWeV8
5UQoIbe5KTlDicVrkzchuYkUMYkACcY4011FgbloyGcoefsIMv3ZrJ5bv3rUxQmNfq8P+jHFWpKV
Jrb9qV0rTnJOihJYo0WMPJRVxWGvfA6a6GaFNHCFPjFWq+a0xR4As0gkYVgMFjjgetei6Fni9GqZ
XA01/Z5ioEjUsbVD/Dq10Yvt1VsNqcLHZfTzD6lZaScwJN2IQ8m5uqPizoQSHu1CebB7ElEDPtg4
ZpSndsner/WVIFI4V6BlzXB9v3rsSpjuz7w6vOITuvolP4AjDpYIHECkPFe6BUMqI2vjiPS7/2E2
tKfPGsPqPBAlyVQWghT+plaRexrH6Nsi8QVvF+oKaag86TmaT2h968rjnkny1ILVZ3xpjKoCI/ru
JCDNaXhAqjHYCmALVztlq/TWbtDBygjbOll6sHUyXrPQ4W9ck+PX2LU7HK1rWpie8pgXgQ0Pdnxe
NC5Pf4XFX574u0Wtd+rMznFLyfo2zUUNKtkY+c2nThdkHrtXWXzCLZ9zIwJoLDVFUibDyfLZH8h/
k1I4YhXB7gA0NPjEqnzAJrKQ74nE5lu+c8WWuKq99EUqd1J4rnOxK3EnS4lUvn8/nmGWRt9+G906
9BaMT6s2i8/yScgvmCp5hJd3TU3dG4V31iKbEELPTkm+d1B4N24+nYeKX7JTeBGgEXyFRXlbhmX7
y9sZVVAKMMRsyEhNK0Ph+VcuPFB7/KjKK65S/DQEDSLLec1cbSkf2jfDQ14miyHlpeDRPRWtxmjF
MWMv3IjOuNMoEbnDlwHLALHQ1Tp9XPQt1UIKoQ3t3FX+LSNxOTOc7j4V9UFgc0jqbqmCKSlq86A3
oIvy8dZ73aWFWjEF402EaObIZYgJ+AJLba43owptZNsrrphHVfim20wMHY57FUk5/Nv0JgUD+Zww
+6wariLer5tP4Y1BwHPww4TZrHFws4rmzerBdsdHz4X5Lew11Rrx1B1cbXpRw8BdtTrlDRQlzG2W
eER6vTX1xTC56jKiWqzNcfcMVn4rsuzbhmE9E/F7n7tI3BmiWeHASgla2Vl0mRyIx5jekUgSG3hv
h4n+q0nJD8VLMjs7hwhZsVfS4NKKYhPqjuz+Wtutc5dZ/Ms0MYzCpYX/JT0pjneBkoRFD/dLVt+L
KlmZibnKG8ZYsYMnMLLIaHTqe6ZHd1oteBbeIukVsM/hsEuMGsVGmyee+sIdhIrGj6zP5OUP9ol4
t5hrngT40dHnIYww/IvvAk99jIfklpk9DtOSGlyU5KWlA3ZsehdMrIZQmCVOsiCmyhyx12THCTYt
jXMOiNQXklylDkjdNB3yY2Z7Luxp7VYVzgUYt7XT49AdtVnkPeruozP22RyOKy7FYboSS9s6JgQ6
fTqLyvri/EXAqW82ENE/k358jlmTpLvIHACtFTryXmsXJ1UpH8YHNe0eU8P9aAlpsBvWv5yBY426
TEz/u64qbqdITRMiG0qkPdqsDayOAeeXWetuPHCc0KY17F7ha2z05AwnIAizoNPmLeO/vpYL1rCb
RvFiiGrfKlDzkrYl8GCGZ9GPNyqOHqpk5FLpygetRCw1zBWT06OTpEdTDR607oZrbq9H6bRQ6pj8
XjbXUOVndt+SeCxoogoWCkTyVldfOrC9k3BZKtyXnOj4TJiAh+sh3Tk9KbBWJevYAdSe1yq5AXx3
NMBYjzX3rK7gBoK1s01YTKhtipfDK9g7jlBpeNSc4q3tGQwoTMSCjTO5p5FcOGt8clU5c0CG42yg
6PrctndeRQEy7WrnDAhPDGCGTgsXoIvyCAT7y2/Z47j+kZkU1nhEb+iyWd4Hy666NWqCV68hAZaN
yt7xk1fb6Bfd2F2gFj74BRM2N/8M3OLYeYQMoe2uNDIQvQxDWDIVIeMRqgxKJDIy4cjshFTw3qay
K/emtjOp21qSypxbwDpxe2L5bKx6Far+g00qw5DxDCJcHzmOPnhegvRGQIpDlXGOgr7b3NI+p+o+
KtQvd9K+K9IfESkQj0mDQWYCW848x8iGwjHvhLJsIzgpTkBSoOB7GZrFnbNgS3gnyJt05E6Ukt2H
7ATL7LuaXEpFPkWXO0EZWIlldGXA+hsONDMqc41kS0nCZZRRl0B6WxrSL72MwQTkYTpyMTr5mEIG
ZVDdwzlGRTrWOXskKTnDfj7awX3o4Jhu0WFZyImspbM+nqOqkCY0dwL/mSszOjFhnUSmdgbiOz4x
nsQrzyGxHmmDHGXOpyXkQeyncHYdISBfpoFsYkGqzAdNMimEBd+RyaF/l9V+sl0XnevvaGr/5Z/+
13/9z3/Q1H7+pl8FNY5uf8uV5iGNoTSg38BiAKDwq55m/0lTLVQ4urNdR+NU8aueZv7J9fgfhrWf
hTjt36KnSTDD78Q00jsqtnpNNegmd3Xkw9+KaVbJEIYJAQPR9MUCmuPX6akFo9nDZDOyl9+8ML+I
eb8V7/7Wg2kePjsLIZA87x8a5SMb+dCrxubS5ymfxnaZMakjDrJWYm8eFcH67z+cJp/87385Psqm
4+CLMg0YGFJJ/I1SWE9KqYTxWF+ErVEmpC8dZ8USu6y8rWDQZNr2zGxAOmTL/8cDm94fCt8Zynm2
bVqeza/reZb+h4eO3LhNe18Xl7QQO2z/GzVwiKSVa5VC5ICboYrHqeEAIML+gkiiQijKjywaaaTd
OlFfBxEuefqnAnOg7g2XvgTbajHM0gdrCYmnAi8AyzBF5CA0uTMjbPy1DQbYZIAcu9klGV64ka07
6BaS/Otz5JYsWRankOqEwNYvzaePmQZIBTQqCr8UoD8BI7pEqejSa/Gcx0NFtWCPvxp1juFN6cX1
Li9TBjEaUFW6XtOYnhDfLiEmg46jAawjX4R3jykyt2+ZYt7VRTMfepg6DgBa8pIPgUN1hzpcVOb+
+I8OUF43EZimJEHusvAYxswesUadqTJN/JODrQi/4WeYditDJB9xxph6DD/o6b7K6TtD8vlE45Rv
WfsE83TthRh/B5hwRVGe+5Tu5NHY55Hx7KQ6XoMxmk/8vrPaLc+T6+87ubziMmh8sVPs4tXrJrTP
QJ8Pan6Tf5mCNi2N5FW6P6Tjw6W7BRHuE9GLoXnjrunQ3KZO8zRpybFmEl6U2TFjdp6zUQ+c4q7S
spPR7DwdWjS+jTkJ6Wzus1PVfbomCfRfuowZs2WW69TOzqbX7cqkoWvWfmyDZtNUN/LUc4L2NOxE
y662MFb7V8rDl0rMbSGjKPUpmDDWxB+aTytqxK0SlKfaHeilX0afCRNljQm8WvPCVrWxjHL7VSl6
Cnqqt3x88g1vY5aPwrTgYZRr22cMLtvhi2rtRPXOD7Gj9PbGpZiBNuiFtLDkFJs7FG/SltBa3A+V
QzgUQJPFus3TY6eUHP7GNVVJKJD8WJXJ8+Ctq7TeBmb2OnBolF/H5CywooeyanfyW+yerlF9FpDO
TZXuAjbkNSIGWMExjJpvYNh4e2iKb6Oj8HVoDDhxstr5VvNpXmbDkzQTUGFy1YqTKKytvKbl9VHr
HJ89E0oEXvMk8Xne/UU+3CSoh8dKEYmRN8DCN6siqhXLTKs3ivlWJxtTEKn0UtC85mYl/Qv1UK2l
c8C24o+wLw4QM8ieDg2bPn8JkPXegEO3G4viZrOBXA4TO2CYews91K9G7b0k6CdZrrv7ME3kPILw
faZ5yS5v7r1eUzA6Zp8+KOFtnmhsFvO1MQ41el6MThxj9EOEIb/VO+wAlWLhWdr7xAnJHisLCo5/
DVptQ+bKm8ccEe4S179A/QDugmUMW2KKmddcGkk1fCZm+Sb/K6oqO6osSesizfDMeFF9Z1jGq1aI
W1RozisTUzaN9IsfFKjDmm2F9xNrjOaufdvO79uM2qA2VmDuO6emt5OFh6DCuQmtszDoGOWjE6Cf
hG630EYcvgxYSSmeIxZCt+My7dA6U+vNMWX1RkyjSpnw20G2AV0r4lOTDJvEc146Vx3WmuJ5swIy
/CI09WU5qdbMcAMkT1abJsEDBtwGM00RhVsWOQMzVAI0rRr4IFa4mFJKhVJEEMjYV1jOG7TYmeIZ
3Om+UXgpdrYWTZMR4+ej+Oz409wVDHIyXDo2YeI2utSdPw9CIApKumhYtd08WMli97jOX7WmXHt5
d/GTfRQ1O3nNg9GYM8r4kMgO9d52ktes9zg/RfXcse1LnTZPTg8DiExZpjGn0CqSrHn3RKK/w8aV
sRir0CucMbs4tH4XIWFYGW9ZO6r66aVpfxxoDeUQq0dUr0ZZGc+TuCG6kyvr1BeAYF2bI0AB1GgS
6p3v+WLBe04Dc3HpjFAFcWK8Bw55FzumvMuunYdJT98KM3wLDMAtonzqo06sJZ41hqlQxTIx1tXz
yNBeAO3yDkZsj/mxwdzlG+a9YuGJtVJzXsgBld5Iv0Hv72pm/7MJv4c3oAsJxdwz5bliElzYwjqm
PcKNozfvHg5J09zUAmCFO+wtk84j/MsKI0X4/XwYX8KGAzpbJQzCk4wDKtlny/g6dcwnlTlHZ4Lz
tfzumxMkXl0w5/i09bOVaJuJfmpLE4tGcY4BHAumQviXs+HgOvaqygnHTJR/of9/uvU4r3nHZ7qd
UMMwsQWvaE9SU+fDqKxdW4EySuTkClEJm8BXh+NjljYQhzzmDPnEWThOCdNWEQfQOruldfsoRPlh
j+PX0LQr7CgUXFEGTl6bfu97hX4iN4h2fgDbWyTb1mZ8pe90+gToPQ56mhLKh6SFrRGY/U2llpc7
U6TITmSx943xaIb6tk77jyQlJTkYQLMRJ8dyrBZhQMQe6RNk8oPCiVUMyq1sYkY7OCYUenyMGtsh
1fBKOt7DHV6GNf8SoAaXrpHOoU5ieuhw+pXE1cf4CXfJG+lDSF1VtkqdK7XQc6AiK6/5DCOcNt4A
3XsXML5J9BijFYhzq11PlLv24WMouk81BvtBaRVsmwBGl4GzSkVdSgL/tbXCUxWW2rLM3B56Ybqu
Gz4A9vBkOnjiI2Yl3JPNQ676RLA7xrPQWOYqrP05kfV4Ifq+kaVnHOedpt3i4rdcc9Mn9qLSylOm
RfPUI/mUGuHBcuDvWObc7xG2wgEYx9GgOY14pFKqn4PZflqiXAwXrwViHRZ4SBOUR0qiJjujxz7Q
PssofRc0C4dKdilq5lTZAD9AL196+xza5YcXpNQCR2nOVcWYha0WdOpPHJ1kBHhBFGNVqe2zKbRL
H0WnVEwLGBPMD/t03drn0lePWaysh5aZhKetW1PdZIV/NMt2m1q8ZmylBjNbN02NwdLXQBNk94oS
rIp7ZHeCG9FeE9ld30AH0aKEeZk9D8VDBy9So9QqSWi1mJwVPIj5MJKtqN97YV5MzZ4PyjmDhhH5
tzZIYfEkc+GVJ+5JQEJgmGV5dG+k495tpoXbWUTWX8OQzWgamhh4lY3StRBnvfpSl9E1i17qJF7x
EVnqTcaIPdhEibFIcWQKUgxloj/GVnpORPbCaGfDjXRde8RNKIVSxZ3QSZ+XOFuCYBFMVNI1zYY6
vTMsklVZVkvy0ne12eyiSnnXw2ofRNXKcJA1eBlKcF54ipcxD8WP6YJoPxTm28Q2CT99valp1oqT
OJ3bY9zQqxO5MyPDlxgAI2OVMoHkkEqGRU2+RjEWfuXtSr08wUOcBaqwluVgb3wFfqoIHxgPcOeI
oTqPprrTx3ZnetvRU+bqON2Hfv6ZgDlV8Jx3Jd9Yzqk4JFMWnmyIlWULtQPSWV1Dhx2M71GyHu29
ETzEhY7J0J23Uz934wDEV7jpdUrW/FlifUagwDqXfbgW7a2h20+MgIIcJrsFAISQfOcKri+YWVNz
dQMdIRXSTptiJMQ02EZkeVBw3MLb1fnzaPb7zjY2PSgbeq5XlBzMCis/lYxjXGNakhei6CeFqqQc
7MhaMGs9Z5JOJEAAIx8MfbCehpopM7Cvh9jEzJWb8VpBz6tqUu55SwSheC4EeCzskK7GyEZ/iBkn
WUlzyMJLS1E3PXW7TDWXINmXIYyoMW6XnkXFbeYtzJGhaRcsNPK7Y7utMceBFrvZpQLVywAzk6e4
j9zu0VGefFCxkh8w+DZQPwu51rV2k8KHV8FHHXJlmOkq76yXoGOTzZYuTygexOMXH1KLziGf/W3g
Kv1c78c7aS31sP3DERrq4ENq55SkMLM34exQF79SCvXmWxwoM4LWhsnSUOVgn/Ab4rjTTyObU7mR
r11AuyH4D2xVAzZywDErZeouYdHutMY90GKEqdK9uvqnJ1JjFZfiPJYET9ghJWVJo0zJVgrhHwMI
04o61hdTTwmFIjDvD1woVuo666rAkMwj2Xq4Eb0Bjq7Cg1VUwWueGdIkMNOM+lbwIXKc1y4uXlDE
1/3AYDKsunUbTRziML62mLUnafC2Rb1Tu+Ab0WLjs3H6gRqD5JpRYZ3mOAnaaOUVxjz3qQxR01cq
nC96D3Y3y1c2owu58dIJF1XTN6a+mdyWWWferk1ByphKyLvyMXCTg8cpw8l5hTHDQ+rHi59+Es5k
wIWDutKSQ+Zy/ArzA3cdELAraW5XCtId3RJJRfZWHL0Qvh2vlfT7drRah2Px+uPwgut46OJvtaYo
u3uKODRG7NOcNjmKJNvHsG0GWYpmEVmi0AObdb0zhvjbz3jfuXQaTV1LiFTCtlDF3ZaUu1bDm17g
mK7a/BWWyNGEGG04BI1lcV6RHeXXulH67XY01dSadOQHxN7oAXqwDeh+olzntkqJe7mUv3nKaKc0
8BTl01JZVw42epcL032qLXzdCPgc5+c6/n15dJc7VvlNGJuOJqOUSEYyPGAIo1lezShkurNl1T7Y
pneVh2oCv5hReuVKGhKUd7hCPJ65yVlPijuD597wZH6cZAyGLsSoHGFh0a7Y6hrCPhgIEuCcOm9J
TR1bOSfayIvWBt+ph2pF9KuBHJ8kN2ZIZ0sn96DnN4HADkYnmQfSO2uJHYUtX2RTPozcPKq59hiS
VczzB0L4S9WtuHKNlXxNcMF+YGg+yKef18Vaw9Iuz7BFkKzj5sXg3CVPsAXrnrqy1PbCpP4Ve+Cw
Cwx/N9nRhxj4Zc0xf2VyeUr0+qFEpJ00OAStj7piJ3AyxJNuDQlRqiCbdzjjB5ZQJwmfUjnpLRNw
vMymTBcjtEdpjpahy6sqQfG8bE8WbVqi70Zu5abFtk7SHGjMSDEZFNbk0j/IqTjPcPbqVD4QKES7
Fjv5hFKLRwEKzoA9AzSMTu0MHDNl1SJ3xCLOHugP4qV2Sak5bvQRBChBXZQyZ4OyrsbVESfSxara
JzdAaVG18qw2/LI+jHQ9sFbBqLGQGxBSrm3oPZq+xzGJq8BtdrWp9QQW4ccE9X7QyZLI6ygSVbMY
zZWSEwyK6NzGctBT5zh2y8TLnnJFu7DHffadtUzuOHH4DDpNjtJbl319jSFIXrbeWKx15efR5xDw
qUMW0CcOULS5DN3NGZo1oBTy8mp6DtTsWy2sRf0wWGIvP2slfZ/JoPzIZAQW361w5JIfWvkJpfiB
9Lm5kR/9H80QvfLVjbyKRnMpJzgPQixya9Vh1pLymfxtwakBnM3OdsNKyRwWgUB+B0FKFiolhYBQ
nHWbNZd1Ng5ZDFASxljbaWO4BnbwLYMRqq7XbOjjpwBPVoXaY+W8WXpXIuxzYEx/LER9OI8JQ0SF
2Nj+SzirepAtehcf7bpeivEL996REO8m5SoujLGF4MKwQ8ZOlFrbZ1m+5URzMF0FFpuz9cy1Jyx9
Lq+RrCmZ/PrmVR0xnJfNk+Lw2a7ddagFi6ae7hTqJnEnOFf2xxc/FbufR7voD2JqLpojg6GZQPwa
Vom/w6nHVowccNNhGAuKD2/Sj/IWCNKuV9Wj1FISlewOtUphlz82rJYcDb4Ld8SfEMbkCdQN6Vmg
ukr8gHVoPTDZyFuSI1xZZeq/V1V/wQg/FxSw4omzz8UwvdDpkyzsiIe0NDSkiDvS6C5btBUt9eBn
DT1hwI/aqiD+iqfGjjbgI551g75IRSFaVugqvTSB+YT1etTBjk14x6KPYvRmENO3TYIOkjQaB18F
n1Z2MAeCHHV4StpsBHfDPLst04O8GA2ZEdIHWF1cb5HfPcHuPSS5tpC+C7zRC8DBd1OQ3uJk03vj
2VeJGfFGTq5zbbmNODHKXGCa86aVUSffW/SFRn0uoZGCj19lb4ugPTISRnQdqXydrL2qq9epR2Bg
FHjgZVnVtbXtLS45BD7PtIneopf5/nXg9u4qJwADzyGZjs4zF2WUHV2CQTIEJCN5UiSozGwhdRLP
wL2qjAeHzE5Qs3Ijy00xihlPU6uSTWKe5Ipp6r70geJ15N6ZVzfFHD7aholxlV7zRrHmRg7QrxZf
Sl+dgtpD0uS5/rjbS3lYGhc6DnRlmTG2Ry8s20utx0cCk2QAmEp34dHMVM5x7yoqKXB9WA4BxVNS
soC8dJXpMXkpGoY61wsXSCqbigz9Jym9q27lBynTIHzS84XuE/krx5xwDoRsyleWF25KPoQQeTZy
gxQLlGKdG19CjNG5J3BzTvvwoyTm1QTNkzUpQHf9bbr+cVvHwRHG1mutMry3F9SKHGlkkq03T/Kd
jGOLU81XSye4fIkGK3kdjWBlgI2lqXOe+vWTStmgFHLw2x+bhssu1EiRMnFE5yIHRtyJhgV40kSu
5LaRLcXfHxdIxsDv5xSmbqqaanOWpTzeMv8wF0lDEflOouoXJeOUNlTKR5wHp8pJT5VNY3EYv/Qx
+04/tbCTBsyWM0XcZ2a5mVxIudDysWI/D527MRwKB93efEa/5pw/bUSY4zHuqd0N4g2yCz2Kdv/y
w+9kFByZjTreC6e9BFYG3SUdqGFqH3Nqx8malJu6RQmv/LsY4y6Or31LNjlKshfLam6OQazYK5pF
pBunwPJu9rvNUIJxbDmYu1CAiq3xdPnTftLpPKrZs3GLxNigzp3oUGcqm6/RtedMgbyJUX0ryMOo
/SMOHUbHdqMslJSiAgIla90fHdwEDuyc2KFI3ADUmrYGJ8NU5lOeVC7BH+/If/wbtvOPohxFBOz7
Zxf6X//4j3fsG4q6+G7+QX7br38vveu//mn9VRzfsq/6j1/0u+/hR//y0Iu35u13f1jmTdSM9+0X
IvNX3abNX7zw8iv/f//xP3z9+CnXsfz6809vn1mUL6K6EdFH89Mv/7T9/LPMB5jcxn5zbcrH+OUL
5C/x55/+9b//07/+t3/5wyzzr9/36zhTZ3bnuDpsLs81GW31X3Xz5580WPR8vDUVzOKPDMBvKBvO
nzRL9RDndAN0pCajA3/JBzDq9Jhhq65rYOYnKfBvmWe6f2PyxtQU4wpzVZLinvkHysaUpn4U9MZ4
6ftyUWjtV5TGiCvh9F6n2SsAvc2IcNt7AFKn6VmvbML7Nr0GzcqmJk7XGHeJGguKV3UDGOpso7e5
uspTJNAsowDWdormgOh95xblKme3uA188SCq8KEsA9S/DsnLkpmcYqE7mGkhxEH8ZfDOh3OnpOIN
W/mDZTbbEkohXIBsq0qXSsoag8sDGj0b9VRLUYbrPpl7WD8ts71zI6ZmCSaIVHO38ZiczDh97Akn
kUuPQkJQBlDwuEs/1cKh2BSukzoBluyfit1oy2Z27TXRZTBiZPbPE6o6Oq6TivLu1L0RWLv3B8ye
WqBEkGvYz7M9U8rgGFrmatTlORuvfdW8pz6OG/qw+AFCuUCzh7BoXxs9fI+IMBZa82HCgDS4fbGW
30HQ+ohb7ysN6Dhyi7099YWsOrv+b/bOJDma5crOKwpauEc/zb5DIhNIAAlMwpBoou/7WIAGWoOG
Mo20hlpOlWkX+gJ8tKr/Z+nRqKFM5IBGew9ANu4e1+895zslpsiZptbzUu0xqVptQ2saSJC3qvX+
0AnzSILtM+y6rS6Cx1JXyA9KtoqOo6huaV3miflc2KvECu7k8JnZ8cuIN1fPxbmrGUJ29fBKejEG
MmUOo/5+HL1XnIUvMkMiF0HK1Y3i4kcVNLt31VWmeorsnwI4Xq35j5XEXx8lFmFfZPX5WrQGVTRH
vnNN+iCYmz5jv0SuiQmheIraCRKMilX614gmZQ0wWZU1RlktmIMjQxgprvpzrxiQC3XlK0dJPAe/
zM0R97PM4W06AajoPlZxU0sFQ9ywwR7s+RVMXrBjfMaP5ltYDY8JDTEXDU/HfZH0Z8gq5ovsN0ps
bOxEuUhRffiVebPr/IyEaCuZ8uFbpdldDSRst+2SdJgtHgz0MmjnypDi7t3DaEn3nRGu/1AM2RFa
/baPi4VC8l2CyyEJ4mvlyhc/L49DoB+N4j6tnC8jkGSV9OGz6SgwYXzOYx7Llf9dR5OaJmNq1t8U
CFehlG808Xa1DeLS8jJK+O4jMZuGFizBR/GqStkiHZmc+OiYJjTWo8yb95S+FUJee7LYmNSvtr/A
oAspO7aIt3Zw7j2Q/nBuQmOkEkCr4LfWFtb/DmgfdtJJGzQFqeDZP3Wtf64Sa8N3Ca/P204gB60R
72PrgPLqlmpGQlhuHRNzfNe9ASxBvpX9okyrh3BsDiMRc6NvvBLSNzfGFn69Xt77PEczG7h20tk3
Ep5D+ITqmyLNd+G9dVmAfMdyEtofHdBbz9uEYhiWKKmevCZaDYGd0GAx6Hmj0BnbY9pF21S/2Z1x
9psrLqEPxt53rWLux4JeG5TQcYJpBRNWq4Sv1faHFNqWMmG3HPhbHIaPUrOeraFAuNmedOYUEb1C
BbZFAL8rh+Olw/PySiay6nDAsLOysmFp2ssU+pfqyVcfGlisy/WgAlEkmeKJDHhWPqTXrLxmYf6c
wBMz4Yoxy9kJOGNGouz0SVdtATKeddgAbDGcHdhkCoyyzBSvCswygAcLHYaZDsvMgmlmiW47WpNZ
B3q+qZsLFULGxECbYGjOhEUT8NG6Eut5fO2gprnQ05QJowaKJ1hOABT4aswcPgJ4aw7ctXYCsJE3
/TlAZIsgsxUQ2pQJ1cZ2fu0neJtHWhPt0bwE6jZMeDcAQ9TdrETvrEN/o5faczXZeSO3fVwc+7h3
yKT13u2JCgw/Lsv1a0MOFFS5lPnbjOZqB5fEgNoNeq7Q5JdeaXtkDoRFQqcLIuZkYbopJmydlTVP
ZJcSbADRTk5ou06+EJr9FmllOm/5+/Rp7yzZ3k0OkJlPG8TQoOQ59jaqMLkbrER3xAEBXbIPBMB3
HQp90TGWojK8xxdacOFGJ1cEMBgjBS8CY8+GCHvaaOBXgwIKZyNm0mvP5ujGSx8HM7lRGCNg/gWw
/yBqXjDJH/S6PVXCOlf+HlHLGZfNXW8MO8ss1rD7dq0FL8S5+vAFaziDKrxBFe7gAH9Q2NPG9XFK
CII2ShsQIHFzmt1JIkT71wiKIf0CKm1isKEbqlAOReicwyHZRYYHNNjCEt5C1szZ5kHGQRl5a+RK
cJ70+waCInTnBOnHCl3KRhfYH3zIL2NxchV04fgHn11YjHBQC+se/jlvtk8QTsDBgNwYwP535JXP
6VUm1j4hyKRQHiK72JJy8RTIhBtNxdPmq7CfcU8T3+WdR/y0fRsx6LXRJ1gnh4maDlGSeNV9X1H2
CmG+TR3rwS2OJhisqKqvPoEb9HIHgemnyKkfuMsiZLbI4nDfhfSok4ttn5J5AeUSl+SphnoZO5jF
tOPocPvIB+vST278PvOvJe0/JxEMJALm+PGugqdpdDS0wupbGd+lap68RMnIsuq/+tS/RIZxNFel
iyEEcSOeEdQTPXkB3qVxzZsw+Xg12T4S4lqwzRPrARsDUcSITNwheBGU1jaq0xA2KLLGR0s027pX
F6WanzvF3Q5pvxGDjso4PNE9aBCnYvd80kL9pXLRZccfY8J5N8QVT0TMkUEe7Xma0pODMsCnCTxd
cU/dxErP870sgmdarR+DxykxKl+D2u0ZjyJjYiabWo++Y18zG/5iraIH8FRjBQ+xnELPshTTYVEw
zyKGAWjlQnPFfYHM2VPDuzQfXk2IBuRj4LtsS1oUCbZHJ/kqImPT06nv8vaUNcVitBpi1bxF3jrb
GPbsLAD7vEBdytk3GpdCTTh9yS8IsicqKyoDvXksPXTudZ29O315Z0711mhu1IEd4Og48H3XwyXl
zhMuOwuXINm5XGUuE+hs2FeodRdaV9BH8+P7MHS3fWTe6RmdgMz9MNX6Wwla0msIto3Es2YzKWi1
MOPpaM15aCzRL197DUxY5+gMaEnGLR2OFj9G52TE9PHKeqHl0YOq0qYcCX0LYvUuGsQX8yNMZPj8
HCw4vj0+JIZCk7qgeawiCsKWJcLyTlGLYyc1hjUkG4TVfdW0csaheGlKm2g3/24cwS9Z+ZVb1C6o
rHVGRnpkB1daUw+hO0HVZnRWN47okEMV4zJAWJGXcqfZ8d4PsXyWJc12lqMb6wSUG9DEUFVFkHqL
3v+oJeIHv3XuqyLY1UF3VzLENaV8zG2Eesz/OhEJFq93GiAk2Hr3qdSHtmR+P8YRAwV2sVT6RVsh
UWFwsuhaAWY5Vu6yBo0rQ53FhGY2Ks5OV7GvDf6FIk0ZCcJxVuHLEP2djTsjjs+uUT8WObyzrHS/
fcE+tyT9xg7ka+WsR1k/0xV6dYmGHl31qrXGjrylXazSHTHrgXFd2q5isuaqaRjnxBenUvauIsEN
NOswI4GmoAVJeh3N+waEQZkqwV1QVW/1ZAtww65eV7H53moOogJCLobIXvdj/tJqOPHaZYdrj0nB
PKcRFzd8WiMkleGsY8vZmuClS2Ht9NzZp02zjwd1wxiGGTRvD0HNtjK6Rw7kbdxb6zapDnXyTvYo
DbGSgbsHXCJctOi1FBE+JWgM6rh6Llv/Uy+Ne+0xTTADe7XAqybHdxsRNVbjXVAqT1piI6Qe3mrb
PKukiYyFghgiXORO/FjYCVjt7CDFzq0Cnk38WktCTSgeC2rmMDc32LDuq9B4ocbb93TGq+wiGvsN
3i89yya/g2l+VQmEYgO251Q1d+ZYLMdIXYqBYaOW3qkda1jzqV+Jf9DYoKLrmMZcdD2aV0Y0z0rl
FKXuic60SrHQF+nNIFMYjG2Hf0iR2wJIg6MUc4M8LiXfu322wSxJVI0evDaBXE5aVUsE1mxE+8PZ
zDoOIBz8/2YDzQYT0eufIj3/7b/813/9b//z75oNf/zcH80GTdBSMAwLusDUGqBt8EevQTp/caAA
WJpuTpJilZC9vxE9NRoKpmaooDtN4+dn/tZqkH+hA2E6Durjn5/6p6TTE2fgP6iLbcCZACj5LyhP
Qwci+qu62KykJ4bRDk7AAc+hm6/DjqzSCl57Ez4Nk4orrkYIV6N9+Q89mf9ERj3RSn//y4ZUbSmF
qqk2nN1f/3IYmYpeu7Z3yvFC+lqxav06nKmWn80mjliXD1cv48AGY9YJf116xrItjfn/xaug3EJa
rSNRp6fz66sw2lgOdjL4iAsqpLqhnPvBcGpT/zvMGT+Uop8nnnayhnLfITmwAMvLOs7/wcv4rXc6
fQuGyaegG7wCS/td4x0AQevCcAxPBOVFUOr084BFeulp+j+pJv/5S7ZDr8pB+aTRqf31/cKIx+7s
heGpDFArMivK52LQzqoEjxgGubqQDQCgSL1reyuY14b7/ucfOCv6t28d7AY2Ah3Vj62hTPv176dV
GsdZUwJeSvEDZm0JELy82gL/Zhz/o3c7tZx/XdwT44P0SOIhTWrG395sjzptsKrUvSeg6kYl0HPd
t++r0bhTPf+WGyVzMc8+/fk7/PsdxR9Fiis1NPMW2+vXd2gUKtYBwhPvJy1B73H5zZnWqpp17IfJ
fUPuziiSZTda2z//w2JqCv72djXksiwiDd8FfdJf/7LQYdH0hVTuMUq0c67d60aBpSSM+pqro0I9
RAc6kecGtzjmTILXDNAXf/4irL9/DbqQE86Cc4uL7G9TAGYyoxKS9HLqhug7NQhOVCti0pxmaU1F
X+Mbx3/wB6d39du71gWpnXRfmToI47dWaadh0qeCo7SSJRhg6X+LWnvH6LlSc/0I5RAPsMDJNd7H
KkterScfatqeXe2SG5G6GLrxQ5qz0opv007w0/Rd3/U5UWZMVMYURCr63HmpKcyfre20YlVLOzt1
eJNSRZaCWiXlS2Y1oP4dTOy+ORWCGd3eEOcesjr+nkZTPSoTarLwUhv5blKi+ILjpcq5/ph0zVSv
eev74qqZqD2mKMNcchhqdXgwko4Lq3kk7ukrLu0DYw0NV6Q8C9/aBml1pWd64GL3hir23HsxYQP5
1YvYT06RILKreQOuKs9//qn/J6e3/cun/tvWSruyxrTr4S9UnYvVlZdKZ9bfNOwxzKD7yCk+XAxj
Ks3yWd7TwFyhta7+wWITlvz788QhLdNkxfEfm13065pHsq3iFzGCk4s1RVLm0xYajFe7wJ2pFVsx
1gAQLbFRW+vgonBIk0rOHE3ZCHhRoo+XEUL2psFjCuRP9R8SE9/I6CNTyGL307fMG1U3Rne5qSU0
XfIv7aQ+lD59PEWR6xxkgUzQqkrlSkgtNvdU7t2j8NFB6yrjV7uzaq46CExF+1yOzqUQFXCY9q4B
wKck/Yq9OhdVeib24TSg4eUmwwXT8ZplGcJyZvQ7q8n1jI1hC+927jgRLRj9w8UQR6OdGJ3PsjOO
tEjBSdrpPIci39kxPl2QC2VEty3opxFrdVA6CAVGC4XH9eUZ3agz9J8pximWvo5KAI60MksoxBPb
omXf8jIyN98V2m7KoczwyicpOaF9s3RlcIiC5r2hbS0q+SGSp6quoF67R63V1EVnh8N86M5jCJXH
slckbzwxUH8iCuMZgR+8e7M/CIssOV8LZwNa4CIzL+in1KWFCGEmZL1taq6KxdyqMAsl4J9Rm3SP
VqncebV6alxyvOxwFY35wky4k6Kz3+/7xr71BAsOirEfa+wKc0N3g3ni+OCk9U3e2HOQkQX2Tv8C
dcaf4YVvZ2nPrbfJdZrfNJAyi3u3r1tfoYumVqdXV6U3ugKVkCmQbi/A3U5d76Y6SlcPiDDsHNww
D040oA8RWGrK6kHhBwrhfvVueyvs9tBY8C81YBzMR+coYh+L0cwZ9Rc3EXDNGtL8e7QRapSteE8L
f6saJ9WqHtC+3om0eG4ZuTTlvLOtHcE8D8ROEeK7Dspy5YeIDjJwQrPKOtHQQM1Nm7q00rfczB4h
ohxM0n7SoN9xe3+oMH7zMuhf9M3aMfS7KpaYhpV55zgH6IKAJjCyh1WzAIuzdbvouRuQtZf9MLmG
YASZfFyuudLMZiP4ANTKEMukZR6Tg0uHltOtDDNYB2JZWTO/lujEe5zmTqhfB5lAHFbFgRpT//IH
5d7vjC1n67wYxaYYo3xhBc5bipKzk/reGvqFVZv7IE4exondEI3d1Ro/80Rf+s34Rh3I88SKtlZI
awrUiDIQExjXxnOcJ59B2dyYdahRcsWjDti0Med5OdxpDl4PbECVfELpu+AKlHPV9ogQTOIXZ5pK
h9qR5/UjigNkd+aLbnaHVqH/UZLAiHSxn4Io+UQKOpMqzpn10OM3TyvidTS4ehUzQ7QipsOiWbmK
j8utKwbkROg18Dt72dSFSWkg5n17HkgnjRKCaTA5ySw+wymAxKQMJy+e1u1B9OoDjnH+N40A17PV
iSt+Dkv6USadnzgASM9duGy1dzOx3JkjXrROfoSt9+Xy8Jo/K1VzxPoz97TqMKjeKeyrK2PDtK7e
yjL6TCXYMJclSRceoLn7PHJ/NUenmGtG222BOh26GkFmqsaPBvKm0HLvRb4REmMuhvCNmvgY4HJv
F0KaWha1B269MCD8B7m1UEzJB1Rj9VNw7pCJ/aYHrZiJF8+WxzoVh2muZ47hUx5GaHNb8+gjTDc+
zBa8fYlHY0HbaFHVGWGaVk0H2GFDknEVXnWo1grKJSLmoBGq5GB0NNwagxlVSdwRfRNzqVQI2IzY
ukpiSbJgXGO2W017UQKTSEhLsaG1D/3W9w+Won52Q3XSovEUWEhZkK4PaJYc018n6PJcO7rmoS4W
RgHKrC5f0q7nax1jcgRyPtu4thZ1qlprq8CYZOb90l50ffPYxDYfk9q+l7nFkKe5joI5VqGVNTro
Nz+io1+SScaTvpulzQgck85bJVnocZUuBPxx8ozvIqm9QeRJfA5uiqcHf6yPg+rs3N5YZAAMyn7B
YHsVkDCdq865Nkka1r34PlbwbjiitmZdzwkcTFiKSiGZ1xnSeY/fvI2q11bRue9kyqGPg37vyR6h
v23fi+GCJeiIc+dBjDqoF3dRS86z1HAOLbVKz5OWtR47LT60iukTfbeGZ5RaXqD5Tm4zAOVaVz/T
+XorRHFGpsiUlGmknnkPsCJfnUCiIGK4ga9qnHvBl6EUD0o3bBVLrDE4MZWFsrLoXmuJs91FtMaG
cSdZI/GRTrVXebA1dbNPVOcQSzRW+MI1wMlI1MZyHvuRP28176BEkHCIRbZa1I49gjmhB1g7QsSm
yXgtgmHd1OYz48BTrOT0lPCQdnP62OaMQ48mv86s2Agufibe6Vt/WHbx0FT6F5yIs4l9Y7DHuV6j
9XRjBYALNkTTB3OPIpcpVTQfHCI8DW9Vsr2Tgrfg0VicByPmgspIz/WYrFX0zlwleTr011Dvpuhh
rAHDR6anX3FS3AY8DgQqf/o+MxVFAN4OnyONcRf6QRbPhxdaNPcsb4dmc1WPmtzkdGKBsJktxO8h
dp9jUdN8C3eOYp+UYamo2BVc+WA5LEI+h8bVerA0JBHgqZCvnoKUKU7ZUpbI98JTX6Cn341pGPGx
+KdehTMOXNSfuyUB5AU9SaXo7vJ42A5xebIT/+BPNj3aujN9yuuDccRsDEHS0K+ZN8wdkW5G5FOu
iHl26AhG1Q93GgSZlEL0iYtLbV/xOH0ZY5cs+ollWjpLgQ915gT1umkG9L2YFOtg3VCaWPTba2Tw
DTV9bRFep/sPFtC2kJAAp+10KhbFn4vugPNSXTRBBmo8Xtd8WAuaxmC3rRqfJiOFUWoAQe15qjQN
3Wnj4pn6WloM87XiaRiQoHcYHEySyuCQukczFnLptgID1Oi+dTVlvaJRyjdJfItKgLq2tU0tAusd
fVwlZPcAArsgZOIX2kE0ASz6GTulp/Dgled+cPMy/40VoqZgOwz8Q+Ss4kaAacNkoGeID+zRblDL
I0wgeAHJpdk4rHMy0ZVCR8MZvlGBIlnUeZSR4GDoEhTj0HwUcTCudAxjWlrdMCKyqFstJfgvuyqT
oD4bDYSek4osJWbV3wEE2QY5RXoqyivBykdNC787ksHd1mQ0eU1s4xj0NXH1jQvcRgZAHV6THj2U
ipq+KGBSjOEtkcaRB9qhibhbwYomEouocuRLV1AAMFaicQOcom4wRJHFgfGUSaoIimvfNSgDcvut
ShreFPWGq1dXQ/YXI/Iuldpt1Eh/kB65Y77gOtGXs9ZUsUcZFIGAKNB38E/qsCXFCNe0lj5UBSXg
GJgd97N0k2FNXRrINedadiyHbAnYiRgFHbtmig+8srz7njxH5u48kD2uTyP8OOG0j0PnL22fryUZ
s6uvO9DXNBTELYPcOsJZ6PDVTP8oqbOrnkyaCODLHsj7GYJpF4lI5GIHwWe9rtrptmcrKPHcdVJx
j/u5ndWad6wtplhtzLKILPvUN0zdQto0eFLo9KY1H9Z0h/OHvF8451ZypyPtBxXK+EEbja/PpiU1
fZ/chy6SOT7YeX1de96lTiZ7hU8dbHl01n6WqjblnWEcugPqBsfwSXPQiUclPCeVYg6YXjhrRxtJ
CIuTSSZmI2tFY2HnV2RveWLlQztmCpsn4/Ok/Uy64BY1/JCdJwycoh1pl5Pfh+8/tsdHu1R3gqNF
oDc1m/Abqw7sL+5T0Yh7uCCwTl+Ibtij9ABXVxHdM/3SsioXuG4sHhuv06bMJ5QRYzz0KLigXdA9
vUT6WXo2FX6Y3k1JlSWV2XAMCoN91bdy7iFaZXBczLIcpFqrNPWyxYKUG8ML59OYGjulyBaQqnZV
0l59K83nehDdIMdfVESYbs4EtU/yFSZYeNg6k88RRGpg0Q8FOHZJEHvXQfaGPe6qu3RcMmFejHq8
r5KjiQvDj5yAkcMPWivWGGs1BXf6MeboJvphMRaoiUcPOn1N200U7P6W7khV1VitNY/2lLY2ewhm
Xl1dHeaqXErRJDusV9fEHMPLp3BWF1Yio0VaJoeizK60mlsMVN4SKzSZPwwWUpoilevfYmh6MzRN
NkHRPU8ACcEJwYLa4eaycn6Fm4yn+MFd6kDoVhF2E4e4OmRWRHwIQixMraQ1Sv4m+LM3SzGPsrY4
r+zwNnUzaDWgGQaK5an5q6sB81L4DKcAhaJZiIi9okbp2alU8gPpvWGS+Qg4JZCjOquJp5ar4kyK
mYb5ZqrVOKN1jSxABwlScIvZEzO16e57/cx8nIfpEO5baAL4kTHi1DcFaTH5Stu6KPpFaBvpyorW
TGAuts6aMpTwZvOCp6aJ5stVKj8bcHWDfZ+AnS186uI64RJkXKazW69tiJic1mXvXNrAubh0elrZ
PkfZZ+/r567jxK+G9toT5TbLNZfOef8QwnEosLyBnMB+w1Y19b3mKGhdUJZBwNjXw+VngcPVPNoc
bGMefXemcZG98krdhzf8HLYMUxEh99NfaMsMFLxpnPmy7VlDlBIQrJcRmh+4/kWr57cYmTxbdNnj
E5a6fhdPvdxp2wsCSfgHJdI9VX1mSyoTnhTHk42SSvnqpjY7VrBtAbBU5ljA8eNP30GotaCOmr2i
o7EvYxZsqCRQzlhAvvIZJM5rHRnHNPQHVG+8y/47ErzS0aTOb26GhZ4Ojq8NRp3dNj1D8J3ThRLW
RTF5QHaX2vG4sGxcy71LaPpWOB+mtR0KTkIfiIVByrxnKu9k0uVz9IxbT0zMzOibjjFHUq2f28De
2sOkXW/g6umdNqu79FQxImB+9oG1dVUqz9SRBXEi5TVx+Jd++pAhgPEiyb7wybz6BRI04fZk6/r4
HAHLR3VEjvS4xrWRT8Cvo60AMIbgAXHLPPagj+dd3hTcwNGEdUSGRwn3sfaj/hARx6QKi1LR5V/P
fE3WVzcxt0TVoBL0++/OyaAG0FdU0V7pS7vjo+B5ue0s/ZhUgUM3GOIuvJMFBI412gpurpW3rmE7
gQtEUYAL8z3y82c9BFuqcOb5+EPrrpnuYPnWInrZkNCae8No59FQa7O0NS/tCsOeoFRDDlCq1GVJ
b5zdCnotoNKApg2kJ/1Ye8yzK2OW2NuCpF49vW+pkMkEkztDV+axR6Hxc/iZVXwS+IViY23qBRd+
Y+pOauUD8j0MDhGwP6QS30rCP1NqPjObU8VTSQgQFeqE8olUhaUThN8CtCT1VHwg7OgwTp/etOoj
JSB6W1nEbSJmjdhOH+JPefTXV02oj2PB46icee9Et66bhCaqvfVyY5Vlhoq6jCURNDkoHs6UpGS1
hEF0aDIOFAdfSoZNIuVvmZDLHCde8bBFmcVStbr8mnXOB2rEO7rj2wDRPi0cYgHcGpamt5q65HAi
zXl2MQlwUwfv20ypIagDLrj0OaitYyq1ReOG9hygxq3xkgOXpxU8Uy4UmKV9mkg4EVflEL5HIyow
vbeOoiMpMsGU5HlcXKSg4dvpEXQQuc095Vxp3G6t5KMGU0177JvYSTEjkGJbh8oyGNj3SotWHTq+
Vx51K/vQ6P02I5uxwEecuOMuzQsHVZdzqTwOZnISSOpNH5JM+yLwhNQkxMOM5NDGOBct1JY9mGNQ
c9YWZmmG67W8Tl8BdgMen9Y8CMZlGBePnbEzeK5NUyltIiBbpbu3aTqptCjcmJWmoyweWv0oY2wQ
ITb2KjolpkBSZxKNFi0NI78GUXX9qVmKCsuJORyz5lSSeDafdrGN23GWtclhWmmT1ccbSX1Sh9dA
8Ka7VCfBgRfV9enWr+RZ+u3Cq97VLNgX04psRv0MvTidDWr8UTnuY/vzmUylb6zYb3xoixGsTloR
WueE34Yzfds5OrLKj79dwM4j83YnpSzVpkJuKgam7/RnlxtDz1W6EMS/EP7Ku04hn4+Cf03W3tPo
5nc27dFa49juC9Za46oxbYy4XYzIEI1s7DfN0MyrhjXZa/geg0KdBzog156TVtF4OnMYI96RTBvc
iCb0EO3MlkOg4WYpLFxuBXRYPHbh7Gftcmf8Jq1pBpVrTfLFbhhouwUaR30t2xELLFuhFSDyompS
cdeHEIfhwm58Xlaj3DUgChyfCpmEPBwkOcUP+huYlEX/7ri8BuDa46bQ8nFu4V+djgItJd6qB3U1
A1+zT33vM0Ruy6Ev3wNVEpPbP3tB+W7UFMtgo4jS61aEczTzIfFvaKABv1nkV3lcjmTZw6LJKSRD
/5aVurUZ29c2Us/F0L8L7WK0VCRQ+IO5KtkqXtKucNhziAs1IhePHhs5wltXneqxHPOLVoBmVhBs
W5e6dDd+LCM2kPVkGpSQU3R97qD/LrvEXox4QvwRwEcnmmfkujpHsbEjcYlmPQjueYPgckamerjM
BUzYdHqIlF77brQBXkeeaKUPRyEJ4Q3KtD9YOTtBCc3tz83uZ8gxsVVhR570KGw2rVNcE0JFtFB9
h096Lmgu/Dyqo4AbVEKyz2Dc+SMP56DaYJ4j+KpbZGHvH6Ow+8it7q+Frq0kiyKvqHXdCw+BdiP7
hsxJwOS1N1nGqBynJ52Qw1c8j9hzP5cE9vkcuh8XGWZZpqedO9u+lNKd+0wdpun6ZC4SbrNoFWiJ
krDagcdTPm1AA4LJY5SJz2nDauyEaWA5PbJDpVh17WeSaNpcxKmcj9RoZLU31HgjJdG0+ceCG4oB
Qryl5zCdK01lGTA8ZtN8a7oowXNUlsIiDWkMN1gdbhDYD+XUAGM3jnjvemgpPzdU0CHBsgSuEITa
7DGZ53T3vTS9yYJ1oftkDL0m7Cq69T7ZR/FmiNJj5mb1UvG4PSPwazrQqxaifnNqFIfKpfO4hg0K
97zmYEcRdF+3uuaclZIGGO2k7jUE0CpsFp+e8oamQZtsgDrY8inPv2JhPpREI+SustWtfG+ECxmV
iHbtykG7Q0aNTltjRgxeq8CTCNWTkfSvCp40rml0HrswKOdpdFRt4+SakgaqLbZ9wOoTqBcHRp80
NhcU/s4CMsW7F1LnI63n7oULfZ8X1aLOxhPWys+kqkFplmuPpUH/noZ8T3oY06NBefWs6LvFQt0E
+k3jwmIYyqbVlVOvGaQv0Kh1vfSRbg4vhzloojxaZCM4zk0hKJkOeXcClkVkzvA9tvYb7Yct7Zu7
SXaHpumFJQfiv0uZJNQbDU4OwqP6ybWTHdP29ZCH26LVF37DkMCNtUUPEd8iRIdm84jsXHsc2hFg
aJotaJavldx6gQ2HtYT7yExqQMPb7IFry+PO1MZn24ifudQ4K0dReDylb0VifupcoNZM4alBAh4U
YabO47pbNsWLntbLMOmjVWS4D3bkvxXouzus7CIslh1MaCgPqaAZNhFVcva+PzwR/b4d1OFeMq+r
m+larZ0Q5N/50rzpdbiuS3no1KcmHau5kfofopGIDdv3xPaVxc9c9Q/j1Omvc+vfTFq//d//Fz1b
FoIT5vL/Z/7kv/3Lf/9f/+PvZVR//NzfZFTOX6Yhr6UKgVRnMiD+zbJl/0VHKPXvxqx/l1FZf0EJ
gRYBwNKvKiqDxORJBqP98evsf8awJYTzm+wDVqJBmItlGKqwcUL+Poiu1BxqjgzLB9IDu5BMQxfA
Vho84ZlZ+3VzzGgn1S5TwpFLlZIzr9JM2pAgG3x6Pnt++wvNWapCezGQlArDA4lsAq9lAKNfyu9O
1dFUFLAJOJZsmN2BRqep/0wy0KlxcqExW6YgnzqT+cXoOBA+oscGNk5cDTQTvXjR1uVTp7srvfNI
YrF53nfMnOryrAcOiBkkSlRJocGtz/wY9JFBSd5QnxvKCvIbN/2B664LiCsKmJHGiTcH37WNayrQ
MCXsFItPTlOO4XCLZLpL5zyEqV58stXJq+0K7bXv1X2swnGC301eI0SjchVJQi8CDq02eIYfBC9Q
9Z/bVn1uTUq4NLlKrPJMSGJr3OSe8TzYDqPG8U7zjS2S+j2xeNt0+nk70ukiK/axg3IedSDEev9B
WiX24EzedH7TmLp7/CZMNBv1yQ/eM5tZnpu2X1WbfkQIgHsvvEqOJ5cZN8XDIgwIvMysPW6QNYC7
fkEThBowgM2sCcjVKp2cLljVPu8zMDRYQkU93R1OoVF7my7Pt6Vi1SSkbqTlewsVJuAc6xloDP+O
0T8AczfbdKP2UuAWQie6dHTqrkLDJWHF5bzXiKEMATFDuqbvE55lWz0WPOoKlsEQdmsp+ycrhpAU
O/6+xvKX4CKe6pkcbEs17t26eKGVfKsglyQhI7Q8e89NmrCODprMQVpqEApmggdqCAww1O3Y58vc
r41ZzchKaS5RI76yOnrNo3JrleGDMGEDwY8z602PDWuox6c+7M7OFscSjfH20mndVWYf2eTVdf83
e+eNK8uSoOe90M9GauFWVpauo7WTOOKelJE6Urn0uQOCG6BDlyB3QwHugl80p9EzQ4wxNglMD9rp
+945tyoz4hffj5c5TCA7KeNV1u2qucio8qtrKlD9xno7JNt2tI521v7JoWdsSogktB5AslVGHcAd
lm/94BkXlwXvkFtihiZRB3tprCEOR7xdZxBPBrtqK5JL/9q3rxCKSTHP2h4nA4uqOxTxWoTZgFpW
GBBA9MkOGYemxdFqrD64T9Zc0vTSwzbC16Om1XOtNwZ5WMrGQLatn4WZarjbLmd8yAWrET/S8sN4
c8bbZTks3XKcdO8ye/OX58FRaZyVD/I0bkrf+uQ9dY87AIE///UHFuRKdmn7JwfIPlrrzmQpz3c+
cqH9dkZ3iBN7T5fyKuFKDVQTaq25xF3xPO8SJwOasp1caxfoVAFJ9Op/TfYS8dXI+gKeOANeZtc6
7EgCFySCoWFQrVEh4YW0sEFqWGfnlQxx3aX3/lQygIz02D81pjqFc6/n3ICAwumFKHJBJtmRUBe5
9S1LEzH3TmJ9vDdUiNmySSORakbiAIwROB8+eecFqAPu8ZA7rx5p6IJUdDcqXaR9TF39PkaCitkT
iYHT9OLSkalG+nwUbDeqqHXPpq/j2kSmxo8Vw9pNg2ezBBDvMa6Yz5/TMrubdcVvW+9rad2Cnvoh
rPlScaxNzPx5FfreZQ2AXhzl7C4irXWR4nMiId5ULlej6TiQHC9JkOsqSu6RKRd8J2sy5g5Zc9Rt
wOXrwVEh9JU0+kAqXUha61Y4pDo0Dq5wu3xlpqvUutdFBvtJRdsnMu6IVJ+aCr3Dc2IFlRx8rwLx
uYrG90Tk59BrxwdrdkD7MLJBjj4mTz/n9RNvObxy7S7up51bWX7oJHwWE0c7eSnA6956EzEI8tV5
t5LpBWN1KH2DSXQ3KifWwGzECTizKmMQj4+lqO49VSzgDMiSUjD1+8Wtz+yCEwz330rXpnNVZFdf
NQkaKgU0c6+z6hgkq2obUDuIA0By7vBsGV16WD1s8tW6+OP601KC4Lh1N6sGQ+ZDsQq6KPPtx9EB
tufNqvN1oiVw26sOREMZgjFYJqo6WleMSVuMchnlet+MVKuCQRyw6s4lxEr67Bv4BVGsGhcu1Qug
HQVFjIxCRkkxg2jAbU5Ro6ewISlujP7y43saXwqPgFH/BDGA75oAAwE3v67M48rsDO/fa6k6ITnl
ELUTVFEW4Wn3sHTmwt8YoFzqJCW1kpx6iU7NxFB9Eyq5Dz0ISdVDAeGES6W6KQZ5RVZpO0UR6ICb
GyS8sGEptHg+U4mdGrLpR+ulXa2NV0zRIqdflrZ/6il5Fql31djJFrG4zd2BoXGP2ffJOyeSmH68
lwX6mjC9Cv6pFoK7S8OW8wUoieLdppTjUc6JKelIyjq9au341Hcy1ePJCFJNFHs6Cj412yk5VEPa
fIxaFqoFVNJ08vqUJgRtC16dhL7uFmpDHfUhaTR/2gWZlnvpVzNz2Xf7+HO19Xe7K6/kHx4Yc76N
qSRlVJM6Kko8q0k5qGkpukutajFJbsiN6jVlFJxMik6S/IWHTLlSgGK++zebrPdViG/BjuOwnGs1
MZdoCffRmAZVzWB6gACVUasJKDezmYvt0VJLj+v6u+9elrS4j8fiWmo91+opu4Hvc9YZQhEuFcuO
Iz4vm/JtLLyXOF6PYGgewfDdy5p9bUcybJNyBHHMu2rs0d3s77KzLvxEz10D78isWVEaymvft4+z
kz+ulfc09YTNWoaClmGvKF2dmM6r474Zuv9iZvz2e4qQ/iObROgTHqNAFiAx7ZSTNulb49TYJBuS
7DbIXZbSBuQvFjycqC+4N7J7m9jFS0K/a3a/nbJ/64sY78S4tyQumrmc1inhys2ApW+qP/0lCwx2
dbX5foHbvKkntIKUoCgGVvXdesZHP5FTs0MQiM+2MzxBV9m5Vv/lasVH5hYfU2Iibw1cQfPOu0pn
/hrkQKNF8u6fQY2k6QvLOdB+av3Y71M7e4Dwe0KdeNAS7ZpPfH9Fe8dx8EC8GeOct4g13PgugF6y
kKbzphnpg8M8Ydcst0grt43hfDpu8lZm4zknhirlvbPI12ChZyMLH9YgmUJZ8fkfhxVsrDtvWVVt
qLd5zPMFX4rHQVoOAoDh0ANNP8FPN08TYgBJxPm8lu79mmUIHm9tuVzmeH42xTRseEzE2RI1NWIl
Midswo2IOUdX5XhW9giZW7S+o9e2tyN/+RTM+HpOrbeLVwAEttL85/SRwRqOy5xhakc82TNxieCy
JMFLTAcpM766iusgLDp+09MRScgLmEPW5aHSk627qGfgXk71k6nP/GA6U76jLY69WK6aLA+6vrN5
KHT4VuP0ijaPg9Dv40aesjFFT3I5aei+/uwg0lmz++uYxVMt0pe50Oj0L18u9fy4H0KJS+CziTis
TmjoKAiGOASj8VETBkukYIE74/c6rBUNM87nc4ZZ4/rJQXCQBELybrroeqPkSUZm/MZtgx2YMC7l
+U2mTOWVG7PrOpfB9OD3mt9SBuwfTudiMD8dfbgdqxquQoNep/voGo59rOrhtAr50onmxWwWpF5i
e0lykZDy+GO33upFGWcCdt8eXTe5HUZGkDy+nHl6CCadaY7+UxP6n95CzDQa7aS3kMDH4NGz5bdM
h1er7IzNYOHszGkVVibPtElan52JYi1kxIf6bGT1VqgjNnc7FbUZn8n6gVQJXWw6z+qOZcZYx6Dr
x3FegKVb52LCDvBNnW+MHhytK9SGIfRy+Uqc4Fnq89UbHop4jIJcvym0nJeNe+mleCnj9CnAriqY
efbojIu7wvGo3MkbcpOnwjAuE+kdvyD3ZjXP3sBzsYq9GxsMda0nVy83omGtQ9Hat2Ng/PaGfTUN
pKnngVIx3cwAeOx1nGI68O1AqS2L+jE48YUgDhz/SU+YSHzal+ok2uHcN8FTaRgHIZabFiRfzeFs
ohZMxfZgQ7+uGKvXegrTGPNfblq9kp19dL3PpJ6fyoEnmlV4G3Jbt7Q+dg4xA/Jk+6DJL24sNibT
xQyAPGpC8BXKLxSvHy2Pia2l5PpH1g7pN6ERxIpzmgSvDqviTlveLCAcarG8pYxriXx6DkrYT92P
TCvowmCoPFhqKdcG5CaCqvaTSHDRzZ1dsTkMSfdDy4Z7nXpEmh+d1LlPJofhQh0Tbj3pS3ca8glk
FLj42TmbAfb9UD1ag/c85HM0gT/FBSdl2GrNsKl8e7Nq2bnhsrKpTWC5ug81vynP5Au/gjz4kjOD
1ETEGOrZjon/QoQlGmx2bNrkYvAZ73EueFgIDCiZ3bYGeOOqyJcNEQCGKbk/5PI9MbFqOi3nE9VG
sP6uwnf3Zh0RqDloZnbKEfVzu7y1i/Kdi8YYy/M0xsdMs14oGBDB2hHtuLe5mFW1f8u57zKL6moA
ZB6DAr/zOuMD9GlzzWz5oGvNi5E7u8mYCPPmn9NIpDax35tVu9oGQabVKo7WZJ26jrXVQthfgbH8
1kk7RgTUz9IWquTIuWce3yYxf2RBRkI30nUTndjg2ojG1tjue8Y1ZNFZGC/zBy0FMN9w4DALb586
9a6Nnxq8m42BaRMVU3oWHSwUJocEWkfSzI9+Wlw1uJZNZsPUa8QQjibDmIG5K0XGSpFBoMgizCW7
/GAEw7vmjGdXhoXlPpI7JfbWnrE2QQKvDnBpcbFmuvfuxD29tblkZI7Ll2O57ZfqRl+r16Kz7nrJ
cpOyngvtLIPm2zKB1QQFz2uD4InmfnokMdqA/HjNOl62M5b+O2sPzlR+QNJ96yftMBj6vUjTHZmb
bakBN03mmPHQ2r7DyrkES/HqxsnZrJhm6HdCC04a7J0FnDL4ju5cspebB81XkLSc0e1j4yef4+Q8
Jso24pxe9fljwnlH6uUJPI3CBeyauOCKqZcvSz3fgFeLhqa5lJ1GHF+wJyhBZO3NYlEF6+oNm/bB
B1iv9zfa6vxKKR7ahYNAeoK9krLI6/7IL62sr2kKfWFeg2jJvO+BB8DyEY99g5YBXmCuqP0Ku2Md
NfsDb+dKLeNPZwx/mhq/b6TWDTk77CdvDyrjRtSousncPA7D9NE374E0Ppom/3b7fcXOE5YrtzW/
1l8tSbXAmn9kYT34yXCVtvHGf/aGXZ66pP6ErMSClNt9JSvnKfhEWS+29fJdAkHHAGAKtkxbsA6z
/3/6IP9vq6d0Rg06T/+ydvrf/8N/+Z//7p9v9/zD/+rvymmgW65PLdVCmvwnyimxOxtpNPD/irT6
u3Lq/gX8FP9HB5VBbt2jyfW3BqrzF+i/rAtj4NsWRTPvX6Wd6ob1TytcaKeezbqNYTg2Tcj/q8ST
9r5L6DsZH5rev3QeTF1tuBIheBZkoSgRRLxNAHQcOGyfGoexgLIHXKWuft3Oi+WFyOzB98G90QFq
13xfF/lPIlY4yfo+cWb2Cscoo6Uz1xzviW+QK8Y13IJN2Jh2RAl109EsTeuU1CJii/tsgnA0gppr
mORWyFA0K3gmfkVFQC+VeVQWzYF/ZWriDrE7ktA8sZnRjKxKp/iy/thVAHmWOHYs0qf0ruWwQHnn
PvHxsIzbNdfuB3u6nWI3D5kDPVmuu5v65Jfo/b2n8cMCp9+6QD2l37yM1o3wB8Yziz++VgOXJvRg
OXdBXp9BHsMOCPYcp+kwzdEw+HQ79M3kdFufCpMbRLCfDwELpRt8F9YGqkjvxNGumuPY38N0wyDr
Qc9kR841zPZo6T3G0kttYsBMf/hH4bk7u4qvbF4fLFIxS1ZzcHf5g2yomWA2vbe2uUlRQ7VUbhcY
I0O+HCp7lOFcVgc1fjrlZ2irhD1VDoZfH91e/CwfH8axf7TM3gRNEhaU4sHjRDrip1dJAJkcJ5v0
6OMReVhbml8/qbHu+S7LtV2NHxg7krpdEmrEtksHeFEyMRNkbOcc5kqd7EYdKpiGEgcb24F/pjG0
oX0kNslfbPCOWzfsSm6dyCjWU9e/pdZ3At1fe7fj+Lfz871Lp6DSrNAk2eGvbHI22q7gQ8Qhl1UW
Lg50VowuKhr+WSyA6MxlC/YhXGE9FAzL2qsacfROJmrNGj8ETJ/yb8qaAgEO8IbdVz6beymMaDXt
q89pwkRZtSeKztAvJYMxvrZhzXMnyvsc2lYHFL0o0V5JU7v2EGb8955OEhNNm5pkQkDKnU37zZK/
SUbkrLq+Tfl9wtiB+KST1aSnhmCGdqYexom/9XU+6XDZEUQgIfthQU7UTh4b6O0KUDBbvwNMd4Po
cysh8pTztmfLxCbXo7pIkOCTitUKyPAZhHh/Ne5bRy348jmfTm1rnpqlASjfAepZxpxJVtRemPOp
gs/jgG5aaPRaG5z8v+LpFai+gVivD6DrUxj2toLZ434Q0VGA+0Kh7geY97RZenJP2e0CDX+Cim/1
YaFw/LDyW5cvKtkoAJUkFWHpk4XJW+1rgLGPxX9tYe63sPcrxeB3JIngbtsjaCX8TD2Q/QVmP9d2
Umq7ApL/OM4H3+HWb1V3LaT/HmVW8I9ilgZrk8sHiwAVywAAXalYvQ9qLyDoH5JJZfxZEqAgc5ep
aQG1xuR0m4DFgSaR/a7xlwcDsqqHmmu3fCCmwnvtNZt4Xr0eesGGB+1p6JL8JWWkrvrW5gtyP5kz
4IzsnSjI76hnHy09sAKTm4hhDgAsowDBo5P/t28z6XDfc1/Uf+aOtpImgw9CI4fV9o4apBHyJodF
QSAmhYPQ4UL4ChCxjN1DgycAJ5ff0jZFeSYlV2TPU1NfZkLXVEGiWqnUlolv2x4K1Gtatx+ofUWV
7gKzOTlp+zT7zMWM+xjlW6KAdyjhAkV8QhlvlUTuK7F8QTWfUc9XVHSX5Wh/uNVmREFmJh9FRTaI
LeyNUFjdwhTP7EqAscuGQyt61mpcng/tdtRDW0n4lvsklKRfKHHfQOWn+cBYoG0yj+uMdO7yA8z0
MlyqeJ8qk4DzN+0bFUZWBoKOk+ApS2HEW+iVyVAou8FTxsOgLAiJF1ErU8JS9oRQRkWhLAsH7yIj
s4WaUdrzbTXkpB9l90XJMpJ4HvGSbieAKh5MxoTZHNP5YgaaUZTxqccxgUmEe7KiQCy4KSmuCr97
E4/FagDZ4bk0eC8lHkwyPkkcmVZZM+NUR1m7HoXa6/b4zgZB6OLlxHg6rTJ3ClyeCrdnwPWxcX80
flgHN2jGFUq5wOMRSeUV4Rn5yjwScnx2XbnvcJU63CULl8lVbpOyneDViXCxbhZlSHU8nGNlUZkm
71Or+6wr4xXt4bAC3t2C/LmCdH0FYIbNFfta6PYk71lTmLzqOIJoOUjttqO9Fbaj3hGOXNh8AOru
x+034PLQrYaKZgs5nRlXb+u58S4ASayxpkDFbRvgyhm4cxMuXT7btCWrb3Ps/yS2QElYP1j1eCbU
y6jv4p/pKr6N+volZiZHzZFIHUsuSd0zmuHdBMoqrJVpyImWVVoor4t1JMHVNu4KF8t8ScflgMsh
4Sz1/ElcjL7zcnlxWu05yTApp4zm0F9NR3mCRbYrHXHr5cklHfXHIVjOiae/m5YRurqDcM/PORWg
90RDjdBgKqly1ke75e0qcE/5PALq4sOb0Smm88lrq0cUjakda3O8I26DXFqD8awa+5vfooODwfuU
niQb3cl91/dFOLHuk9jcgKc5wCZrnv2Kiv+8zKHZUzG2H6rF6cIkiX+tgZcEulGJZVxhHdtYyKby
kh3/3cVanvkUJIZ5NzIlTNdTq5MM2c4viKExG25ycV7xqAf3lXUjq27IVFUxGKAi48TRe6gwxfRr
83selv7Gm+u9o2lPNpGzCd1k8a/zst5AGP1ANOTjgUecGgdLOQDxYiHnl/xu4dnnYSIQT6pvzb3j
DbIAUGy/ySmWm0WNJ7nx0czSC+Yuu3r5uXK4w4vbKufbsWpV1Ev31lypoZIn4yK0JjeWR2w9mW96
0qhVW9x5hcuVjVJDr3E+XGhUIsCY1rcdcKabu/wZDDkEwSJnf847L7DMePSsb7HG90wjc7VJp+xY
M/3CqUrj+VTJfWYD4xPymPL7cnId0leTAKcnx7gxWyyEZEIGd0nvClNK+oUUZnlQzAmTfUuPTFy+
Dan1M3DXmu4r04yAtF5Mu0T00f54am93fFhuBlscKjOPKksemjh5nFxoaAbXajtqWp3KldmIKHe/
RiO+a5Lu2YDcFi8JGkPSbfKBz/rykTYjrxE0symf72RQP5dV/9PLXTflv53LicLN1oZmdbWTVEWT
lFuxiRq5LYkZLnXzLdg1omne3oFjoPq+6Vpcith6YaCbt1Q8EP3DIBmMS6W1X70fXIeJHH1r7mE3
zzmA5rZg2GxKyb26D5o2PWhd/5w66hiqtuucWkYUueWW1w5XUw8vSeCzgrW2v6QLoL8LV3u58eRy
HYIZWSK2P5J42xl/RhvHAxF/WHZ8JLFFp0PQUlq0vJ0p20hfel7fsBCwGLv4Qx85+0YeEzAQEhGb
8YEbbN6WXUE/pDq5rRIooJquP5kfGicZX/c2hva9Yn9Ugs4qw0NLZVC336cqXcpfAFwIwSfDupnj
PxMzgl23sVk/om0SmvKHv91NTYiJprM182NmHK0ey47dyBfiBnvX+JpLczv05TbV8GZdtMhe2zJr
GarntMsLptJJ7KNxEkqwvS4yAOMn74azi/V2CwYfradImabsDmCzIMHFFaeoxd578W+hr5GVF7vR
Hdl8869NZu4WftLCeZslL7U6289UJJr4qEkuWsKLDDCTmdvsFjcG+hafPFVFYo+5ZtsBfAJnTTsY
eELPRMRqdsXoK4wPukTSXPQdRuCONu/W94EHZR4nS5dja8wvmXgXwS8w9eHNLBgN1tGjfHxQi8q5
FmwbrzyZORXwtQy5mJ4kXyO7r3aCYKvXiUM+zrAE6tshM48pNOxNNtXX2nB+1t68rES96oxXY/k5
W+u+D+xTy185lZBtupKRZ0IKphdJbhu27pA4KHqQDxDBZIqlWWw5ju1Wu2fgG+airbFI1L6besBf
YlD/sdf3khw19yOGRcs3kZQHK03P0AFvyVqeY/tN9ycWvZNoNlXq3viwum0ywgzMCGkbSXaklBYh
+hymai95nFh480FH3SFjyFyhakk7OtkQunSNuZZdxHwmO58ykkRTbTbMLfsrYW9nuLakhyiqujiV
M0lot4rM4FsnZtIKf+OT2343CPLjXDd3KsBbzI8FtyN/daNVqNONHvnBZz5wD+1o3+ov2gIEGCaE
/hQb+hEfE+4gh9alzg4Em495JXjUYKm81XBOE7HvnT4sWTonqc8mxyO1pWtuc88KJoYkufUODM5V
sKKxe/9/NO7fgL1yPUtRcv5lfed//Pv/9N/+83/8X//2v/5jDvrf/4d/A5qbf1FAJ7g7jMxbf51h
/ns6jm8k7rHhYHFYCuXyN8iYo1aYTeZ9dfJzUJmgq/yDxmPaf/EQY9CeTLYyVXjuX6XxGO4/AwMp
jcfxfR++rqfjbOkKgfWPZowzG09Fq7kgzTJ5T63QGunDdGVESsstiqi3kgfRXjSTm69QOsNvEPCw
hrdSAF1syuqmrYe7RvP2/DiXgD5EzOs5y5PIqKrjUnhh4NOpaxh0jIGP9HZoxuI0SiZn+3zXci7W
JyitrP44NG1cxvbcq8c4mMcpzAOgMef3PMoi4AT7fr2bhvd+YuEmz0JNL5gsedZj6M65I/742Xjk
ITY5NJsd59ZSOAt5kPgZrjvsKpslGy/nPpltE4rWdiOv+ppHsmB/eP1YxyyMCdl2PJhGJ3Rmov76
t68uqyPqkXNTB+9UcPd9KvaLkZx8mtzpumtotJb5BIqd6VtU9sz6qMZH2dLyj/F68SxaZOSg3Zal
9u2QSS7Ah2sE2ITLPxkpZnJJMpibkuYGD6GzzYl444z2kVPxXq8RfnrvmuJsVEK76AHI23Y9JEVw
yDkpkmnduc6ri9uizaxc6sHXXBv7sv7JshvjRuBTjSAymAp2QJWOoF+qCoFFey/8Ytd2/q6noJsR
c2k8/N4D0fTMs/ZrWV/Gpj4ZiD9m/tr3UzjP4z6R8aEy0C1sls5SJ2o5+jg3S8v7zg3NcU83p9Lt
bcYvJIfy0IA7qQYn7Irx1AbyQTCWMgZ5NGnwgVmrSuqVAeV50w1/bR5ve5hUPkgcjkM9hcN4AqJO
CWUNMIDEtSmaqMhyUHMXwMb7viW/rpEicOdjzb700CyXQEW08ZbiniUirpe+t+wbq4zctYh80hxT
SubEM0I4+FuPEqLu85Zrw9ljTY++dp+jgb36q3kieA5dXmBN0ErmB07Jw7ds1iSoTGYREGe8z4Nq
zxwh2Sn7kI3TiftsWHRzNPfT1rW7rZnYu1QOuyC/Y+jkqPRJ28pvAxKFW30NHg1gD/5Ll/lUkFeT
SSkDHkrMJdGKmOjK/WHTtuhoYoxG5sTptgMQ7aBHt8HZJ0Ie9Qwzw37ujib7GpJNj0ZQasqL4K0k
TO6uZNkTvm9Zae8K3d3B2NriABzbR7mmz+0EQnBNTzpKiUcRkt6zc5dP0NeG/Nx2j0neRJZat4v5
Cxqiii+wYNIWDUmfte0Eq8fkBgl69+BWgH4MgztWes4sGRp+ctbm6dWV6MNkgaryxmkIOJlNhV/M
bdjweXIMzgJTRR1bej4G5UI21PGI2SlWjlbeVba2HiCH4aDqbOus9lkTHbkrAaxM93ozmvX0wgrn
R2KWnKxscXHmbD27bnmLDTMjoJEkofTXA8xFRZrr5kjQ16O/nwm+9BRvhUYLy/THLUCoSlo9aKPx
sUfFDqdZJ/6pb/0SM9LMjOxgE8iH88mefGcO0AViYHzTr5OS2+/ShRe0aAhEtvF8XhiB5rHkf6H+
PAzgMHbz4NPhZihw6xO8Cj1Z/TItxraUHzwMqq7RZ8fEqgl8UlHt2xXeEGN3m3opsc4lzq+a2kla
NN1GTkfW+EJvwlP96GvrSWjjaRxotS8v3iQPs46E7PZ5HgqqEH0aIz7LIweUjHHDCrtLY+wQXXbb
luykpIRn0ykSFriKuj5Jl9p2/xC4EvB7CrXVftQdQiLyNpEWw4rURelKZSwk5SSfaSPsq9LnVJMw
Eov7zteOmcaZuUadM7sCrhE2uvOYc+xa7bIy70jGeRvwRG+ZfWyYf0SforDY8gtyT4Qn0b6m81C9
BYxGNoPKUXrbGPLByKhkyrhkgLW79ZmbdAWNxnTYNYLbrKI/8NCtUIKMcj7ndQFaSp4WsJB6/Ych
JEJ/gm/9D4kCEojsESO2JnMRGgA3ul7cAi6jufQWc+uOOTaTjyNgKTc9vZUlQSKZJevqy17nv2t8
0gqk3qqEMDLvOgRgAyGYaV4HWVjwydbHJhoD8xrnOlaDsS+CT/hJ3IlAotMLZ8dQjx8sBOcC4dlB
gC4Roj0E6QphugBLsrKb3pdahDgeTVxSPD4J5DDphocDD54AmdtC7q6RvelshVpe7muHpKGhvafj
T1B9W/Gr2z7F9q/DpjTaXJiu5nbKWS2aPwRJDhOpXSC5CyQPBPi60FjBtPYcCbY42iRcKcDzb5op
4R4Bv1HFHgT95U5D3E+C+mlVaj+VWRYjyZYjFWIGGOhONLwjX8WT4Rh6nF6HBtG5Cqne4nnvHYDH
5CW3fNh4HeZnzwZKAvNB+RASQ4IgEe+IYRvwIcy0a0u9VHIZYXMur3k1YmqYmBtZfSDDAHONSTol
zkx/KoyQGEOkwBjJlUNSYZV43FUzuF95em871dHHuJcps1UIV03DPUefnYPpRgEGzIwRs2DISIyZ
EYNGYNQ0GDY5xk2MgdNYDoaGQ7eFCAEGT4XRM1k3I7aPh/1TYgP5yg+yMYZY8PzNSeAFQ3KyXTMP
JRaSlQb3zrUuE7gNeXfvYlSXNyLVHm3WmMJJDXc60483rLgAEq+iutrAVubaDjO89dSpDsaQRTW2
lsXro8fm8rC7kFIQjyr0OorZkoXQ5BAs2rnHJJt1sldx5GChsQ7KtAI94IwaFzPyfIgsjLYUw63G
eEsx4JACf1Ttyl2dg94y5kkA1GJ5JpEty2L1rRza64AtPggMg7k90O1fpjwCLbAtMv15rvqrVrJs
ariXZMIr42KRcsEYazTqdYGWnFChpLpbykeHCwmmtp6wVaztJktsCbulkBHIzspEO2RxwhSUzZuG
XVdYB0dZ8zh0SMDuU/2F5ZKwwovS+y+/Qjli0bWwvKjgiNUHjz61zzTpOH5C2GMDvf9saYrpuuSJ
9jN5dZRzFeMiiHseLlzQBi5qNhe2Qbe266pisqx4h9I9L7l+QejaGtzXyELy8OF2yhWQpPfO5koo
iPfxmIstpqcZ2GTd4dgGUMDZpglXsY3Rbwbq/jHDUjrtY9G9+aV+1or2Nh81tj3zQ4EBxNbsqckp
lZfvdin+mC0dbaus32kvnkE8Ab2ghwr+sOHX0yzJdvwtbJeQnB2y9hgOhNWcjnf5fYnf32BzuVMX
9Z11GuSyz7lfCxvqgPuuc+smt/eT2eJaCpj/rNkfB5S4sZl2GldkSXCeyRGsOMou3Odn7vUW93s2
wU41933e5tthRua0812ZOuFHzKPe4nBNzwJvL4YQ5YYCBUHPIRCjKAwoCxkKg4HS0HkPPeGigcr+
qC+hgx6hHrA16bHF+RpnsokUZdAuVjQM0Fw7E02D9YQoGSlAoHUs+VeXsp2I70Lf2a3MqPT1XVq7
1xX5yUYvKdFN/PjXQUXRUFM8VBXjwIGIzd30t/yr5LJ02znZT58OU+VcbqIsXbcdKo1ArQlQbWLy
Mjx30wEdxZZcL0osQL4uaD2e8aWh/OQgGrqL6T4yJGijDMUoRE2wk+hFlvxpUY8cVCQGI/nWbpf4
T2bd6NioRvCaLlHJgbzN9ytKlJrCrlGmdBQqU/tGuNx0Kg36lsvlie0gHrbwmFpWNvlJR7SuCs0r
QPvyeZ/CWUIP08aPmNafxBQoZqK2A6cj1LMYFS1veFBTeXC6XdL2cOS5rZR/0nhror9JJcT5KHI6
yhyYkBGdLp6MLzOpSS4qCa9SYt6iZD0Xfa9RQl+mJL+k758RZh+8B3K7BKuUNLgokZBISp4a+7Tx
nvzMv65d/QWU8MIJuFQSI89itVNiEcHtrrwdLLTINajvYuqT4apUStRKS8mWqRIwR5TMEkXTU9Jm
r0TOHrWTIXuq4D8SfOVUjHeBPjwHZruGCyOClIuBCiNjoJ6aqKilXT+vhn9XdV8rq6lR4OFlzUuU
d/ytGcPj4MaQCocDpNloHsqDcV1QbN1m62To4AYsiKac39N1uRpcq9KGF8xy5y7ioU/X55RdTtXR
KTP9rlU0DjSWW2rfJ+bB9jZ/Tp4sfBqq4HOZrId88b9tezwK0d67pPaEQfKVgD7BwqsStAltjcwX
2UqD4VSpi6e4fW16AkCZy6o9iIVd6zZXP0VH1tptroKGrb9uGI2mWc4UKbazGjspbwmjVswgbjFU
eCd7GIRing7pLM80dMiiaisptviZo/Jtl9OIyAI+sMJ/Lhbnex2yP33wjgvMgzKW3xMwyyH/xuv5
zP+UxczbVx2qBuPH1vn7r8ujVvrf2pp/BvBFcmV1q+UL16fc4nNU7XP9qymYSnHrl7amAy9r7S3R
CDlpxchs4hwtZvawJlZkE94P6eEzll6q6fHi0sYZiQIARqOuBgI5CG1YdjcZ3Wl8bQuReieX/jh3
xDXiZEtBwErdw2BB14OWY8OXgN3BYW7kkwGbUSe5NeHRa7BjSLJXDmH7Uem98VYYJ9bmIsddNsBV
gboEYVB6vF7tV0sUd9ZovLg6NC+ruRetewsi8Wpmcp/whOqcYDu8Z1MA2LPe4xac4yI+FhRv2/9N
3plk162sV3oqngDeQqBG99QFeUge1upgkRSFugYCxQg8guxlZst999zK4dg5jfzi6NnW432pu9x2
42pJuiJ5AASi+P+9v90OOxGhXAhYodr1RG/Wrdp3McU5dA0M+cBreks/DZZxjCsLTmeRfkC8ooGK
w8Z16V2EFZo+kjddLzo2c9ks+mF+ckJt5VbdQxTLa80fCUERt+2MJISHnsXmR8cXjG6iL2Uakc4w
XWVtd2NI8xyak4HazrtNNT5tkB9dB2gCFr/50yPKKgigDjP6aialX8pef/XG/kPR57c0q7uWKD6F
zv4F9UwNyTdwbHKPfBdHp/MFre1xlA9ZnpMzPGBtjcf/Bpn8g4lLjiotY6ItmgwjG+ffuhuavUCP
vjCldR8wg07ohfVo+hPYt/mF3K4+kik8nJ+O7/ik/335SEjIZVcPbXyeUuwuOYfQBX/aRT7SYIT4
KyYLmFgJzeI4TTnESFLXA5M41qFC64xrFGRBe6czpbSF/i3PqpUQ6bxhF4SaOWVMRJC9Qol3rPDm
nRU7E80i4oqmlB3lj1Y5uGsilbBxRhwMM/ZciirUEIWbSOjC9fvvH4H1R5srTl7dMA2BvZpq4hd+
ewQLMQQOWpxBus7XoFahKGO+CSlWocBPmC4AaOlmxydU/HqBryrp0GXUajcs+nZVQ3VaQjcNl+5z
XusNYUMY+SGTfEdrBn5CyWIqMo0DK8dbVAfhRoRNevAMQYx5+zmBhKGD8mrVr9hKOZXhtJJtWeOF
nU1yTtzHtCItLotzOkgT1nx7VOTE9SUQ+wJu8xyv20tdX/eif5REoHPEta8BN2Q3PXi139+vvyNt
810Tb7ApLMGovAQ9/lL2nJmqUmDZ2RkoJ1IQc3pIxvyzj+12MTr0pKF3CUQMQ3IlgWeSZFWHlKva
UoW/+X/Gyzb+UIQ14XC4OumV6LsBZn55el4VZ06X5aBEW7fYUpBt6Vjlc7IqJXblRsqUJmUKlWny
Vm7k4EzS5K1ususG82kG2jb1qFOJCoERXUC7Ne2llZna2mCWr2AiLkM7RY5Wi40RspMwMltuEpk8
TXZlb22z7f8EAG7+YUYwdYviNSJFLsfRjS/Ie6cV9ELDMD3PZbtteiQ5rqBzIZOrDlTO2MNQyXqf
RaEbtgIO0MarMXuWjgYy0CcrJbO4AT2U6jw2VnEP67py4NfasVzKNmIbK8As1pG3dUt0/NQ/OQ+U
xVuXJ9AOS4w8syRfyPRREOqwa7MZY1ZmYbdl9yWC5M8I/18CDXyCSW2BIcMWLp0g92t6QxrY5ELo
OHE1Ex5LUCff84AFRg8ondY1LbUG6MWOpRprVzw1e1C+GlquMV77IzDOntnDEpqzbCP54bgddTcr
kNtRtOc/Gfb0FP5mpmZV9Gxa5qZjIDpV3YO/qfZD3kVsURba3YW71GnUqBJpGass6o5pldRL0gyf
eQK024OcdjEnAE7hCO4CFJ+//yz21zFi2XS8iDjReftsy3G+jJGklU1lGbN2l2IyVvG9XRwc9RYo
vy2Ilp7Npd1xOoOFBd49OGCxufHp0i/jHGZuFtYfsP8B+cHMHc1e4ovEdTVlI2cZGwitYR8tyk8o
37FP+fC8fJcovktVrrcQd7GcCw4wE3W3fERZie4+tOduP3sTwDNkYLGPyL4fKR8VzSkbmBGFbnJK
NpC4hsSReJG99WNxsCKz3nUO8apTwbuEOpHaD6p7uu24+/d96nNAtox1UwhxHI6/v4lfB55NpoOJ
Qlepcz1bN9T//2Uakyno4KoZ27sa3O4+0Yd0xRuXrcQYEtOFIrJ4sScke7//qV8XG/VTybNAYywM
Fv6vYRKFk/tILvr2zsiMhs1Qi2bXNgEp15IyKrWDXDbeLgByRCHea/7kbfu7P92wXIs5hv8uEQi/
XLMPTs6IXXSyskEhDFgfUru+z2vmZlraVy3B4j3UbrpC8Z+sskrf/Tevz+XCHdsHKGHqpvX1druW
BkZB/WgqMZvaaHEtk6aIGgscTVlR1XYUdYjI3HGvyTvTtaI/mVj/zrW73HwetuXYrvX12vOxYqtj
WM3d0NO9cvsEAX+Sztd63r3gZAJ3OzT2Vs+a586/+v1D99Tc8Osuj9fVVHlIaMKxlem6ep9/ue8s
jZRIiJO40ydgN03vSECzxLjFpKqvqhmDZyMsVVc0KGROL04l105WeqtKS19jxBXrlB3DSk4B70Np
/qiZG60ClQ92SvQJ+GumqBj2WK3RiPQYYlzqw4xnScGSl9vjvbpL81Gn2Exl15DOQR7nad9U/rtZ
2zcN50kI+O5PZBfcGnMNv+iqUnNEOULW9DjxOUMEwr3tKP0nVMqKc+fXzBMc25BzUD0pwv2oBRuN
LMpGkNZBKTuvxy0vmLnI7Pm2ot0xN0ziFYohY6a/1teKq2yCAx0MaHRNAGhCuJhyE/+UtGkNEltS
dDFbaht3eUnYM/xlliY6AHqL5813y9vRru8VUkdP9Qcve1CfIO2ASI9CpWwmfr+zO5azP3mcX5cC
Zn960rrNpl0XPNYvS4G0dIlN38judE2nEqOfJjBPUzgh7Y3z59AcQhwzLEVOPlMjEMm2fnPQ3O5G
w7AOLoho9iJzAbDAqv0dPhkGgs5EEMfFckjyF9RicmHE4bOpkUGq0xCewZas+okTSRfq0xZcMUeg
mf1KPsfvEQRo8hQVRCSbAXJ798Lwn1ujDjYi5WanTrovO5R0QcStyFvQlLbPRO84Cug7xdUxkyll
LS1aTUXB1t4u07UbzC9ePIwn1xXXSfxkzT3Pzk/mTTNS6R5jJKdGMYiVimhuzMpfpiOhBEVAJDfk
Fiu8zUc0FJ3EbBdlIbmMA/AplzykUJh3Hgs+GRiAbhs3Ip+ehtbQNQ+aHW3Qd7KPtMpsN9IVtxTm
dx5h+JZK4PH75/iHw9flOQKPtk2Xo47jfFkCSBoZezsM8zvA2odKTtaqFjP8DoN50ZAvSM+gTE4t
+CViagBbV+a6NKZw3RrdsgscC7oJ4pfffyjr6/HLNgzH8qj9cSzkV/3r2u4OVmo3nbgdAxDYyA9O
gSoOtAkhP+0IYDi0yus2HL2VPTZKSSbWSCm9Ffcf1J65mcuw3BhFVwGSPIdpjc0XYDbQ72VGo7oD
5ui54b1A0kY3v97C56kwxmzR6VdLZmlw49RtapL6vGLCluXW5P25i96gG67VCVQQ2JUtFt4gXucl
bT9c7Wj59E5lqTxcUnrqkCF2uSv/vW1QxEkJw/0tROrf/sc//9v/+d9/zOL7+XV/Y4VSo8Uhb8/4
xQrl/oU9NYeIn6l6Sgvz7zIZ7y82y7DwDWEiteO4/x8yGdP5i2tabC7svwpojP+KTOayf/916TOZ
IF2HZD92zYblWF+WPjza5SSNJPi5v59VwnpolDkApG5be6xnTYUfWEFdLxvMxsGXrgCqrVo4Qlmg
KGxufSb9JXJHWm2xi1TBEx9eJa47Wo2JzE6Xv4R4QAlNccxrcpOXo4fPBeZ0D6pPPs22UaO8J1Le
Mq9//8Kal53/l0v0TU+32ZILlW345RLnoYDoZ1rz2RbhZzjl9lo0MNg769x7wbySKTXjIAXc4IQo
xwN2ABPFXSiv4OMqattBGG11K2h37PQ9yKr1j7oABOe6NQ4JJvAx19dxNoiN7Lk5lNrO44RA3Dc/
aU2YK7eOww279icQft/YAnWLGHGCr45TVTit+9h9lBlLuaEWAydAkhDpeI0GHNLarVlh3qaK160v
HyXPpg8Rmt+EM7IxrSlzXPgtlWR+L3nRxxg3mKPve7N6cxP+lqQMpvXefWfaJlqMQ1HbsmjbYlkb
KqZMfwZOyTJPC3PhmDzlKbGe50BcZfN9ioeTAqTOGimnp8IowARxgY7LnEUH/SOt/J0n+YPV5+PC
HZ0XNQFV6vuCHrxpJup1efs5w8OVAKjhHE6QPMxg2lx+5w/MVnYCK7zlBIb3zQPb552g7AGmWdhG
jjWUhGEEPf3V5ZtCWWmpLqe7vLXPOFS+90idjKrbhniPF0lCf49InTJI3ofinqu/8rLujrble9N7
+wra4jhz/R5HpZQsClU2cjz+bZiS+OtQ1OR/Cpd7JsKWHiV6rSJfqufRqw9fQMG83CC9G17Scq1Y
3Ukf/9BTJAQc7CApslrPPrTq4GGyanzeYpkN+eWHe1wqjmDE3RXGqGq4gfJI56t7zrol5kKUWDTe
/QrFTjWvq8E+VbCGm0pbW2lIS3IAhs53NQJnH3iUvyw+dlYFD41tKN6Ne1Kw4oyshAj3h8mecqDL
ehlTIkf7L86BErqIjGdXiPQARodPIt2HPI5/KMaw49cABND2u0DNO1UoujwvZgUkMe8JtKtVO2Xv
BKN4y5OFt3upIJ4ud7ZrNUFst/4oIr5nL6L34skM9XsFaNf98F3vqWdfXnrHC26jwb+ZS/uIpQ9K
sm6eBhm9g3Hv15qp74dsM+re8zwDlBANWwqjGA+9RBsR0h8ifiLcTBb3ULabATeAMJ3rqjIOrc+U
YkasvjoBU6Vj3vTqNXQn7SEIBYL46MUzr+ocqQfcx4dLisRcQG0nu9vfquWyUeDxy+ylJiRZS2xD
tAtjDVL/W8kZYHG5MRbb+mVtV/NipvN4uSHqHe40rlzK+d4JsqfUmUEGQI1OTDwKZc5Ce7l6tSkG
eMLAQO0Utj+sZLqzVUWZJgxhMycXWLx+bD0yahJhtIvKY7Jsw2ydEQkkO+899qqTpJy0aEFyXMYh
yuHkMiovI28kk3gRn6Xu3kWOsb38CzVEJ0H1V4lySofHOpGpOlSVt9LKqyI1P+B/gjbzY7aTbJSs
qn6yeurodol0WjI2kvx1aLi9XsB8KZCmULNYU+I+zLP2jZqKv2x8tpaNNK+klXyaWfI9qop7JzPp
h6hxpA6q9DdPWrVxxx6/vzpfRaT6JDPiQKkmp8toDMIeeACZ0zqFdTlzR0l/Zn4kmenn78qKu9JB
wUk7qS/mgTfS4ggaZiCzCFJfVzK7zaOMrHERXwWyOBjukG3hedAhh3xDbHW3/v26Qi31a4mCMrww
GWcu5lxUpoY60v5ybLStPtFRLsvzmBj7VBFAirzbx9H0JFQ2V049Z3psKFAug1LQCwAi0gETcYGK
1MBFkIq+5Yo20iruSGsy4i8kEpAkDmiSAERJiiENp/+RIijsAc34zCP5NlbmZ97Hu0Kj8eNFe8eI
b2Y3vY+AoMB3WOdwn3peokZEV6yp34xUP1EQfgK++NTY/QF79R6BMHQVxVmB+PMIr/fG06y3QE7H
DiALgTMfLYAWG1DLBLAl6lQciEaF3+WUgUUohUnUAExeGElLb3QOXnsLjmCBx8BG5lLmxrhA3Lqa
e5a7siGopZy6pwh+9RCWu4rVsQcv44OZkeBmNLAzLviZOJ3IIGKqAktDKwJCjoO9gMiGzHwsQgI9
apv2V+5KssFxXaCs193pueDYtBiWsw74L9s14HDAUHCB+GCEDimnA5kzJbtab9fwhlZxOOy0Lj6E
ZFWV094Ft9Mq7o4NgEdzDzM4nhwsjz0+VUB6RqxylqL2TNG9PUHx0RTPpxy9DUKvYZ1QjkG90964
QLAq8UPggUrs4ZgpNlClKEHK2sGwzDPaVETGTDOU90J/dNz5ys1fcUQ+YGG+y0APWY2JFdFtHjB3
t+kb+Rs3LnFnpHWluMXCD5zqy8hv3o74h5CocmODYQA8MlcAj9iYjB3cChEMkFL6uzS4yiEkOYqU
VHpvECFuZK7f+LR6Eys5Z6n3Utjhp1d9GN2pumCX4C+ZcJhKeEwxhcUAPlMm7bMNrwl+9rnZChhO
XgfMKYXqRMbjfoLyBIQ5QcAxvsfwnzIFguLsLRcRbCgbRpQNK6qiemnCjorm8DFcejrAqbqevxUQ
pkKFmioUdApSJyZWOFT0saA9Sf+pau3XLsNi5Ed7UegHg/fY0dDQQrSyIFt1laRUmZI542QEr7R7
CnoPSUYrhi0gbed5ODVluO0VnSmtX5OYlSRvQJUW8484jXCFtEPJwcknwT5cZVZ1T7/hDQPTdkpN
LAVOdg2G5FBl4sqOmjN2mqNbFvYSd0iECynCC9bL6RkpzIcF410rIzYsenCdBcNHFzTrKa2fUQ3L
hTMR9zooovzeCaYHvTAOrowgQwVvdTntpE3MRYxMyGPnne3tCeWoNqFNACvTrK1Q/wbqHJn6W+mb
8SptgXGA2olWXso8HgEUKJP2Ds49HDuHvrEIVxTRqAQc2tF51jGElP41D3aRIbfLc3lt59MtORmo
DaOn2ltbI/qlGoTdSibWU6Bpq6KaOe+79nb2sjdm+o9WiLtSnj2UkrBk2dUyVQVsqHdow7KWLS51
xZ075M3RoUDIrm28U+w/g4isZvIPZurdDHQ29Ho+RHq7rfzE2wBCwwusncCF/ahiundEdt5lg3kr
rGALhgV0oXtD43xNy/cDcfq5UTKFBr1pI6NHv6IWk01oSXETt6tCezGTbs1mEudNcdBt76YDl5Iz
FUUCSnjryE1mRqtcK6/pv1Toiulgz8l+zCaMPzNbzcYLXpup2ysRKmk1914WnytD3tTzdaXxeEfP
+EzAx2mucywdB4w5vT+cjK5hPYmph4c+aI+0ZzTlGs58cNdhPxO1l3pgWZetLQ4x/fdWdLeljhsH
Sj8BN/Muq4ZnXu7XIuDs4Rc3cVbOBIqFNyLxmF11xHqNc8MRbR/P9ns+ISso0+aGdLldWLWnXquQ
mU/NfYlhJwyae50mgWuPm76gfkjXkXTRF+k1qKb8zaDKYNJs3suAaTSyzxL1VjUwYSQ5GyD76EpX
OQR4G3CYHsiopO4ZkfZhhikW+eI1TrPPwk8PeXIATfYqfPHh8+p2hrHVTXld4NMFl/Rkd9k+9mBM
zq+tdHdda1+HqXzG843hzj40TFMEW260BlSGCxKvp+s4sgzqbU3iIdpxjjt0cl2sEFGNI22S152w
NkGLHrUwKviNNpmfbrqJRkThCSZqgP+Vxq2pxHuYAv6pUfpwUCvJrGKLyB2D0ym8Dk8S0Uot9u2M
zabrxqecNdvS0Sp4urQI4TXx0dLBTbxbc8Qd2sj5SWjtPZXxMzimDCEtSo5Yq85zCxsoP8CruKZa
tK14zY0s5E5mB9Jdgdy0N0ZyoEx5iNHwBE0/rDEnkLGOu8BLUN9a5bw1+uAt0G55vZ+us1R/hAx+
1kccsVG685r5yqjGV3swNhqRi5moN11LR8JgJopeYyyqoVk9Q8wBWoivdYGf+cGzk0MOSmdu/ZNk
60fUROEvtBo8vlXczg6MTXR99TK19BeLDZvssHAOQ6LtigFAMmj73UzhfNM3YXKsshBRrPtokLs4
dH6+mGV3dmy58oL0GwQuEoYQNfd62i2G+rEohnANrfIu8sq9n7TXXuifeh//bJl/DrOPK4D4grRI
YXvkzw0hEUEdmksq4eBjDZ6rcyNA9COQTh9mEnx4Vt5Ng5Q/QjhNsoHhlm99Fp3ssZWL6VtNvOy6
z8khANt/29Ca8DBn5Lr7VFT4K1pUY40zEF6ARJ1EZICSXlQcQLDT1xjRmAKtfNV8/zDjtwYY/4p2
9dDNEbzlao3w/M4w2nSRKnIX/EhM2TNhVe1x9B4tK77XgvwE4/s0a5sxwxQYzM39RC1pQbzPvWZx
GjISetiU/6QG+aCxyiNosVd3koehKdYS3n4kcWzUEP70gzbMP5Io/VbrtN4cnTiadM8BhF2ub4GY
0LznpE/vdfNY1/EH5sKeswqzbD8IXLk0K4xPWfYh1RPvQ2TySTwgWrgPWPAH8Ck4QOOWOrZ9KCBq
0bF8oRbyvfD6HVJxdX7wPl1jvmW/yXm03Xvj/BDHNCwc0iSWwnuK/Ce9n8SicQfELY5ceLLZDInY
5uZwa1ouqw+QD1Bo267XX5um5m2byAKFgyPQ3roUVuCAzzkllkqEIJJxUcJ0wDSM1AQtq6GtNAs1
XGE+TXN2HYWUNHSwoKPa+YRAupZOgm+l11G5+HHzUSB2bs1XAz2QN/c3XTQesoGWKs2qldE2e+h9
167U3xM7uUldGjfof3sEWNaGdDhwfu3dPLO+zvk1fopzaGc3nuLoVvOsdFWNKpVcc57YxgbWjKbc
hXl4ro5FgQd4INaHMZc117n/2WfylKTOmj0OPi884QsolGfgPdvKTfZhEJR431mTW2ocCQ5yFpwf
k108wqU2Fgkqc45iKOp7GtRTcnK7AdRKOi2lwYQThewuxfyazvKK+OGSbmwUaSfXm54Mvb738/pU
x+aVCMCpUtza5qgknGJ6jBH9QU4ov4dxdzDmYOX1Ix37c+ilJ5NE1qSO3kYNO4g17s1ugmQxE5/W
gIRvJE3eCfAYJ/m8mJdDOJ078gfMrr+tWvpK9NBBBOBzZyfbtFeWK++oJCA8gvdr3IYREJDeNq99
gbplVZrDk5GLkcCQxLruOR1eF4N2tvrm5BTUrUzqGG2p7WqRx0vx4+ehPqE6gdVeuViy75nkaOn2
tb5Kqg6NG30Xcr6WkRa/B7lerazq1fLoz4GbPbDJ3jcqmysXiKqr6JuhKjFqM00tj981wtnmWfri
1h0nMOpjScBc1nAw8IhXAGhBRvSchk8C3PLy0s9IS+SGVoiqtApQw1cEvzr4TO25fdWKUjHQ5fLS
nNFCuR5V8m0lCJi5lNXVR7ycljX0rIu6oZFIhYEEs7tGN69Gn7KGJakx8VOPctSRrYd8GKcG9pNd
uQoJr5fJQ81xba+3tHUAGESTlayKGtKvygfpMv+2LKvd5fQtYgAUPrAmm3q/OqIzhRTZcH/5w+WX
Fmgp4W4ICc3sQyXfsKPu1lHAFog3dJkRUKrlwZVmSm3dje6DcHJsjVV6oDR9reo1RfA8uiZZUDRa
FoE3KM5C9RxV5asdB9+1uiZczTHQr+i3qiB0KdWwpXx39WBDMQ0SUcdpPtPmE5I0emiNRkYBKVps
WANoegXm4IEnKae1TamNENR5dclctCoMUqaO/Y3Scj7VH7Ge7luN/led1ioMF7HzhNsxth/AzIHc
b5qlb3QfLgL2wOJeXG5QRHB1ZIubzKQ3lPo8qWAeoU+zRaAeSEUG9KVd3pH4fNYEYdvIwW+kpotV
TQ/VzHhapZbNvI3ug3uXehGzjvFDJhE64sxHdep9u9xlMxRkCEpnZXX4lTqjgIyEpHWV9hDsO0pT
ntLkWS5siZQUoMrpDwMSGISkwfVUOz2q0JemY/x1iFlXZQ0Qj0Ak3N3qixCnjm50qvzZ35TFaKxQ
J1yKXmkbvY6G5y4Ml++el8oM1kxnqfEDVRoixUYqdSpe7TI0cwrJmtx1MhZ4Jnnd0oKBbDjnS/3r
8j2isKUGauUdNjt5S7mvwl+AbygHHVqZDJzEpMKIMoOCGwWGwqPUqwYVfDUoyxFWxoHsRf2vtSG/
wF1YyMdaJgSA89WXq/N9eagc2PbF2+XNv4zqIEDE5YZ3IUJps6bmqerqrao2450gsOXbHC3TrrFJ
m/Lta1VNU6+VZ/W0T6f7S2XOH+Jd7JjHS91JZi31D5W95AKQLrT10Lf+rvb6VMVyX6OCdJZVxIZu
tInotItPavjDajKV7h81TK5eU4dNRaF7474Qd8RWXaTiu6gnZoKpflHVqHONjvZn2NooW6N7T3zm
FuSjS+XKLwYEoBGh8YnFMSBJfIEEirfa7EC3Qoy71mZELJbfnH/eADVkvShg2E6s5fj90kbFsEcV
Ty3OMePa8GcIwFqg3uNVVePEnG5KtruM1fA+nPn6lLQLw4VjlCUUcmv0ntwDZ4tEzfPUajvq3XoC
IBaYefmgNbgx2xe9wtgWdnz1nGve1kloNWQxE1RDwxpHr7XSjN7+WaPPLDrCrhI+GLhbC8hpG2G7
A5vsbVDzEl9uuGeYZBRzeMGQgGLfHpaD6m6AfCZrIe1Xl2aQWz25jUnlUzULqIVAg7An9GT2SQ/T
YzKW15cKcJiC6dYZCtoQIUMJvRc1xww6O5fLXdbt7uh3AWnbvjiqivblgfQrf8ZvokYIVe2/1hMn
37nV23xHGPnP4vdMyglelIXdJem+NhwOVyQGoAWtKTP32zpwSJNr3tVcFhDT5/cwTFTFU2sra9EO
iIDV9IBylbkV8yT7czzYXb1xS0wPA72lijuC0tymZvyeFzzHueZKAkMPqR0Mt3ErNCYAVN38k6b6
KNQzq3QWMkAvetSsyw7MTwTYisZAtwkAUoSoXUsLvXQbOvjHqdTmpXbVlC6VE07hMSmyfsX5aU4x
Ic+VPCGQfHImnTfVj99wXGVBcixltqP/szWD5M6yikNP9qjM7w3Sozw5vtTG8IlR6zGOmiOqd5i2
jQd3IQ72zFeI/x/bZHizIuNWpnaxslL/R8XnF64hFnYVMXZcc9cm+dOkR+9DSpUnTz8tzi7kOaya
mUQ/y3vSg/ApLPyDiMZH+DsPJftYokp+BDEJWUll7o3IJ85wWjoAsPzEuk1yLEGkvKexdUACuDHN
6JsZcjP9ZluG+dHE6y6q2eY62ajk7t04KJ+lJZ/Cyf9IsBrhaQBQZpkns98WFcx4l4oIdOcHbB2v
hFgoNxoggJS9YUdkWu7M3oKKMhBAqGGsYjESYrBZ9aJqcZqGLfChIIu2lLNT2BSlfiqL+sou9Z2V
E8/SYAfm0JEuaqunJ9dthDiJkSQ2aa4d0qGmUq4mahwOBUge+cNM/diEZlZTGl/UOrj9ZV/ZLzKS
G68DLZVonyOunZXbWjdT1OFINcRLW3RLytOvYeNsQNsWS3405ycTJACHrN5dzcl4HFsNQRWgDG08
kCPwMARYb3r7ByeBe6iKJOw5QEViVugM8k8SrSVgV98KHnIvXfecBrSO+DS9uKljazPWJZtMf0MU
5X6WyT4iL5EzhUp6TL7lwPUXnsc4bVh76puiGe9khVMmj6N3mhooektyvccD5EHcFvp+wmwRW7Av
y4eSxQW5A9wD+m30e9ziZUrqTTHuA6nhQcA/BaoHZ1YxH9M0OsAiN1ErA3kvI5bzutoPClYY05uB
kTQtq7a8GjzyU7XUGDZh20BCGEyMJ5a/lOJ7Ri8YFB9urwRLoma9+9Ys6GIOuFnwnQjXX00skk4C
5amA/dY2A/AHk31yhQ0Nhh4xfc+8Uhw7ggZuFkFKNodbL0WYEhrTeylpW4imJp/E+7Q1rNmN5bwj
4OHa80Pf1gdSFLNN2FCf0sx623uAgzp5iGz3Ps6vnQRjjgC/BROO2EhYOksznz6pif7w43CrdyWV
7Whdud19yU0mbjxY2HnzTLvISvXvhAZlbreaHecwef0blTd3KXt710fVnkJ3wB4oejSwInXYQcuW
Uysgcboc+ABT29ikcUfBTCUmQPBGk5xG9xbBCiiw7aUhG2Ygmv7thLuMYVhVPVBLQZ+QydfK6x8z
UHYLX4qU9bU7l98iIVZuV+p4yd2bvPGOtUmkmQV1mDm7+Qxted2ThmqN3q2r26CaVLBTmEhOTmRm
G1gBIwnCDK/xKsPUrJCbWqrdyRbURFg+S2f6FImxyhGcgRHCc6NlFMWCT01k/XLQ4WPOpBt77znE
nwONJVa5pmcyGiueSb7hFKRRu0JGVUFBgwFrAX5TGqdoQWLttWm2lFTd+SVBXe32zHH52N7bFKPn
0EBCOx0zEd10g09rbZQ34MheGkIujd5ZioKCUhIXxN1Utb2Ou2A/Bj+8ErcM4XSEV6XD965+6frw
Pdfyb0Znf9CjpOlXWRvPpkkQ2zdm02ysMHgNcLAsrHYP2nXntfgvRse+CalYMOchs6YAE85xuJAT
mVpgGWy9e04FAoWhu+Wlejo5Uf69Yl3ijOc9M6eedFCdTv+G5+Y68N7H6NOx45e0bym4qVY+wuNN
RUS8NqQkD5G5lzZyEzVEWhrhs1V1AesBgvfyp1Ljv7eISDi6jSfi/8/a+b//9L/+9Z/+8V//5X9+
URH99Qv/U0PkYltHB/cfeqBfWDsQbnADWZ5hGYIm5L+LiOy/IB1yUb0IkIw4aBC+/CdPWXAycDwM
NZ7Puvdfy6L7QyPUIIWOtDb2+Y6iAX1R2OT+SMSvNHv6z7jYi9mhY4TfckbRMTjfTZC9RWzvtKrF
do75lxZxbn9QhyUGjF0hOYkveobxyHIPg1X+iYXrD2J8hQFCrOebvkur1vsqLJ5oV9AICPqz4Qab
1qclV303J3/lJDRnRzYZsRJ/1FfnnK0Q4gV25zr4Um+dUFNCcEnTpIX22m4MbPV0Z8iLc3fq74vG
W1fWsPV6+JTap5ecPBZ1Cuh3k/VW0WGRpnNyEihjrX60k1uAaKwVH7ZpUswHA1bycXCvJRmJMzEi
W/M51o65m+z6VttAx96EKiNY+QNpeSdFu9ZqkmjDYPPLcLv9KYT6h188bvZX6Tc3yDG5NxbrPX3f
r44WTAJVLQbRnN1cEgC4nNm8g9tJ2VrSuUTkGHmnQpBpvdGRzFgnw34ZOngLu17uwdKyTh795E5q
R1nu/PktmQljcl4CDzUY+0q6eUly17OHcr0T0E/bf9Hb+765z5InDUgtvNs0B/P/nSysAFhQcJXi
ViLZLlkF1bYs9nlBnvefXfMXwfflklH3Gz4ccoAYCg/+S+feZN0I/CBuz671YSgp8rxvivff31el
Mv4b2Zm6rb/8jC8vBXmEgRRR0p718ogpqWxePIJGx8Pvf8rfsXspY46wLPSASsT3RSSbi8gOai1o
zo7HKSEmQOWmqO7K/OiF8arJyTyiN0ns7AyPsUaWkO9//wGsvzd8HN3lVvoC29HXl38q+67J47w/
p2k1rZJ+3CSxS5UvoeZbE4/b965KdVvOJKUhJcYL1ewSwldne9uZtwU9tzgPv3WZ4Dhtn/qOfHrO
qHS6WOEVnOEoypYyEgw9zZ4+yhFeJHqDZk4+w2hF+XWllvWQgkKMR58txpoSKJJ4grcblx+YX3ex
uPn9NZuIQP/wbB2hU/jCiIkRUCnQfxk/epfZ4xCP/XmGdOff+5xlN25IBBxlsC7o76WpXU/efBo7
A9anYYCKGc+1x+cp02vXz64zZR+HgxRU4zZIISppPr4ktSHmP40E27rydun/I++8kltHtiw6IryA
SbhfkqA3okRJlH4QMvfCe4/J9CB6gr1SHa+jXlVHvejvjihzrwwNmEhzzt5rk5CxtJR111cT1C5a
wtCtCTaxr//m7cjh/uehKmWgmC8MU7CQ/OvbsZRK6XCokUijx/J07K6EpdJ9hDrcWqTX+jGNHio/
tm/uddqZmp99QIhfqwK4gV3iUF7F+vxYz8m+ifjST4JG227YQ9FdbZ+MOd5H1PJlfbcdPhv/0xzV
pdKrSM7M34F5Yi+Pwdfp/X8nIf9fBqetSsG2sHVdtX8G7x8+qE51x7pJgpb2cboI2BCaeJEt4KwK
8yrEAs9GN9WTWlYXZflvVp4/O1qYZNiz8pzSKMg24E+DxBm0GDgD/LmiesEMGI4gW6gXWQooYEpS
tRZ4CvLuv/8sf4benz5LWz6ja/H0uvtn84Mzi6q3CcN77PQ7lGiOy3gVbMr223S65e5LVG0m+4r9
g/bn3z+1jk/lLwPJMTFJO7Zro43XdXnf/OFyE5Bt0DxF2J6WKG40m1xaDlLIOB8VO7rSHZByIhZN
vD2jQstyNyvaGgolfN/0xcqIrrTia4gHLYLKFqYVfl7ksk62w5zMAdqz2nzVkZ+tK+z5U4ARVII6
w8QBYaxKIGglCgCVOoCNgpkcnSpUvYwph1S3RTdm7I4xxtnYNkdtnaDPcvTKE9q7m95KwjgdjsE2
dZRU8z2lrD3FeTQhF8kf6hsSSkm0NLoMvApIbIjsM3U1NJWrGhyTfHATwrg/VhuCcDcR7YUQTn6E
x1WHw5nSwmjZ1ZeGRjahAY0FtZMFzRZxwjgo4HSpZJ/0Klhb2IhbOtTtZC4qiF862b022GJ14v8m
v1lDdc5lCAMXhlh1ejkWBCcnyKHJv9thvmpM4zhIi6MNLZ42i+pDcicyoIKNjKWI/G0K8lHP6VgV
+F9KIrv12tpQM/pmo7QSQjM8uGXG0N7zmhZWMfCjnUaNSyERLWnoxHEko2ExT5vGGa6TW+98F11N
JJOgJmpXCwequA2wDg20y3FoRC7T1LI6bStoMEhIzc10rZXTO4aG7eBDoR3FOTLJ7SphkZXVxU3U
F92wtnk7vc+CG8YS85MfG0cR+5cyts4R5u5eZ+M2Uhql5iDZciYFRdEk1zGa3kHZepajH6Vnh9DK
eeHmpNhXAC70bDs02loaKWL1TdUhZ9TWLq7bDWrNVehXnqunq2rKVtOgAWvyPekX7ZwYNL+xIn5n
EUMv1MlHiI110GKlbgza5MCbOkq8FeOiBBnS+ss4+O51EH+wvRnQMw+mkz4fxE+xUnpTDG2QenbP
fiv0k6WufVBgWAKz2lgaq54GpClYR/2EGCFCLx1ucgDHRQxvDg+kfDATllkE8ECtqEuoL7P7rtIb
qMaOmi+i8/FhgLNjGJCuJnWnKPm60K0tEvlVRQmoVajM585l7sp7gYspFf1VV5euDfnJzdONQ+5T
pmrrnFZCNg9bI58XDFWa6Ssyj5YlZ3hUTXSJF6Mh68kQUYj/gPIQemIg/kkncONX6HxMTo8E/TsL
3tjdEZWVQDOfdwG9AzvYaT9LvbXlB9LxHqCsMPSzRjvS1z5M9ouphSThpfa/Df9bkLA5RgeSEihi
MtQsbcPCvFcOuvPq1ukKHyk3F0VXPoJPYQ2004iD7T7IfLaQ2wQoS9xGJpCMwWEoD1N4ivRNYvZw
7Hha+mOGs0nw3SH+CC/oIaKx2WXUVdmk1sEvFVBlYnxY9VMonqRUJSp2GISQzV+s8M1x9niPqfUh
OYL0pPYbR+DRDC4hjj6eSOH1Vjt2svw+mruxoID2ZOqSceYjLYm9Gi9Q8kaiakTC8tCtMRbo5csY
UkV5IpJZYY60c3IFP3SN4uWbkx+o3er9d+VQ+Nsm0ZqXqDlHM3mxil2evijJYbI2BDoU3VPwNolj
6J/pTCNGqQkQje0VrclQgUm+SwBB3efkaXCfw3oduUeHIKtnCtcThuPQa6NdFh34ThGsanH2+3Vr
H6HEyN0l761YA0zM1eYlR8tCHTTc4Y2iSAZzesT6vXQJvYffWBBmRmJra28AazYCrQmirpXmH+Ul
QlPj75X0quU7TaEwsciydcRIavU9Zw4NPIAyfczdzlBgRSLXI9u1Wk0tQQAvMBZ8fTcghhyh2b1V
ybUG9Kh/+NOxmF669knT7r61CZAoqchF9X1FZ9R+lt/ODp1zDt0NpMI4XLEnlp8wm+ckvc4hL4SR
7OztkTb1dQiAYcfUHxdhcrKGTSnQdDf3mOmXSr6lPctRhJZip6sf/DPYBEL3L1wkt2V7g5prhug8
A5/I+b/ZUOsnFTdGoHdOf8EKpBpfVmeuLxyizj2MyZr0Kq0D6bT0dXsbTLALF0nwOSkrI19H4p4q
2xrBKx+wyK6R+SzSS9+u0+TJhns9P4GF5DPiHcUVszIHW66oOPrZmisxdtRRGYYKG7hjE5EjstOM
fejSePZK8PCN9t1EiHQaLn/0K6KU2D62ebB4RTJURtcgOXHV2+k+ULqyj2gcFzgvli6IemBXM5L6
ZuBOjE7m+J2Y52rYlUDcEZXkB0Z0p25q7t4OdRDbIe4JDipq+lIGq0a5V1y4+NoW11zctBE5CMo5
UgPjUwEdaZ2dgccG8W3MPnixDRMFU4mJbtjh8ep1U/5qaA+m18SC4LhL4MYkBzUHkffGLaGGqE8t
d59EF9/4yK0HMaxtnbgz4NEykeybmwOLsaJ8J/fC+mbgl8FVSKjL9wTjmzHY0e84xDZawvzJBLQV
HXA2YNtH3DRXiEE9w9gUxhOZFYE4pynrz4U/GCEuP3JArlP4IgLuzOvcPevKvgApC9OBi8mNy1E6
Yw3Prg4y/whmWnAKy6eol8GC3HHbQQFCtZd3onPmblHdLY8Q2Q9KcvGTNQ0LDeZSsAyTHS+0onNp
7Pmo5bTEVFOueatcb+0FTRkuowqcf7JjFmCwVNGKOYkLBpuSr/SU3s1oNzp3oR0rNIUKnbjqqabw
boJyk5NyXF5il5jsXwwspuWMgE8u4xwsA/1MqXvScL54LnzbQjkzT7VS43Z0mmso9p2yZFYtoM8N
ytF1v8vqngLNGjfylhjSK1PW7KB22/FQzFq8A915zlP6svSvIYKAGLP3jLtEbLjJ+euAAlijp3E0
4yck6p3+JPhNgjRg6MkbHtkNY+vkp6iJj7wVqg1K/MKsyyQ2JXJeFibNlx0YzAI+IZSv9NJi5GwX
TJYMIVd5yHHy2ByX8TukF+aE2r5nZFcqD0zvQkcmzHG6XxUlq1UPOBlg6LRS0MEkGKl0cy8VWTXS
Fd9apYQ7uR51DVF8+wONlFtbbApkn+65sDzL9HQ0YYp19aGWNSOIFPL4+Jcxh2JElJfR2Fsah8VN
6jwZ5Sa2rpNCI2XraAeLGgwHiwCm08F0ruyZk/S9Cg8jIug43HVseYCGqQpR5c47y1tMpYajGlov
ZDWKshfTJXUR9HsJYGF0/ra5omm2sO03V7sBPlbCndle6vZCxKLpetGbPS9rcZ9JxSq/RuUIi9dW
94125MeL7lJ0q47FsSivrXHld32M1vjOQWwtB7CG+invLjWnWGW4DT9iafqvN15TlJ+jeBvr1zz/
Hahspo7GtEnfFbGyHeJDNtb0ZY60s06a9maGp664KNO1pkW+sSCJBadRh49gH0un2Y994CHdO2vM
IPycnRWeBUtYNyMIbiS/a0QQTKu6OpXu73je+PGj7XgBQu0KG/utnIC1QhkVr6qNMNJCy5QdCnRO
U/re2deYSc94hQzZOOqimd9bIpZZF8ykZO99451aFNDidGfUX2H2Gscn/Ml87t1IrfNEgpTm0D7K
ge6QEJOVuKymVxWDB0R9tkOPxGxsI5fmiK15qvHhOkfA1lIQgS5MxK9R+crosVmKwnpX1a9uc5HL
GKk1zQV3fYR/x16p2WaMnu3yxp5cqy6hclVjdVXK7g+7S4UeduJfNXqjdNin4auDkep+ZezR/RH/
n+vFxBsHbOUZG512C14Hgm+GW4Sjn3pA2m1EeFFjyoCTl+f5SmY06IWxC9BPu9Orb94UdJ/apcpf
RXXwp3eLTKSpAhqbo4xfkZw+Gb/d7FXvv/hr7mNz450jJVCYB3rnmLN9U1ksdCqHzSnOL0K8xxw3
hHN17KsRdniVyM7bct2Q/ajm1VYuqr7vEzJ+btb8riMSaJ2dg+TdgNG1mbVlSHhs9zoMiEsvgJ3Q
pVYvOAiV+LkV9NbGZdetIOwSYTWFOzs9GfNXNd149RX6w4pOPZ9NY79M9cUMNeYX4iEUCYEnWT64
mOJ9jAnf/s651BpIwLckf/RJCdVmj8FXT1hxwDHc2nxnkBKkj9c4YViON32kyjzdRg1qoPsdWNPS
FRuD8Y74wcyGhaWqyMcJTkGnhCKHdzBrr3UGMDTg1ExhVU04Yzr9ol+p+S/OPh6fdwhDeUQnrRs3
Xicj6kOFRdvz1YDIuV7pvRj/GLd8UzMRZ3TzqdHL8ZTuRObBPIWNsyrqA/dIwKMD6SlONrtlZrop
3elA6bgVAxQTmlodTMs6dAiecqt/7NRlPdkbU//OFbFL43xTsF4XbrYOk27vV9aKyM5VrXxx/2Tm
e6/g559WnNZWMAwXSptc2DZA2VjrCP4Aqnby6syIovJkP9CZD/pXssIWg2peejClgh55nRFN9ZGi
KLeHYTOVn0LjHoSTP8IuS9neOjSp3L72sLGhUPUXA4fzOs3gMsZs9cPVz4omXnqfNdZXF5aiLouQ
sxLpWA1NUAFXWfGtu5kpJ00FUpjX65AK6lh0u2743aMYV1HwxhGwhxqzhLGLM4UcHEIHSTwRrf5s
xMHGJptPIC4lozlETZMQEywfJOaCRdQtZ4J8RP0ZTxS7YfjJl16EPYsb3VLjoaUCAZp9oVIInQa+
pHKteJQmbjw3U9YtMoAER14ruLZquPKrF1DWK2UkE693F0M/bsIJ6RY7GYMmdI2Plv2oOb9GOLYG
sH7y37n3fx7IauT8r8KNaNaOFVKXoPzn2yucXJ9pW3t2w63EIzvpF3iu3OSak4Vg6GwUjQdIn1ed
3kZt2IuiB3tLHhGVvGKEhcnhFNfECumuVzkboLPbiacqh4dYQYFC6uRBow5sDe+p2qx9BiRbB8wU
pu6ZBnSFuNvZFgfnyllZ/oN1jSEeJPk2DN2VSlMkZc3PQnj40+eoNrtaqMth0LdMyssWWvSIiBev
789HldGA6jni8qMJrRQLxe4I7zVqkIf7z0kPgpU7FGlC4SCi5VAwcAb81jGr4RTCDyDMeVlR9Qh4
R8VwyKpyWTrcXtoSBz3wR3VZsReraVw0U7dyKG8ib9A6neLbFRjHSn50/HEIqqM9wCzPULMwHny9
8RqwH2CbMZu3t8pG8YJRSUh8v/rgciKsOGH3Acm+Jvv4dKQv82FOUoTNxaJ8aHBt8uArdxjoqhwq
yJ8o4MrBX4zs6tKP2GRJI3OmH0aUsM4qpLdlWO9pERxK6gG+Wh1zYrtS9tzc6xEySLwDaP5sTxEh
zSfjMiVcKVlpx19dw7osq3Q9s+pZ+K4l1FJer2L67Ljmeh7vA4fYRQwq3Htd48Njj94aaFRjPBNh
TFGCV5wom6Fx+Wl7XzXMa6SgFWmD5olVyhAkGbbrDpli9VApVFUGqZja5AwY0b74J1zj3OAQ940H
ecFNPhprqLYlqXifma0u5c1vs5b42qdlfGaY5GyCGoVaLEXBZeauCOsQpxB/xuIyctyRL0+O0ZpU
THbzI0uxXDDriuZdmO4bBpYsNSbDeG1grULepKzCYkWqHbmGWlZ7YxKu4K8RMc5CaqPsNz7la5tQ
9pbK5ywBiuPwDP18j8mZ8mKzbvyZV1qh1uLjMTZhpUHTbbywf5goCRwwAj3LKMLI1i91Y2yp92zn
bn5pkMD/xAxx43HZozYFgkuOHkoWp4D8yRiAyU0gFeo2ykNydHbohpZV0+5kM6Uslr5SIJF5CMDa
qpG/DrXPEPdlOgARh8Js1O0ud5W11VMvosYaw4LpGNMdRnoaMmb9qcU+1x+fcP1pV59y7lAtaHDO
Qc5oo/UdhxsoqsuEDfLUfZK47bfTIWkcjxKAHFoOlSl2roRuR1JUg2WVchV2CWDFfGhmRYIasH0A
sSoK6JZ1x9g4AZNWyScyEjL6yrMaEQGz07P8dqo4K+wRtQ1TnRKuZkjJZLmkH0xC4BEmy9IUn/6p
tF2iIvn6/NAo3cqcHgjXZv/zgLSK4g2TI6uRYX662An4WeJd5S1DK5i1wDWXCp0ZmxO1jJCQw8hg
SfIR5smnqRuGK9rGls+m4x5pTRcSxotqpNtId9Ym/QZ5q1hhRzbAsEDqQV8sjL9427g0Vz4tlDyn
uSwraNxD8u+EJ3tT/Wh03Zuqtk+K4a/lhKyAe8LaEHP7hZyKTMSVC+lbESbuVuWeZpMnOzY1raYB
RQ+A6J+uR4MqcBj9les/FxM9XfbLsFZdMBAuU2xJdUItVsRvcXFiahBiHYcUphHJqGig0tbF7uIu
AuasQEXmyWpTAsGWn7YxQe8NSSpcWEO0oax7Sy0Te7iMoM0pNjnhKXE8mS2W7+rZM0f/Q36M8+yu
cJEsp4+srDdyQiLF7x4U4UGhWq5wK7QZAXquupTDfRQmMPRgI6cc4WJCd6O92jqnWPfX8p3WSJTR
jNJMeiureZ1GsOTnFPCTAER7jMlJsGONtQYh9OShW1nrNgUW/9MJSLdnWouqFxmmEHKNc0g9w0g4
GB+HHr60DHinZgwER4HoF9elby67iNJW2q7KgZk3f+n7z54PrSLXbHaIsCKSr0teUBiHC7lIgh1M
F2Xf/3eUDpY0ROcLLT227mfqwgJkZog145yWvN8xZu1iDEREuhQsQVyhLgH7zw1pDjBdmdbUW3GV
kciDaNcOSlw5RU/V14gaCwPEQiTbguBbmzV81HESIsEQNsSM+VMZ7H3qYgNti1e737XE1hi/YtE9
2y2PYNIJiwbCMHJE6GmyTxzlZMqFTRCHAkq8NvR7jQrOKNVXn48lw00tpQ1ZRjWwiM4WEX9yiOd1
fayC9uib8W9hs7GivaaY9t1NvmKzfXRDTlss3jmzlB8cI47PjWYx7btrhakYc5En7x8tUw9CgrTC
6eyM8aa3PrEnSv0GnkPWRZ6fEhm6eZ8TVhjWR6j8NilLxKesSnZ7ciIm6m1hKjOXnjCaCCpDqCBY
l/BFc5sI5qO1QFhmqQ8jnjATGy2NSVQ03IgvtcbkxeeRJhGBRlxB3miYfNcRauGJLcTMHM7w4jsx
ItQZjOrgs/KKg9WxpWEBgvuyBSHKdn7aBOxmAxMtA51vXl7fjk9yrk5t65y2ZJkwh6siObUmlEb2
P/Lv7kCfsgLYyFpSa9NB7lsm8+JonK2nz1wJthlFnwKMfFuTmIAKO1Qfq7raGjE1e0Zzr1gFSz4K
78bkaDVleCLxwpxcw7hA1XiUs4VSNF6vjF/yRUSt4/XD9D5pyWtQwxKZiCmIXHttdPMDNT/HGTZF
lj9Syb3jaF05VrkPiogEO+s4tZjf7IFUnGHt2o+NZqwrX3+dZrwDA3I1usZjvTZ12wt5FK2MPYcU
ACKE2TGl49UMuNkGZ4tDhEQBmuDo8e1XubKZOcEw1SfwOmTy3PhJ7cnxqxQKW8rqZxmXFyx2nssK
HMiovUohjtwSEpS38pnF5b8ms3iNsNDmoxnV4WfXkXbzIqXDYYeuXDFozTlqh8cxpnC1ijL1Gefw
K9bTfUz4T0YIUEoYkE0okEk4UCeo1QK9UEdpKsUxqNwKooRKIoUIJxGsDmFcenX91BI7lBA/BMnp
wZF5RBpuRo45+5qgop7AovqJuE1yRWXSpbWOCTUKZUFFphxloAKTxL0jCeToprULgyKGQzASjRu6
ajIrySY0yZLpSQkxSmwrPQU5QU28klLQqLEvNaFLgeMfUqTCKWFMVHYZCc4LBQWNqCZfZjaZhDfJ
FA4d1aAfP0REOxlEPNlEPU1wvlOin0AmwnAasE6KLUHTmD/yjZtcDQKjQgzlNRaPCEMCYglP51UF
dUb1P1m6BE6V6as9MEhMz1X8JQkjS5hPuRpvgMeuYO0vZcs9UbIVdghP04mzImm8i6iotXTRfiKv
YNLMwxG+2pk4rx3L7ILciL0dZ5uKiZ3grIIALfy7J5NALUGhX0kAsJfXid1JQXVYVX+1ybxqqDGU
BQ6CbuLoQzoT3x4wkOaEd9Vu99gQ5lUQ6lUR7mX0E+Ruoodn0h+AP+kb3SLqoPZU81yXq4qIsJGo
sEImaFFwQ/e5aYkS62jzyaAYke2B4B8nmNJVde1n7M+fU9avG6j2U2KvHYNsOIVmj8GGisIOp4QK
dFsAcDH1f6nnMDqPxrfLr/dl8GWDAMVTzBb3NScULcoY/7G7xY+6BaDiZYSnBbI3RZjaDB+/JlxN
ELJm6BzANWLXEuLXtELH42stWmLZIuLZehnTxlZYhrYR3ubKELdKWUBKNjEVI+WmMfoUG++TK2So
BDEC/QpL2LJt1iru6ylVdqqZbCpFbEr3TZhnIm88l0A5Rf2yRlZnYubwEXl+82VkpGFFeJz9ZaIm
XhENp9AGmUNUHfnqWEmcPS7ldcZ932btNi5/6bZxkTgI43ejsuqFyS/VBp8YiWefEnWOJbxmS9a3
b6r/YNJmbAnooXNgUX6xkB7CmiSU/dSTtoc3ZOXU8DWHS6lRzCOTL8Yel3XpPsLoY8vMPm43hwy/
kftXJdMvBOXosmQ7BaUe6IYt1sGprB+4y85sZq+YPglu4uAY/S5JDPSpv6fsvMkRNMkTxPuc1pAZ
DdJYpmUa+He4uMuJbSNo1aWL0m+cfxGFsXQsPIjZIYVl78O0DyXc3oByn0G7t6fjIOH3k8Tgd+zR
ssj4wr3cztg+Wl97gLb8GsHPdzgs2vD0e7j6jQTsO5D2K34hkuh9TUL4dco5EspvQuePSyk8Fvqh
h9s/we/Xub8hkeN8h+w/Q/gnndobHHc5zm81/H/H13bY03YhuQBMkZuYnIDujeVkxTYZ7Xe3wRR6
ymEauEZ5ZXvIwNNeBJkDJdkDEhEdM7sSiYssmy4x03/X7IsaVdaUr0h4Wk1UaRI2uSZlLOgTSDto
kc3IyefMK3A/NyTylOx6BMkIKvOPTwQueQmInHdkmqwrchTkPJ9Hb5aMV8AUxKQ+VvtaRi+4ZDCo
MoyhI5XBlPEMKjkNM3kNLbkNQdq/hzLIoSfRISqxCFn2cyp9PW2sftoy/MEmBaLm3kxkLISPBS9Q
448gc74cciOKeXg02m9DxklkMlgi+dVN8anR6yOx9cnSxArP8vgRNCrMWPNxtgaXlPbsnKcZ/WVx
GEvOdAl9bCsXpwndWGNesPcdmZsY+hGi/Xz6lVDnyx2ALHW3j/l661gDybkkpg5sY8pJ23cJlHnW
yw7HeJKqt4mWCr6NYxq010oguk/L9m1wdkalPhVFBeplJDG4/mpH/7vT27vlame9Isatw+SA6+DV
mqpzL/y1H8v82kgsu6F/C1qO021nkXzcg4xWrFcfR7IyqPcywInQTeO+zscrW7GAo4n60UOqHWhE
YeP0OUHHu2zQPotZR6WuIGoRVrouJ4QnXW6+2Haz71zcwzZVB42YLpO7aeEEqIIHpPLL0ZRkHriK
ywLgLsVrqoP5LNsLcZc/Taxlhlw3lOoQdJYXGdPR7IY1YLxVr4aPbgaIBA6crVaX2Z22aTRTF5n2
ZfEZ29NV9OE5CdtVSkpyfjcmzEdlDm4oNYrfWrc1xXyNZWfQnLd1HD908I8s8n7xFn4nvjjMZnaq
i3YXwBbX1LUzQjAIoq1p8CLtyfo9G+pvpajea3brKgeA5aTT9YRSCqshrZnT/Pg0j/FzF1vftYGy
nxgs02Fh0mbcZ+Um0UeqfC6Atbh/zCq4X2bMYYHs3g2uHo1Uunlnb2o2XMtYjxHhIfFf9rH/BTWZ
eIPRfNYt+rZXtcC27+ugxkBhGANdkBJqE0Xl+WwLNsdCzRyy6TIAO+xLTLlyOPmpSfR2PZSIPioT
yFpjsLaq6c6uNCLPO1f6836PGseZ56qCFDVHKiKeFGBCoVZLQW03ze3XSZkjj0wgknNgxVngnqy+
Sbzxze++/1575kox3b/K3tCfoj/X4a5rwvzhXP5ReWblth9hJX6kb0zbw61ewaFgzN7/zDOUjH0d
ENZuor9cXdi536PiPNuB19vXtMO+4b7odGdq9Y02U9XKtlZVXvgvPQGqd+ybyw5OzU196BpaARdL
OxraPihPifLboNeXDDe9v1UouYo7s5XUgxTz1xhDYOZpy42oX4W9bejyFK/0BThBmvE3/NYQqCtR
UyPleF9/aeiX2PpXqWz95GTgTVZXpopPZ9E4r7GyV1B8XGOikAvSIgF0tPjPvtvyZoSPk0Kh4xJR
RqO59tP3u+m8rEJssXWQz0IJrNlM/PHnsv//tmyACEUVibTxb0wb//Gff3Vs/M/v/dOzYf+D4BjC
hw1LM/Qf48E/PRsWyckW/xiGLVMCGMz/9GzY/0BBqRsuQm6NBoz81j89G9Y/IMjyGyboVwEZ1v2/
gF//ksshEbVS/+7yEoSh/0mdDjiKEk7M/ZKSN5sgQ143HeQ1DMeeD8zairqnP1ygh/++Ff9oM/iL
RwTDiaMhTCVRB8L9zw38hxvUn+zEz6axfLRyDJxUU5fhBHEzLNLBq23Kc5ODFNqfo+3fP+9fVLjy
eUFIm6hS8cf8GWyvkakQOYZbPnImfm/IsVzrs34OXH1X4oHXS3cf1jaIFSP8d4DAH7Xrv8xJpEDw
SZqqzBOA7Pqna6yVihqnuZI9SnqnXZBHEhlXh3wd0oId7lJxrkE0plP/Bi8wNrNPYw7ARuvoYTUJ
sfBH60O1aBiY4RuqQuwh0Se8xVUsei/JUa5Wv5N6QDFpWtvCH1+Ior0porl3rbi6c/qsi5VBf9+R
pT6IsQvsjfzXjHloCSavWlwcVfwhVGRXJRy4wUiPhJJi+BhsWOmJTQCbsyey9q5p/SGbX7U++F3H
9T0S5q6xMAQXTvhbwkfhmbK9bGl9SiD2RMCtbxBHFWOIFBJcDezrPvtkkk0tcMxcEwnWcN9ThUHe
AHXVTCYlde8/MFLD3BRd/6Fo06UHS0MNB3ANFy8o2121InNExiZufigfFdQKv7R2BWm5ZefsRhTF
Vhf/VtL+Uag1SQUv3GirPIN0oZ2chbTbOz5tCfkIjqFf+0pcSQbYBZnEpGfZsRXhJ8ph/+arfDfC
M62W8mNCiT+F685lF93nwb3q17UurgPwQruHgKtPxlX+4N8PXU1X/6pf5z7FZWCYZPepTBb/Kqju
OTaw4RH+1el+ohPTktZ46lUd6a6oPzmLIFTRWuXiuhe9bE6ZxYlrDp4MwbsEofmkoRYQ2vRaK+Fz
TCvHnsnVKb96Q7UR5fwOm/Bl1tXHWFefSQsywxxlGpYd/ITVwqj1Hac4YCT7oqxumN81Md0VR33T
RH2krXocUl9uRIKb6LF2R+VK75017oirHaCQzFnvHVPKsHX09x9J05yTtnvFRn0ioG1nO9bepI4P
90D/be3Hlna3qVUHLNaeQmhtYbwlhnPQzPDopvmzkOXZwD70tbOcAVKjgG1/o1r2YJ9/2xP4vgzx
rN4GHgp0A4WzsVnnFcBK0Pj7IEkeWjvyZgS1SUUmgf+SyOQcF0igrf/GIk+620IrcGCyqUUjHTwJ
K9zqJZoWMktpjSHMXDjV82xeRExH26AwIwzEIjGTGhAKDktMadhRaML3zS0s6WSKpykYH1QruJKW
ipACC1jd3Ope2aURkLs9fq6dEornlplASbRPnKL3JNpnQcIRl3avNtm/AjzPC6WGi6yCzCiHAwGx
+MrNnENLdzF841nNrJVO0ARvfS0/F6hua6FtZGa034aPYafuHTAvJiILoqOxrKnEPmjd3lCSr0xU
qJkUpGz583g0naZcJLznRSfeMhXfsWp1r05cr1y7e3M7/QosCFWQW291xJJm12xSE0ollSewPfGw
sbL4YuaGu4j9hCY9K5AXZs7Zd4p94aL1KEjIjYVLHoPzlmb1ox5pJXXXedORYUoZHCF3ua61AR9N
9h4N6jnN89PUIdEdWsPTqNq4nPcTdkptqF4y4qAzXX8cTZV2QP1uU6wYouoWxN2aLFQ2pegdwlx9
zDSEypLC1GfGYTTUz9CCjihqKi1gn+bC32dzytNLSUT8AmRmM44UN+iP5nDwemu+CWC5NJXtTL1l
xnryg30x8PiAZ9XavdpZ+SQS+1wF2a4GsWBi5U8+jNF5DGtlJ6bwQVVSVtlZUlHTSee4M3wrkQ/I
wbJOeTYYi3noHkRJF7Lq9QNdPxNiB8pR7Qvux1GNtG1npzjmM48o7YdqMB+aqXzQg+jk+yUribHL
25M96mtDQTZUkb1sT80lTwU0AZmM+amb2Hi1UTzWVvvOCfOkpQ21cZfWOXYG0YwP+jy+gRp9gpG0
sg3/YmTGBbLBzW7NncTvmVX9TSfgiHtShFT2jbafSK2eadySVD9SsBok7kdtoFpCLjHhGuGH/06h
BVuZ+SEKDX3EVC7E7D+6BZwM01qbcMOEYnq+7axax16Fokeby3HC6WBHhmF+jo2XrGjfyjzds2uS
6Ll1H5I0kpFiV+Rn0s7vzUxuauojkI8ZrxSHo/iZjIy9JXfTeqM8ars2QVXEUa3Spk1E/jfA7j09
hnWQIXDzf/V4KkfyUgjIrQSpzgRYAUomgeYoOdwUcEgpe4Jq4EVDsK6BlGTCgmba3HvT3tWU4QrO
QTNrGU73o1IqzsL1nRs2UTQ5zT2BgVyOPE6UfM52SKknIFxyFgju7R9a+M+TKPFnN4hr2OjXOe3u
fhusob/hCHkeWKOUqblbqX3ufPfUJ5TWaYEDTk8VzpI+T25IdvyUMoJHS9noMQBQzb71Ok6PgCtE
7YGyQvIZtRys63IYFzpMSHVwbolZ3KPcOmsFXpyWB3FlPbFX1CtshGYx2I+6ZZ7/i7wzR46lybLz
VmjU47eI8PAYBCpI5DwgE0gACShhwAMQ8zzHJihxAxRoVFvlekiug5+/sur+WdVWbS13aVWFB2TG
4O733nO+QyP9R49z/R6v/2VW4OkhRQI12OkhMF+1SjwHikjumkxdaGCQ7zI62l2ig85Wl6vK058K
zgpN+H6LINIAI2OwWyYBmH0rvowtVNTRuPe8c03AMM4Hik2hfQ8p67g15t9a9/L7uyiseE78250j
vNe6DsgeRuLITq3FzCPV8UjdkcJ2ga9NsOkfLD2im9WftW7XeMCmA3s/askTeMZznFS4VZgPpiac
iH6AiS3WMWOYhZ2t8VNeK5sLWysLrGNwSy0LJIhRXzsuqCiDHwVgl3l97/Te1ultzh5cvUBnqoPg
1C9jj9GNvu+3iZAXW1L+dugL/Wd7FLRQ+SiuqB4YDDPoHaA8cXPqXJ56qk+gDQzC8UiCc8HCcirt
8TMdLgnORpI/F7rZPjfSurRT8VoeiTj21Epk8rzy+JQciEoheQyEv3QDkyBWZKniR5H7Sodzpe0l
FSyGu3pW+gkr/QT3uR5SzjmdhIZb+taS7Rukc8A9SG2eL1IXIUPk+CdiPHrurDg/MwdLEn/QjLDC
1gxOGPU0N22QiwyAnToIAYYjJ7jJDtoA/du11rM1rzOtYSeXazhFxyYUC1rIl8DWPiY7+Wy14YH8
oVOXhz9ml6B3x3BUYgjllUF3MoCPc4gd4naTOe9FaIY6/QdvDNNKdzuH/LXSDmiR1t41m7xtG9KF
5f8ZRHXLNT6gH/sjI/AYpKkWvqj71KRfgw/wmfe2c5If0fD+ZjivZuOkOcDmUx0zS4WUoXBODY+l
Oh3nbfYZAeumWNn+jsKQuKS8Iv+JuvAMRpon6cFJ2hs0V3k/ahYD9AGzSynDH6ENX2UDX8MvTPBx
PSrChjdMfWBRvnsaChWncaBuuPOPEGe0RjSrTXlS2HhJGtrCMrjWLBtFQ7Onz7nZtneFanpD7oO+
27YSsu4YhsxAyzok8pkxwBOsI07E6RWPKT+7mv1nQ37HU7YJHI/rkZIgmHemSnlA9lsVBzthFMBu
SWcWORRzHR9kflXe3IHeeRQuK17gFHlLWErKhIpywtJQgUbJMrDGaxfGO3cMsU/xxndQo4ZpJdmR
zGjeU6Sg9wTbpiqRYarfaxfXkizLVRRw+G4xbw0gm1WewmRyzYrEIvbWT+5BI7oFctHwK+mw67+4
skz4HK15F4T+LasteNxJeqJZHzHfTx89Wz86bXzOHPvadDzZiS1ph0oacg9myJcNEgFkyRKfUXa2
2biWscdzrkJNWA52Wut8uxM/kU0SYL2g5aYH5Jjw6IVgPSeExHDD1DXxiuQ557ytViVsjuiWAcBZ
/dnEAh0gf1alirTkub+zAgKuc63bmmRfYCnM/GKXVwj45tI9NVM0LHLtXEy70PZ+z4t1c3htEW+a
dvCJrRWlsIps0B0aWm7/rcIXfpc/xhT8VGxLMgt+Elad39S0VuWi04xAAXitwuA2tsbG5YAWTK9T
xAaRdlSMdRXu9Nz6DiJe594OrlkMNiwr0d9EAL44uulbMYMbhM9NTeexGHQkEldqHKQfy5jM0yL6
kRU/UU71LYPMSawoVDz59XuF0EYw0V1535SEO3Qq+cUsKUgKCv5Edx/Jj6UJTG/4zql5gz2tuU/s
uIDvpG2aUspda7hPjYATbAAmE2OOI8CbyVqu80OLcVR2dIQtJA91wFZCssUdHnMLdPudKkYLuBdQ
m+x1mgIyVAEz3Zxs+6za4OZmDa/cax3ESobOG/UbWDgROsGxvV6JGLBUFH/ZkuuicTy5z3SejUAX
cG8artvEr27r7jXw1r+vz+B+jPmMQMQ2OPNM27HyPxox2oju21vZD2BO681vzt3vgAk3oRi2G8ao
3C4Zulcu2OSQFDIMebAcy+SnVU/s78DFgNldTn1t9ErUNKHVkg2qqYk9sQ4ybwWhegAA9ibHsaHY
8EnNgFkrOUgMqhBXJMosjX6MxNmqUtdHhxUPKBZZEX8z2FTNOin4VLgJCcFW/9AO+J/ypmMaVq38
iRe1Z4v/DQuE1nzIkvJ9SrNf5Wzt4mI463ryGWSsZHGuNOM2B4I9eDoI1IwOvWBW6TSqkeDAOXJM
8TElPWpSyfEqgL0EWvWOEvAU2NEP1IDnBCUDB2K+Hrle9h1oLq6PzoesmxqaRPQTVnAm20AlC6Q/
QcwCFE/IVSqannVtXKyg3bvmDFudl3dygh/1jdS7ojl8CDnGP/FUCh6p5mb5/AjA2nso27gPmpsX
c+rRDXEJJtbkHuFMUfc8k5NLuEF7mNWCJOp9qLm7qpdUflgeQ9N7CKAuLvQEaidMsdjn5hqYn3z6
DVGV8UVq+5Ak1TYtq2art5euxCQEJ+uMdDqFg2pNC0SoUPGxj+N2USJdcJG4cZghRoVjoPBqxJb1
QdzgmLMeZ+map8tdwnQpdkJc9RCPQhAOzadPpwS22iesTzhOSqvkA3dv/JCOkZ4T+M07IvxLC3w+
06b336m5MEVuNOFQuM8/vSYfJbalqRtQboXO3vUF0z8jzbe9WZmHVncBes60UZhlLHRjbJZtGgWX
3qOdFVFPXtIeSV6l67s2c5rnYmamRORUcggKz+JkH3BjfG+f1225rGbzg8uH7SI51Ki77o2gnykT
sO00KehqUMuyLwBjoaGAM8i0vTVPak2pCt7GnGt7N08boHMQEnVrGUlKESTxnMRptA00gQRVUSEO
ppeOTzLF/ov2BLZJ+yhsmu5dSupTG3DXrOhWddahGPtrYsG9dfB6mDNCRZtpNnsasLPKiNb92Dw7
V6oTlHVYzWm6uJ+O5jFE9DXiiJHJ8zzpJVTVYHS2Zpl+J0VyCHPva+SY3hr6OhzGK8NxGic+giuB
jHtsXsc5uq9qKnlTQI3yhjcrcG6FjiHGqTnnUSdX4U+dAJLqrfF18v1ftlOubL9YymL8lRsk6pDO
XnDutFPssWScLMJsDKkGTFwvH8HsnvNW35SjMh9COCHyu2z7HXs8WClEm5TbpMOZ1GxI9MpgWAQ6
PlkVNDiENELIOdVKXPl3bHJMkeJt3VvPXd+9iME4TE2El1l/cpvYXSTJqzmgzc4mC9uZxCTeoIV6
rls6VehGSoLE74Yyo9tr5i9RSAKVTzE2dh+ZrNgRRn2bs6BX9bDDAhBy9o+YVEXdSQ9fA2N4EgUR
BV3RohfthoXQ5LNdyJYhum3iL4o+bQkJ0w1QHPTXsAuruy6H4m0TG10be3PMjk1vKgabecr4NN6B
YRVth/jLMQAjhKjB/Tgi4UMpeMQ4QMLXT0FUnXnbt3HZH8nguQd6tGtae5kbxVk4ZFq0D6Xf/4XD
8R97mmLouk2k7D9mYP2P//q//9d/+1sA1j//w7/OU+w/2KiAXNEI1YVh/ilIT/5hAdpgjAHHSAeF
9S/zFCYtMGlowdseTAr+3b/MU+QfwhK8RrppmoYNsuLfM0/5u/GGqRuWI+nVAv2R+t8SYVT2UJMh
Sr1MTb8fpgd11CUo1ZX1q5l5yxJN6b/RHP57Bg36XttSlA+HmL6/jSrmqRy0ZpzY2TVn1eaM5G1n
65nlU0wsRxFlKMlN+u0XfG/VnUrP+sd//+8GSLQnGGoYTHJM+ffYH47dJKFblXmBWUDwrPdmFhjX
61uv+evQGf+NKc6/9tfYBOG4cGLmQKTGv3+aHvWxE/VB3puXLLXXPWtCmFxsrz1l97Wbn//xN0PK
869cW9ezpBQw0nhoLB61P/85PXZGggAz/dJY8EPLaCfGSlk55L7lgI8DpZhjA+mMsSUAFeWtR9Td
mC2HcEH6w4aT4d73jQ2P8MEogVBQBjVqiwqvU1ktJqLFKKCKA4eOH2A8bCEkPtxxt5Sk3keKBd7P
itoDgHBimZpjq4t3J36UKGSKaF6z4IMFCZArJRuvQXUBuBtRtnjXa/0mBlJ+DJc/Ip90whmIyCpf
MXVeOpI3oubS1+UOQeGDkZ5EOa3r8NtgSF4Pwaky+x3Z109da6/dPGUaZEFMld+zMbwCpaOpI0oU
i85L5xefJX7/3HqJavAuJVjZO+YUWPldjE8emwlE8Nxwn31I0rrVr5NAHEgr/ok9mo5hUB+bsjqo
glsn+qypQf9T/Y11ShYCM4CkR/sq3E2bDShAWPoLRBqO1zAWsg5NXtGGxHdfZOT4FacR13ODCTCm
c9corFqUtvvKGA8jO2025jsXGlTeQEF3O6xV524olvo0LuChnYUYn9DwcE4b6gNy/slgoBIL7YGu
4Ynp7bFKX8mUOlkjBw69sohBIDgqxwFkj921IqhDveG6wB6o38Ka9goBFqpvG3e7wqwXjd5sbQs4
qY6jMXQsziM+uYv0i7hGHC7vO7+/IVd6mPKvuk4e+1isGRduiElepzGE1IBwipbeJHFEBc2LmRqS
/S+qTxh1lnoyg61BiIcSqCK7fS63EwjxafQuQ+lstCx77svxywoIuUJLN/SMUsZ+NYgHHd1DntXY
ZfwXwuXuSqv+aGYGPEA0eJudex8hO9qtbTR6Z0sToFlj0BaYBISzKFKmKMNKlhgCGLH1uFmyDj/H
NJ0mb9qP1bhpUwdbF2Yl6uHBujOGEIchYSkh8p8xbLfwV/fVgvT21wrRtJ599hF8d6PYp7CYKWVu
5ixQzGljpdrJ1DROh42/XjCsvcXeWyqqxy7T9nrdbpLGuCDno6siV9MS9PgDqjq7Gi+dhlrKzkui
djBQa0V8antcE524p3m76dvi3aqca+BkT01przzhLtyh3bWa/KFKeYjaPl34ZA1g9bjXtfJTMPH0
zHGfhfBM526Nfvely/bVPDzFAQY0De+EVnaIOdEV08VTUQ55uAhc2gcMOzqPAACB8iaXK1zAq460
ynGkTVDKndF2OyPGEpxE+omwm71w2ydj9C9pqh17bGMAtMoMvsxHCjHRrY33AiAop7cSAeBc4Tvj
BF9F/rLDzsD55VfBmnSHEGhCRhyep8o7dxazSq3cTJAi/P7Nn9J1RlaEaZKVJiHvAgVRB9mejMHQ
e/Ry45oaeCpoLYgIgFGLdF4HoG/ZUQ+dbCJ+3AVDBvJ1QsZ5P+i0qqZa3rr6M+gxxI7uT1KNPx0B
ybxTy2HgRtae+xFmzgcb2jWf0MgOzPi8zUTvETPF8GWUo+pIPFmhVqG5bhr+BQgE1912EzL/6NZl
xob5Ad5cfxNH/aYvnpu6uemTv9Fq78sM6u88jw6alp3dzLvQtjyMpG2iCnocOmbMAOPOvWxv7OIP
rayRR7by0+Lt9DwfVSToADL6gAjlYuNXaAQbt1m4BdjikWAIJMnREuiRC3kCgd9Ag3kaAYpJAAvY
ynIPEX9eg31gNsdih6e7K5YNsINYvlSy+PQkdj6A2QvfoVPMsgO1HNZVtEs8/WS3w0cMULqdWq4q
3eeozh9mozvqmHLx7B4mTz/Hhbup/Jaqxj8NbbAjQGjv1OnXiPzhDiDzbnSeeWYbM6Gx4p1mywRS
EzNlCt8A/WyLvj8W2QyM7zvN51sVzF+soGSq0B2h/7+ewBYbRJsIdgBspuOr5kd4J0EqpN1Ok8GT
k+fn3nQPpMzumxCJ8VAcGKA6fX9pi/TBjim6cv9lAAxcW9VRGNpDOFRbafhPmQiuaVu9+fHGi/JX
PSwvJMZuG7agIaS9mO7n36mk/RZDwFvhB6eRqhNTAL4hsZYdoluGqqH/PDsT5ZGxL8qEoOzkoa2T
tbQnkEUc/DXXA32EwB0S3U4Usb3E/p1SYwonXxazc+r7GMlwccAFsPerbus2xVZb9qZ3Ni1tO+GK
rSL3l+P4v2Smc+iXn35RnLOqfdDIu2vjcd2gpC41jXDP6eD088WeuqUeVJtKt/ZIJrYEp62JVzg1
yaduFAxh8+cEqMOEmZbV90HT81UfUYthLamJSVrOHQpTzF6PWdeQcpgP08J14FA1KWfGIlfhnz9k
zfOu1rdihlfn4YNJiy+jj4+2BkJemzZFTlxvtvba8TSREODiLTOSY83LucjplAWEUYnReCgG2szI
AGbkvN0kzo7d0C1FKKAacAbCgVQZ/MUEUIAYWSUs6B0auIaXrvuIDo+j5Ae2kb94pxHDExSt8zRg
6YBOEgrtPqFMwmGxDSmbDMonX9VRY1Nswpp+Ag/W0htAKJf6L68U5V2nbWHGrhoqslaVZoIazaRW
c6nZ9KJCHqeKuKy9DjXzad7PgirP0H0TYzBi+coTZxvuflPhfqs9imVfTk++g2UNXWYdIY6sxy6k
8eQf2gDnVzRvzS6n6avVHyQ573XNuG+b9MWfS+KoVXVaUxi2XbGW+Hp4wjPXOPiN+WTqEAvj5DW0
pQNRv3hTQlyT8rdLm5eKcpiMoW1sh5e4fhJee5m3XcDUyMO+0g0tn0BV1YjnmUPgxFPz7YETkEMB
XlGIw8lfFhTmcUHwQDhvNBKT3RBwrktkYckXmFRJP4zJorZdoGMZzED33M7drwC/xxwhZxTlbaA3
gIGBhmic/DSTRkgng366CNZk3aIa3kcx4nyr6LZONBy0Ynx1NJozqf6qsKRO8WgFzVtb9lfhIxvo
WDhoXExeehA0MvQgesgcQB6awaxcpuCs2CrCZvzBNvnaqG6IVrE3ixLCjnUmUXmN62QVGCCFQnqk
OPtUU4Utf1HSZZmEeSAs51amNM2sqUfHHX6GZHypNiX8hqPeM13kTfHuzVRroJHTpRmzbhUEI6aQ
Ps83AtnYwgUI4lZcK1OtYrHjL/QZjVWZnWOvOBeOBhEhXPQt5H/r28nbTVY00ORICmYBniZzE+jO
qnTGF6sobnXKLKEDFFfn7wPQFzVcGSBhSFugSPOXJFDfa3aHrIgOBFIML4K4n8nFNFMDJMG+nxMU
XZDX2mhEym1d7KJ4SjSeyu5ZSy0kX4SA6dnKDuk/Zkaw1yOag2bLf1NDO1OFbzdhgdCXRNXe+Gwd
l3vxGZnh3nOaY96095FIlwiojgD9OqZScitnyG0B+WeuZm9M+oWirUC9BOFnMc0vwhNrKKk7xVhO
ep0Gb7HgCXgCxgCmAKRgltD91Er9qS1TE7VQ+lgEJej7DLZ7WKtNLz17FdrqoYey5ZkEqayrgUmj
Y7DvNeRitqYEJ+AvvdbaxBxKtEukp7iSsoPwtLeNuj5pmj/1mbXRKigLdOW8ghIp8NHUAoYkfC1r
5cax2AHqo5HDW5tRACjsBiNjxovoIcTFarKzqiqJBP7y2+Xg4E4SFkEK2hJu7yGTtNET1UbHIcoj
V0tBpl96iAXN5ZkWleFmBxSzP2awt6S5zoh6WBUW/mdcCeHCwg8kx/I+cTLFYixu6k8OBnn0zWOW
pIcydq+TCX8A2DFTil1TpE9ZoNNKdS3EYPh98BdQ8pEYC8ShMNtmMboo4QodPYkW4ziQ4qmZ250X
jg9tV3HTUzp1Gj4Tw8JNOhZY93nuezI2mQPmsmQ4a9mnIkveSz/X7irhpEs7rc526bmXMTYpANNc
tej0dUqWJ7dE49wZf7A9fjepD4iqY7dxodzlVcpUEWuQeDSU7VlrejIKY+sImWJZkOyxbsbvxHIe
RVBhUdml6bh02/STRUvgKhss5jvcbxrS2862ATs0H3hAiK+uuPQ5I2I8kIfRyJ9EX3OGwliqQrsS
ndeXJKVP1BPhXSS9XT1Z93Kw7zutvVcvjNdZlyQu3jvR3KIuv43oALEbrtuELy/o6ubt84z8EXeY
KkIIj65Fgq+vyJ/SroJwP0wfIf4/lGNfSsaXBsOJnhAvUPU0uXKrHPea++lNPIw9t0Glpjt5sFcj
cpmly4Z+AR1u81KTcEEU0wZN6G4EURfn3rQ42jUfI0C+4ebZwWncbdOPhN06q9CVG5lmn21NJPM8
74JQA/njX8uW1yWTYqMEIjhycYZBkoIHWoRqVMFsxsKrOo8+RnpnJXtmjgE9RCM7ZzmJ5h6OAi2q
sYKMyZfmSTYDZxWM9kl93swoGMtCn9KBmRryaObGY51mZ7/UrkMEntCbrY2tB19GOr0MK1DMANSt
tT0w75t67zqGzXFWYgMipZiAMBicwvyMv+VLvZLCy56ENr6ob+k1w1G91cYQrcZEfpDe+F77JyPJ
3oGnX/ImUdmyYGl8pI9FcywF51iZvKshlR1Yv/D4zN6wofnLEPp9qMadh8m/ra9lYlxLsFa+q/NC
V3C17G3nPGgqExjS0MIbSfECJrQKwjy/E773y81KgDA5ErtsT+MOKkh+KOpoXWb30D5v7RR/Irlc
R521vndqeUp6Qs0NZmU9n1ErygYU17QoHEinMeo60JDsxvGo388Fgamst/EIbDTIyO6zNpmTHZJQ
jUW1+KfSkWikww1GRuf0LyRKUa1jxVYDd4xmeKMuTu9yuEfoUMmMMQZaBs8+9XbxpFZbNDFvARPr
qKBRUqbYC5cpSYdqCFIN/HpYQ5qZ/ExzvsBNelCzqTzKn9rJIrY62NtWd1S/JmgsisVxPfWoJThv
uS5X0V648G/V7Zojj3EWp2eAIdo1ayAUzclMgyl+zRX5OpxP6klD7YidP2RUXHOSf2FI9BlxlcoO
NkjOu6l+tdq8Cg2pDteYnOKyuw8MZ9v21maMbUwv9tWsiLPJxCKti7ORd6uYE4REECFV+JFa+nty
awhsQZdDBo9lSrTciEpiDs4szQ2iuDkon4o6O4tiOBJ8zhb+JIHnpaislAQ4HYszyQeqh0VMXnrm
8LBMYsEyU+KXHl8m6o4ycK9tR96X/1UKc2f53bFMoGGkza3uxpM2UcuUqy7UH3GWbnq8Y2G8biGG
lEa2hTZgsARogXFR866kZQHGxfKiVS6GYxLnqm3su3dYp9Ky+Ogb+ySLeE34FiKm9KC2rQBNVjDn
B/UtvYFzYsgSwSnzV6BosL7xhBQMH3F2aR1nVRTiItL7vB9AcgQHuFrPeigXUUmUDwI2f4rffddZ
Tbq+lg1nmCTbFP1rQaURCfpuqLbSbaunv3rdPCIwoHBgOwj64xAhc/bLG6f7g/pp/340YKL2nHIc
aW1A0Z/yMFr1RUMKtfPuRVuSfYmPRDxghRzOa7lWP1dJ677h6F9X9ko9xqoJx/sAW654ijr7lJTm
Ssdi7PBkqJVULZSelzJokozdpVhqk4cOVQKV7zJ2cg/fI32AGDcWOZWbOcRyF07LsNG+02RDcg9M
W96EiUpdOGxjoDyySRy9iENENr8o5XoTzy+FMb+oDZaafGuMvHH2IRT5E9XpSp/Z5iAKWO95zd4y
NZy0Q/86NiymnVzXvLM6p29qtfsGWGA6jUcu9n0mMxgXnNVid5ugWtOs9FC7Ao0EqJ/ERD7FytnJ
UxCwSeZTIxYFuoghN45BXb8knrj0SgIjxaijRI5+GKk/zS3PJ3bEBmhvlcltlhZX22kXwuWtbB3C
scHi6vJRkAVG5+rd85DDDtlB+pyZui5+75EjIUcZ114Y7H+fQNN02dO6QmC5Cbzwa+wArw1E9cao
XkAAlZOzsEFhYNIKPhu06Y0SLxfPhe7sU9a9xGmPwWSmd86Y/OCzT+6DIXgMkuGSRtF7hCHbZ7e5
M2mGVHP0NafM4VL/UgcslfXEsmRr18AuOO+pYwtnY6oN7kIjL4JiS13nWvhvlf/kzY0yKpNJYXK6
4oGZjXQZWsV7OdurUre3Q5gtx05/AaEAmTmB69LZ1c3GKR1pYqVupFq0Y1tcmtA51c38MtjGcz8N
5PDJTWqTMC5YfgZtpzvFOWQZot29D0qxdloNENF8sD37YvhBh74wf1Kbkuw5j2dTuWyyCMGF06Gn
cZLXFt2mWciNOmmKstr5h752sF/w0v4+lPhjftbtX8GoPXR5wbB9XEwa3j/Ya+OADKB0AQDJ/hhU
zc1FrWbU/pINxOwhvGJ2FuTBqWvapTbcBG2nRJB2XdFGzHF8d9A0uSAsWEi8EMm6iBUFLcGuJ0qn
1Wt4moColE8hsdqjUKfB0Gn3oZ3dc7g6OHDh/SH+zI32OM7Q3eCBqUOGH2aHwka5RKzxzHbfsayH
yEszpdLTxSVy5HZQHRo3Pdf6cKw4kgbFujN1DMz+2rW/PhSyOg1hPork6/eO15fWphtLIHJzuSFV
gaDqa6mJtSdBN5HA0Afpqoa/q95Ll25UqO7NKInEpQ6tkdZNpJsgZRE8XKqqirL8XDXsXunSn+2T
WnEarbwGSjHgQk/LD+qAUcAA9goUMwJ5q2Exzvc7sU6TcD95dN4kuSDeSM9kGD4dIvjwaXffoyxf
B+fXmOGG19Z52q0Sqb8mxfChThDo9JnADOPIKQwowCg2XmB9VFn9Iebxknlwm/rJPhoNUIMCI5yu
Zc+OQQbsEOVXcOr3FlG2d1an9ShHe0iGTf4JtmRpu+2mdYIjv/ogEv1iFPW65ZDsoAVq/JYG+3zX
htghncl/kWlziHizDEJyB5ZTer1FWrLb9e/1oLFDCpgqOQxdd9fo+tEKulMg5hdvLF5JJlTQ6Ogh
qlpEEA20YwjyllGe0Lls2SefLLe+jX6+N9uI3kzwmHCwtIZ4jcuqZqHzOZqNLFOjKdtN2WQrpvjD
fe9nX9WsbJAQfM0Yj3nJFxM1GTvqVJwEf5nQ/cceXnuONFCL/Wl+eP/Rfvyn77yN2un0kX3/l//8
f/7pn/7vf/+ffzO7/ud/99fRtfeHIaRKZfhLEBNOsL9aAd0/DFfXTWEAX8GMx9/6qxVQ/uHh94Pr
JaVleIxZ/zy6Nmy0v2RKECtOdfPvGl1jb2Sc+f8Z1Uw2Xv5j8mdcIey/GXdaUQYcqZiYQJnpqlWY
7YFaDuLCs6ujyjM7mvwjLf/Jf3JQwREj9ti14tR0IYr04Jrr9cHrRlgKlCRJ6pGkiqJv7vxXOSvL
c2HeBsN4DjkP6d9JqsYNYfWrieLvJk6foxhLsNfCprajW8sKftdX2Yc1RW+dMB69vRHCVAmCFFUs
4FJfT68A8t5qO1+GRCFSO9K1z01OYsYkJTjJ4S3x9mVR09PR51fmA8d6yE/JEDxHxHgnQbApArIP
mu4alHzo0RjvIhMSEymlF5eoQLOOv8o6Ppe1/lINSgOp02o2xHtvt7Blcjw/Jrz6RkcHFsIE1hk6
uvTGbGP41tr5Ce0/Os2kf5qZGuKTIZCif7WRY93ZQXqK7GK412lLwJXCRhTHHJanQyTHN9doN4y1
kLTozUuWUSSIotw5TvTtlbWDSkY76G13Did9NZur1DLpZ1L3SgIeW+sTZNo7DYa3ljYkgfThkZ7M
3cQX9uo621ZuYO/yFlE8avkNNeLZU1pQISVhtJHcaUm0nlNUQ4W17gadkaDHtKQHFVM6Dwm7XDLD
5MqDmrkTqypcAO05spg5FskJz/qiMQSlpfEx2AOggiF5d01tX3raISo4SCcV/eS5cC5lxrGqN9e1
pV99R6z1wV9VxaePJ3+ECAtcaoPU6mGSwwFy+mU2GXrnYNX0cTW1+iHE49/Mzb6mGTYxn+oxfYXx
o1kYl6ZP74qooq+D6nqBU5f/Kt1x4aYc4tqcCU4oBsR5QKFMBtVa0+2yyXlJWxIhCwhKA6XL3aDJ
9q5LrE9NJNvBibXFkDM1T5B8muaHyW9Z9Hws6Ag7Jkgs/L55M2tbTf9eddgIjYIkDPXIA6KNby0i
SFPH8jNrGu3e5lT15auuKyt6Ro1Ip8qPh1tYht80/X8J2AwljAanN5+CdFda/VvUNIBDw/6ChOkw
uSCRYTz0sB4MmA897Ac1+XUHYBCwHrZl4+NSo84f3H5XYyEnOZnXxvi24EmMCizhQ5ho5cMMb8KB
O5EHIVVgZj2gMt+r4JAUQoWuUBU+zIqhM5aWTD68ARV8S8pp07SHrEqPnl99dPGv0YyOht9Byy25
PN6bDjE+neSvOnOfY6/7omZGhakr7Lf/PGrza8G86Y7IpH0+DmSGo7wi3DwFaAEWR2MwNjFE8qfT
aACU8zQ6olFFXz7J/e9Cq+69ECaiXR7TPiO6JbJpaDfRt1a9lnp2DQaiXQp8OpGkXxK0oEU5P5n1
2RyBfDhut8qz6iItzBiT+2sexKOVex9JMAn0Fv2jS5aBAYiSde6BAQoRy5F+bqv8ADFp14bzszNl
j2E8naNyZSbeJponlAHqhcXQakfNqRncbxPmfBZKXJFUEefObtZdKL5Qtt9oEIGkS8+m+1EW5AFA
vOtw5fD6zcHAIbsiJx5XBBkVjCrsGMRwFDCbASMXW9pjmnfryIS0V8aS7vMQgf/AUqkxp1tEEZM8
gyOkTzkQKnKNDStnquNn6VGB+KZgnAWej59XF6XiEO4mlJEVXkij2dKfOhEvTlcuOA0JkjgxR8YS
0scDmudlEbfMf6j0feTHTda+j5nPL2fUdpeW9C9b+1Hnwixqh2or91Q46uiR11Pj0UPfEqfxUyDr
zVDK0+A31xwXb1URVADISi/tqxPaSzkRxQ1yrG7te8Kgbh4NlDvSdpO7pnP2RSGh//GISOn+6EUL
/8y+2r0BwnLTBt2uBYQRGeE5mDClOSzggZYd6nDfD9ai+X/knUmOJFl3nVdkBesbQdDA+74Nj3CP
iSHCw8P6vntmG+BM0ESABlwFJ1qRBv8u9FmRBYr8wYHGHFQWsqoyM8rD7L17zj2NpezbJrlA0ISS
/ZsauF58v6GzAOqNLnoTxQ1G6E1lFydkTK9Y8m54tIIpEN1MnYtVJ8coDG6txxnu8gWRoLXtXf9h
+epZJPqjVcSFFZtiKRtVq0Gaxs1vsodTRLdBdp6RgSrV5TucuHvVucEdAe01QvL9L5YCe6cnCdk3
Gf8uEq4MenjOMp/shGefNpThpRntT2IJCJWRYMht+gUDb26HFT5H/QWNsahVG/fLpCCIZOKlRjiN
fHIu9TLVKXvLnxGX5oRQOofB3kG6HuL7Ejo1hlXPDRF+e12PkD4JSBMmRE9SSVEXJ1vKPvuauDVf
VPsI72BoV3N1kM5CpQamavJuobIGXfH/ns76vr7bluYdRaO6czNBJqpG35JaXPI42WfhE3HaJbxK
DeFlilZds5DMEXZQtyTXfjorWMpInoK2fPn9aNit5lFbbvIa0ZOnvWt+d+1JboNyHFB/SMscEYvs
ELbbKN6P2ZTveeTOK7YacM0JBE/Z34qghcVrL0XD3klpBJ9LG77Z1ZsMS0DOyVm4MgUk8jxtHewT
YiezMkuheMo8+wiA0DH7YC+Lno5xQhWGxx2Ouy2Db8Edr9nRV170F0Gt1NjGjvOEaPeKLRofXyMh
4627dSSpp9bjJXM62he07IdZaWYKUnttOq1I6A/lU4lYAOkaTQHnuqs/Kop8Irc5OIDrZji2dnEd
4ugcFMRvBiL9bFAAyQVHUgaPTEUHr3qpDlAs5UefRO96gC3Q79ZBgIFCRbJrGmhYSvHeCvOtyZJT
QExA6q9KBQmgpNU7WeDGlfWlX3Vnx8bY2OinxsHd1g59PZGIFjFMG3ErjIDbtbTuJPt4YF8bDRc/
6FeNH397RvVFMTj43g5oa+DManUHVzUXCGso7OmSO0w8U7m6KqkkGddNcUm0jldI42KttUdZBBOn
+PGJZDC76qgkytodpT4j16sn1lLY6qL2vDOZ35T96DIK6OSI7PpOXlcgTz0DFUYiUY8cXsY0eb4b
FIiRdEjgNUazipAw7d3j93Nyg+QubS1b+Q9uwkcQjKetZKw9I6agSdn4bOU07xQU8pteJxRAV+Wp
5taia37q5O2aP5erLznUefrD0MrVXhCkXpHLu0Jt+iGEsc+IwYNVNThjecB0YuaMsHq1aDkI5+mg
DdNkzcbm4PbFWxtJZ2McQEKM4m4kX9ucpME+fnaDQDqg3CgLv9lWeBTYUXVf3ptF9GhzPq2CxuhA
QgunkT3Penywx6S7iiTdklhMXpZswnJb6vw3qxg27lB9hB7tKVEzDtrBNtfoE2ljt5hGY3Zzjxdp
oD1ubuhY3p1S2irOrm9dfhPFpIzGQyFBEWoXflmyd9AsNPZ0Iptltyod+iHosogz7CJKQzC/4jxw
379L3i/lX6+h5yIpt/DlSK+c+DfGUR9mH77MAN/pCls7Z+rX/TyqGfH1rd5KX5Jj0eFiSSx5hs/w
nwv4/rNDUhOwSE7Ef5xO87f/+b//9g///e8g6b/8ur8gqf2HpWvIlU1DpqbUBF3+BUmtPzQVf7Bl
Iy8mSglx7F+Q1PpDpk3XJMjFUsYi4n8LSR3TUEGw9qhJpmz4v/3Xp/gv3ot1e9x7WVr9u5//v2Ex
Cn/W32FSlfAUtPakYmgOORH/VoLbUVmLMIMoJ5hn2H+dSGQfgjCKEELU7PwtZsWUVpGcXVMsD4vU
x84WlceS1OLe67am55xbzidUIo6Y6pvWN+Np8a73zBhp5j2HgS7GYewVT4CVYS1I7SqsaxOm5Oqn
YDpZg36PU/Ivwm3vkefgIrCpClXMcifaEEC7HmT/3cDWO3jSirw1bBs4gu1lrVOKg6Il0ql1V9Wd
RqoGQqvuQbT6FXMuQNdSxWLQn15rNyulA5D4ZnMGg5BtkuF48/p+GTr+jU7LZ9CFY4DhrWzo4VQO
yIFKksm4jo3Nn7KhRlEvGW0ljpc86Bv/0s3ulG37aGDpL76jWOx0PgkIC5LFimngshgvU8+mz77b
DYhzGo45RjYTtWp2q8XCkMzvpkjujl/+tB6/McqvJXzZm5qOWj9zi0AWE7mS3NzmK5A7UCYqoRk3
NHFY86HG5+Ip19SkHCqMZsJLz6Hm3GSlWEVtf4vMsYnLYB9qfkSop1OxGlyUE3I1fhVd8jLC4Vwl
+VrXHimRWvVDNeVZ5krRxOnDhV1kS4plt34R7LiEfuLwWUr2lzvEK6vVj74I1uORKxP+JqrgHTPp
SygGwqWmmAqaEFKG7aEKD7lEPEFKyF1tKj9pQ1mJSQsU9fRZol8HCFXWflFRn9SMpsULFQBj6H+1
7yP1aHbDU00OhqTMc2LKS808NrGyCfyxo+yu8sVZkroxkrEMiQlGwvlvJs76rfDCpcJVxJZp1RvS
mujHc4JzVInoGxp+46yYWWDgTF2H1he9oduixfKFrFaa9n1L+SFzYl//tA1YFtB1Y22qMA/EYYCV
rcghCDRMf6b3U69rHbw8gvjSv+GKI0pF4ODN2aQX+ptWw054/sIfH8HQmVPfRTCuv4vj8ty72lQW
zr2J+5UJkTte/M9W8JaB4Gnys/TvtDtYUgGdzuVcKcE6Cl9kPd96BXt6mUXAmNLGO1XfOymetdXK
M5x9Ihcfupw/fSJW2ZstRWF9dI01xf5G8N0uIFFXcrO74iL+QOywYzp9Vzv9aWXH3OG5beIceFNf
haFea6gnb6oK5aJ2DUxUO/eacSXw3tXqRi2Ns09sYo0HkGBCFeemuahl+b1lYJLGyakYZ6hxKa+M
UxXjPZvh9DMc5y2ZwatjACsZxCBrbL071Ixn6Lg+vCA6Z4xsVUaRnXwCn20l+2wx2tmMeHVTIsOs
r1A1fI9c/URs0DohnHGG97UH72dqoE2lsiAnkMmgli9Dk371jJUd42U4zpkQFnfXOPmMnwljaMg4
WjGWZoynCmOqxrhKqcec03LeM8Z2XY0zwVxWBvR6/IZeT5+YVedjvLhAXDIqyvJNRBR+VMTF0OiI
kVuv30dmSxYyssh2WMeJv6rJiOxZj4NT+mtYGqgc2x1tuRtIpHlM7ViRNq9h9CYwsMcM7jkDfDpO
8jIjvTvO9sG1ZdBPw2fG2O8y/it49ykuZXJjk2s3gX8MvO6O+SqdJUkpVnbQdXCMZjtVFf8y/kGV
SfBmzu67REZbdeVnLPVoMo1XxPbDb4nn7hJ5ZxTkY1nyIzZr5CuwOt2IbNoR44Qj2nGBPdqIf8IR
CUkJmAiQgPoc9ApYwuW5IODiZQGiGCznzoiquoZjXapcejdb3qzhRU7LahiRGHEFZxdoZotLDFCz
AWwOwI1kk6+qMFC3u0u1eMf2ehirXiPbmGuF92P0yY2x+hGV1o3HcypqbVPS364Plw7QaI7gERBJ
EAwVcqNPoIYGBDKmRUZujnNRNHpxQaERcLQElkZWdaorMnIxxdGDQmNhwQKyQfYEng0Atr2xbIC5
JXAXZQM2wU2Xx7sKZfFEN+1dgJchd7JlBVyW85UBeLYA0QNgWgdUlyO6ToHZJXBbIjOVKiu2JZaj
3rWKkGA//QBM7E2g+gBkj4DuORB+rH5rgfTeKOOK6lWax1dfJNJEZ3hOe82ZW0KZpBGZ91GAMg1g
fclzf84IiTd1ZBEirf3k0oAULNnRydFWs8qjFvg7xXTXA0E9ekju558kcUcmsWed7DClU2uPf5rY
kZh0JQklIfMnxb6Br6zGhlwTeo7Wps++Hw5ZIOyJl/i0fpgMo4mBS6V/hjT1VtQrjrsouWm+nTEz
ofKyL1WPN0jAl/x1d7yaiBXtgs/2R2+6mZPJH4VMjm2Wmhbc5jJ246fv6Z+V9sjpuOqU8qoGGJYH
LN11Zy3Jt592Wb8tUHFxRNYvRMgvImr3ZK690OjzhFjKhC0Xz6za5pPS/8q9ZY/RiFTUeeCTFISt
eN9+14n58+d5FSCiUsBofKc92fhVqoNtUupp9BfJJ7g0QnvG61k0EYVtyS0pkaXl+Q7p/nzIxCGk
ZbFwI+J/avK6VRaiUbrxiNcuu/hKiWwWo+9F9nvFQvnVDPra9opD4OTfETneUlRyEfXEJ6nKt8pu
2OoR5LSkaoIr3OSjhfrXM/3kC7cBlaEFQdBPVgMWB0U+y463LuvobnYxZ+xK7atnuEBwCJJgFhn5
nFoyv3AwubTKTnT8VdPWyZ9yBHmMhb1umhPo9xRJEKdVfvAz+WiSLmuOdH2gotAcRtdRHGa7uLJf
WeZXSzlCn+56Z9m2r3RHWrXYGlX3aEluzzRi8EetT5IEwMPSURcdHdlqUZPObPMWtO1CRuHq59iC
wpI85myeRN4vvdBbNUI4WYxmlNJ9g2ZcaJG1LBryAwKFVqnQv0Q9GXGh8Vno5iMptStwlkhbmWQz
cx46qKoS8elFNXcrTjDVg7Gs7K3uRS25+O2vLZTv1Mt7KtaVDYI+MoYB1AqXZ+jpDzFukENUfhjf
1BALCb5cqhsu7JxH5SR37t5qwzVb5I3SxPwSC42IfTTq4gPn8NlTFhU6wlDS3kXrruGFtno2NaL4
QcbGMaL3ydOCjYfzQcvmqW0u1SzcE6Y/b6tgi0+bpQ7xX2OXW4JOLosQo5UKqiF2lmmjrOVugmTo
oOZEOUg+B7W7UVWNHTHuohybe4l5t+mPbuh8DzQ5JHm8VexymfMBTWtWFKxno+0gCLQrwfGD2tFY
liTxRMT93II9s0R+bZC9hgmu9CCYN2G3k0MuqUHe5BoFzJL1qEPrHOME0+m9JqnbHpJPI41d0mvI
jCvWeaa/sYkKFJNZgXwzA5940yKYrc0fkSNohECKhfrjyfI90Nq9E6UHhcA/pZI+CqLH9Pbm62IG
rTulIasco6/sPL1aAWIIM90miv+mQTNbnG25FO0Uq2HWw2w2ujEqzvY+Yz6rzbuUire+QMkxXIs6
/2D6/B4aIofJQVjodbbMB7YzOGm6ARG8h1Xflw/C11Z1jjq0qLdSn2KjIuA/2Kgw4wzz57p1Nl0S
zF1Sa8PBT0gJ38eVu8zNkKLDe6PhUWjMPUEmv3GhH8kKn7aJOsdVT2mztqLmCQMKRidPy28WQziV
lne71KjB9Ld20xF87ixlNIeDsDYh/gR3H7k+bvnsnZAsnN7J3ZcUopzEXDMuST3s8cDctLb7GPy+
ng5Hhl9nbTvqW0T7164KDdY3A+1V2V5O0AuO2dJ++KF46lNmMEjJkPIEWolC8w5+VC2CJhFkllQB
Mqfg3vsvt3zmlr6vK6TWw5HdwSGU3A8nq5spGOzns4vhD9v2VJXuxJTrj45ug64fiwSYWF0B9+AT
y93JKF5xAkVcTJNGBCge1kwnCX0R7kMvywV9YUeHdVCd64sy4arSauOJOe8zt5wvw/5o6/qnb6Ht
HXKqWYz+hrW7Rr9rEGKSioWajmNbA6oanf2VdR9Ee2w6JguelWNhdtvWlBex2m9SUV3tRsWlgEEi
sIa7riHhUit1TwqmP+G+FS15S3bOmaVo4tD0srTkOV+QRUm8UFI2i24gYdPXmk3f2d9pPbwJ3mg1
bqZNYkNtxwc1IQ+iosJHDVUgHNniXvYRwrqHoXMO9AZtpX+PKUWqfba8aoeUqu4+PLvMJ1C2BkIg
umSIxmCvYT47r9nXcU46F7HoRdnydqsmh6xxTE2CC2tVnrVh8llq2d6rxr4kdZLV6W+TGehR4bQj
myIC6xfCe+aV8bWp0jEKVjOmiDzfgdKX3IVujga/YnDL60lW8RL7NqliKY8oEUrIeLKtVjcLRZXe
QoPWmWZI15aPyDwrLXTu1VebUULkKPWM06EWP1I015MSF0dHLV3RnhWVJm97Rn6JAb3MDrJ1fsuG
ZJ2eGhuZs5JBiAJmK0zxX+0Dw7q62DVau1t5BCbiaSECwovjRQsxV7GtIxd1QzHHtxJQ+iMK45XD
BuQtOxgv6L5tGscoI7QmOGs/2iYTE0tCEqJkVJfrLnYgjyMN0aJaUTuAL3jSC3PDKmaiWnxE9bgB
abq9EQK1w+LbiMi9wbBK/RU7iDD5SSvC1EOYzhmnBpd62y26fsQa6HJ0IfdTuUX2hQAF21q6zkKS
znxgsN6Pss7I36TpwLpcMZGWoxCXWgp3BdUzxcK30rvlSpQWWviIc2jEKYqct1BfDfiWokheV8Rp
Nf6wcbRfTPEANSX85rGiiKIazuWxqqQ3x8b0kph8LmqefEasaRWPXqjUidbAknWAV6QvslsZ6ItU
To8e6a2tGN5SxNmuPoZ5OPM69OdJHOOaoHnL9Le6Yzq0TssAEOMXxw+LDv0tksQm05udUjhnXv+t
1Zh4hukkqRZGQjhTrJnp1C/NBeTao05rPh7lPiAgmNiVfpzEhnjXC/sVGRAcNm1elnonPLFKbr1V
kgAXeotWltdxrb0FZkekFgFkBRVE5J/1KCKM1jnn5aF2ykWuNzP8Mox+pcOpkQQLxe5Xnch23KTD
oUjwD6qutOgSijccmsjmaQw7b1b21JRGp6FukMN2UB1obtE4ZxmmIiSPcqopLXxF7d4rr3oLXDSr
YSe9hnQpE+NPoJbBfYz20zafZVO/U2fAyicyzkNebfOuNdjPsequo62p6Ys6kg9Vla9ShZMBbd8p
6+4E44whIvQjZNQKeob1rCqEEmam/EiUYUDVcRppztaWBuPP0uOoVKgFTbeepuJU6AqQXEvvRkqS
n1vQjR5aVyfpVwjn97UVXVQvXXaJQd5lf8siOP5yQVjx2TIItWtNiRQRPThbaB0meovXmI0+OD/f
Vxo8nZWJc248dEnp5nY3YGpN59TWLrU4m5eD+RRatFWN4UlG3SuNpWXEmcz36SNgLSM70Aq1ab7T
MEdTYfquD+oyMstN4TsKnnHtio172yjBOS7eGYLukppsXJ5PNSyAdk207ROMjpQYkQN4c4N8ZXn6
UvjDctAiKvmKTw9WTPgokCPv1SjWzOxq8nS6GRHbTNB0yRQuXQZd114wpH8J0pIIjP1IMroA+2Cb
GM8OLCO3Kgm5wC8kwWxfCJOb2ohp1J84IDNSS45eVW7SpvkwTPleBvFHmdDm4TrrwEHJr6MvleZl
HuyJWt7L9VaLxDpyNTxO1dJX7TWlXnsU0ntZCuhJsN9du6FbZEEqcJUhIgNHZXKwVw2+kooFEer5
H83b+E30hk1lXWX6IzXFSs/jd93YEXK6FIOxxdVNL5IASsQtMXTSuysUB3pljs3aZPeTDwWlQcYk
NOMLNYd4/GmpmYURRQWlatwdJTkqQAEuW0WfF3Yyizkfog7GbzAKRNSB+qujCPbZ8OGBwu6LxAK9
dG+stPYr8qvXgE6zSP0XNfEkTSOCT7QNXohvrUfgqqoeLffm1nelmT7oh4Yaryha2HqyMgP1I3eQ
ZKfqyinbjWOFlDD1G1RyhSJeMgQZO+hxsfTQPGoBeRw4Qisb087ERjjvMwv2GAwigx9IPCBnNsCu
QVAtio+7I2evhMNTS529mg/vJU0sxsD2UctXGOITCt5M1k29+UVZCfna7XdRH4hrItGT3tQcRyA7
x6/Ayk9DdfRobDZxUk0cM73mhXKSa8rFDB5Pmj7EbwR9x7qOvl3JvLbMtFMSVydZhq7YczDUywfL
6+h01ec65nhg9Fc6HDkbypmQ835Vi6ZD0SiTBVDc8XxDMjfFb+BGa0upl7li8VKnvG8ShFoXkVGY
xHS2eXbysktIwIrJVVsHpnd0KTHvk3RL8uotL+jrIvPSnRWh/20UPYylKmC8rGBiMSqrQTMvCBfL
Ohmrp3a2nXaujHF3cXZsE+dI696nMAKUoObST+tDYWOF4mMnwakY8FN7e6PSl50xtBBXsjzTW1Fu
Aqd869h5IZTwB0a67ruszM+ebuRAOVV6PU3EsK4TUIznGZes8q7ZTJTDJki797QYngOqnsRpL21W
P2XH2bqiZtc4rIMBNCjik+4dSpvjPWMoU0gd0Mnxmqg6zavlK1bcmawrC6XDBlQMu7r17lyD2Erh
jnStO4fy1pf7K7GTcCxKdOUsv0QDkhvKjx03/bDrZKu08VFpCDHIi2VGHCsE/MLBM0UhV6oGq7i2
H0Wc0mhfHawgoYPN+UDThHNBcz7Jzd8HPUCNwOSZYXeXAkCWQABIvbcsG/OmOA3p7+KpxyppY9nJ
1nD+j/40yt1kwTaRZkjkYURgwQdOTU9cayVe5zfXxK5bJsoYAohn0WnIUw3pvesIKS0csHjBUrWp
5WdhFDvL7l+ZiivBcMZ9if2AB3qPXQxTYoxcxM06l1z/pyuAYp0bHNhD7BiQHkkrGF2tGV+EmCWa
8lRKhVZMtDwqeKaQW5haefg2vPiN5mViuF0K6PFvxilKbdm66oH74Q3KfpBLsm7lty4txhlqkbVc
5p14iGq49lpw8mnMiEKx1Kt0XTvqLevKU1TX2yCWdmPAg1nSyqFsatHPC2kr2vxISyZnoLonZ3ZO
kCfiMbn5YrD0pxVxH/MwQj2Nbn/iQ0vHknrWPBl5TIQHsTjZQYr6vik3liduLoqwSf+tY/6MPIxO
fe5f4156G7CMNG17DGMmwmCW6sO99qRNjsO0dKKVJMQ06eOHJqlv47tp1z9+miybloj2NGheqhd9
hura14K5b2Vfcdj+MtrDckgyduZjaflP1iTHwJLusBvtpGhPqqy/h6Eg9nPHjT7t1PhRJS6RJlik
ACfxxkV4NdWsmrIhAavhvkumOAo4/lCnirlkL16QFxw7d9LS2NobKYNx9Sy9miOG7JAc3cY0pf+m
NIsr5CZQHV+IGix6ozkrRv9EzHggQ28TNhADJds2obcTFGKvsNV/jFJZ9SorMKexZ2rCoFNoYs71
5srtmihNP58NLm1x3uiBeEaUbCNMvUQIjaxMWcoij6e29114B4WkaCli0jDqq8ltilgqPCASn2WI
q9nCvwhWwKkYiveqtvYyFu2s30V2/qzFues4crkZzLqCvRnmvVZubBLbS26MeGMF3bmhUO/PDe1/
9l21pSo6auP/eFf9f/7pf/ztf/3j3+2q/+XX/bWrtv4wDZt/5qiarRJe+q+7avK9bNmCCNP/+V/9
667a/EOHCFRti+WkpZoGhS5/NakYqLHHvbdsG///TSqKrf59OpVG4qKqy46mUkD07/XTfmsNKdhS
P1u5BoPXHHx1nKVlYnW0u+91xFAq5LgkYj8QismeHtPPMEOzvEkQOA38RwFXKXPRwu26zyht17ka
ngSkJGZMPJKFfqsk/dVXxVzGpd00A0W94iulV9AMyNYO8m0tiasstJ0fynT55usAaNbp/oUKgM/B
+fYFT7cHwcLrgr4wLuZ5W377sPFATpKItEWjE4navUuJZE1j2a/H9CKQipzDeuHiQo94yVHVeIn5
MtTsSC6nlzY/Q6VesxyUUTAgDIm9IrBz3Sh444lAXhK8W9uU2VJET8sY9rhJSPbiVPHV9RCPWznp
rOjJwRLhuSuwCCvxp2zitBAhyp+m/nRHmxkWMcf2VvRJHSsob6vPFrn60YbkFKMqSiXim3IJWZa6
9pzh2hgDyk6uSs9FXDoghsaW3nH3UFLSF3NQ9FP3qRrM5FsgfyqLwoluvgMiav1tp2nkIKJCMtyF
ioo9ibqDovxUbbqSpGKT9vLc1j5Hj3ST7zBb3CO9WMPg7rCEz5OhpxkhWyitutP9RdXlGmOXtyst
62qI6qYFJEggcO3iYckmZakM8pxqra3UJAviPNyp0Vobasx3wsw2jDAHOIJtRmSIZRfkX1JHby+Q
Ni3Jr1+mTbt0hEs+pPlos7mu9rvezGZdVqxbQVpmpcxMyryQXs0jG7ef349JLdFUmLc26+YVda9o
ik6GgUiLOI3eRCmOzWQI3yqbgsgwmfXU4XiBv1Abb2trtzL3ZuiN+LRCWggwHgU06tEp6YTBwi2s
hUlCkKFV0xzPOxm7C6f0ljTRMfB7IBPDP7SaOQ06njLcVj6qQbJPd+TjSHXVTzV0TWyuh1PZzsnc
3buWfzZlhwlyjzt4bwTq3jK9Q1W7R92ijZTU+AQjWuPAPyCob7Rd7ho3KF/0ZMFnQqljSsasRbSU
jSmwDyjMKeQ1698ZZduEhtELahfikzdqFjUvzRIHNy6ciR6wL6Do4kSbJrY+cKjK+oqXj+9rhY7E
KMUmpLCwGzUPhl1vC+nDp+XPspJ3TS+2VsvjqA4kiTftruZtKPVjX3f7NpUflk1RsKZgA1YppnR+
DNddWtWxdNW1EsGp9+Avu+gz4kC9YjEQQ12wp4ah2fiFeLfbEzsOnEvNALuY6+SPJqu+Qb8RNgdb
Zg3YNe000VBuNlh3TQ0WBM9PYO8KlZ8bBXKL9OZR1T2tFTQLgaweW5M2Y7/CeG53zqNyt5JFR9hQ
nG1969j7Ts/fGlv7yGPIMM1gy2LFwU1g/68COhwEzru2RRfQt7QBx/kpjtidmDGpA1DjqaXoSGuU
H3zA5L655lxUpBdZiTUN3/S4uSiu/ksW767x7U1JKJRVqjuE5itRjMoxa4AIHajSSPU5yTEQPOE4
BCR18wYhMiti6EHsD6s2sX74+yuuOsSNAT3TcJEDYX1O4hzyVnn2ZnfWzHChMIGgzN1VTCQZkwkI
wp+OOWfVOLR0TC8aUww5JYwzzDUV802FVnwcd/o/5x6qiZmDVHFRx7HIGQekmEnJGEcme+wezeLs
IWMXt7SdpGKkZMYqoaDHkSscZy9msIpZrKF6gsksHke0hFktYGZDjsttsHa75DNjonML3WPMpnBz
6H4QSFiJ8eZ62WMoe7RBycohHqBhQsyYFMMZBa54gJkfZebIhHmyr8NrNYYOGUyalH6PY6fN/El8
SbkhfWmeMpkm0aHs2cVSqHeuc/OC0RsU2zV0biLElSzhUz1afWU1YsWYyTdgAo6ZhHsmYuSCpLDP
TeZkYmaQj60ZXXcxU7TX1idyym4G03XMlB0wbQ9M3T3Td8QUnjONI/tZoNqii1Z+k/zm7lUa77f7
0TPFJ0zz/H3hMN0TFks3N/P+kKnffQuATAZgM1WhhmwCDapRHBL1s4AKdtUbNpnoH63t7wSoQozw
gvz1nwG80Y/AIxkhCBu2d81+mCM0Ib3Qn9iglRLU0oJeaNEiSAg4E43AhkhbVL3BwxkhTzWCH2mE
QcWNC2rNNH8VI0hqRrjkue7NGQGUDJJqQVSOtu+s5MRVdPNq8VTBXdhCbt7gLVPwGBG6BxN8loDT
whGwoZbdo3/7DEYoB7H50VKIrGjNwYxzsJ77sDxIJjCgW89cEGEOMlRBiCpIUQUxOiBHFwSJ9OlY
qcnM6usL+RtXf4SaAZgzokpdbXDdmu/NCEkbsGkFRlXBqgqY1VekmWW+mjp86iNN6wPInajnsfLr
hVceMOyfAvZVWHDXxGZN5V7aWk77TLz+kioUJErKsxD9e+zIG22Wg6u70LoIn8ighKVKJdjLeOfC
bebwJJ9c/9+KApmSDWTY9WFDtQ5UXIswe+ZlXPc6yB4IsS9A+tYI+fMR/HuwACQtLBXyKX1Rf5aR
dGSJe8TvMbWlbt63xlknaq5oaDBmpapZ4Rt2zGBiZvJXTOQOi8Dwu69zknwHH47EL2+mkW1dVrws
ko9pZayJ9Z1U+psn5y9Xx3lDKf04qw0aSxblxC9DbuQ2SxM7FYFCv7kNQcTa6S4l6toQcjdXAI6I
3PCZhi5mhRwPm3+yHYMijo7vm3qglh6mnVEBhgZNCD2ZkXPF4DSWL8cTqOikTwi4RL+mpysl1065
lF+tkfvxIYHk6hhCCaEb+iqgiGqoImnkjMr64EMhVVBJBpQSJDDX08gyydBNJrRTBf2kQUNheoEd
TO8u9JQGTYUrgvWW+xZGvBLkiIJuW36ouaJ86YA/J/Kod+2wrAwgczSC7cNmmxCjFzJr+TXQTwFl
5kKduSOFBmAqAEhBq1MZla1Kws4g3AyItwACroaI0yDk9D+ZOSg6UiXwTi9w3WdIWcJXinG/MppX
6X55RBpVRrqys3qWw7Jzm2TEhpS2/quZbUwHuSSjLMROZKQzN7X0ufAisch76KPIRrtCvk+t1MlM
a1gitXZ66WKT9K1yVdjF0bVn5PtJI1PpQllWUJf2yGFmfMVxhhAmjpdduDegOjMozxrqM4MCDaBC
CTG3IUZrCFJtZEpzKNOUqzsqi1mpvKXwqdCqIfSqAs1KUdG+gXYNoF8LaFjieRY6tKxSbzNIWslD
EtJ7RGqw+UYDWARzYVqPqs6Ze+3RrE0nsFCRMsXvTsRJZNTc8qJsnaVeB7ueHnDPs6gCsgt4TQsH
DsZow+PA1bsL18b/Ze/MkSvn0u06l+ejAgc4B40h5/b95SUvySQdBJkk0fc9rOdrBDJkaAqSqfFI
Ic1CC1kqlaQKKeL5z/sjmT/zNgDO1+y9NmBKj9CgaDVFyVmkwX1M/HMTtp+6M6wG1S6iGtq3HuSk
bBwZRMJqm+t7o8HBV6nfkXxvPE47D/7YPI6GuBOfDWF6ZL3kHygZFsbgo2qcNoUHkGTOWgDSF+BL
17Z6MiAT2MSwWwvhoKWzxVcDfHyAyTkodxcw+EW0hZuyZIZt1JesiN4aoz7M2fbGYuBWKCax9gbz
IUnsu8nKDWF/DEGBzXCaqjffCjZawWI4S8+adq8TYubz4UFPAT2mBQYElF+fRMLOUpH1FPPSSolG
jOoOzrepbbLeQr2bvDssDha6JdFpgiJJV55o3tkGo8cd0TWGcyYGO6pevAU29QiFbzo/EblG0pka
SOYrsHNNRAgP93Fgf4pW7PpRvY05KhMj8JZsowh6Zrf77JYTnpkaxiAsR3vsFnkwffdx1XAOIQ/2
BApHvOFJvod48qhYLnpRS1xtfsrIaLHS6rMxom/GSzWrLyNd+PfKy89T1bw5BSYLg50wgsa+6mYM
XLbsXTRGbFq3XYl5s8uODdoJgKOyc3ZybHcGvGgo8z24mO4Wus1RAu9sO8w9NXIWU98gaNxY7ayI
aCjcD1IiYx2DHSHP5yjCYQmBhBs2h0M15P5rbWBXLNqDsopTF9b7iVULqYDIF1amKne5y8BtwuSF
RjrX1v5AHJNBLeNozFZibh15AOvzmx6SEaOrPcdG9gN/cG9Sd1OUwgKS1qcc6YKnau3MobtAUCCz
psinBzkyxryBBGVLAQHB7Q72yEK1wATmYL3BmpyN16CgHTR8ClhjIFoJUKr013ZYbfVCGWRRnHXU
xeOUvPlkJGrlptC8b8PVXj3XPnrxxeYplKTJ05ilvwrbvJqR/aCNEUU7BVNO+zK14UGYDnFsSKAk
WeOyhFUbeg8F0Hjq5Nj3HkXEPn0kK4V9KKgPG4O/1ezKof0VlPFXE8TFurWGY1jgdyS6bpmk6heW
CoJYdlZivYZ9g5LY+8kmd18a3oPZjRvDL1aVzcybwdakPB6RzT4sUnZ85s6CjjxnHLrs9aWrnbMx
XPsJROkyfGGC+Rgnak9RtJwgiVUrHy2I7lv3tDJoMb2jM8mNePFh/SVJwo7a3elltQ784hFlwVPg
Rp/TtNY6+7k25CPA3x2rBcAttvpl4l4FlO2A8EqTeGPiQhnS6Vm5xYbw43DSdsgejix7FzqLHNm6
8wh1q4XuzeY07nrYLWgnF0leQY4syF80rWDX+U8a6VcLfU5onMViTr4yQp4TJQmOEe/SqZ2XpHCu
VvFUk/MI//yh4EREhBQvlkEHWDkBxTEGub+WXryFJPtk1rMriuwhI8h/xopEyZot+FSx1+rneBUi
EeN5g2Qfdam/NdrJwULcMGvp56RKDUj29CPn/ErA9IeYb6du5aOjpbfCzC8mCxxvemSEM5s1+etj
SsBacvOo3zuCMnMdAW3iPeHLEVSrzkmF5WlqxrfRbX6xqfWj/F7wlDF/4kiHnqeKhRNRx5AeezOw
/zbj82joj42IXvzxu4D5WcL+xPXmzCRQiKC+9cLqAhl39xDI4MzmHaWT/OxNuIRTznqi2TJy+zHq
eUztR6/1VG9jdFDLtp5HTCp7NOenaZYaqOAglraQS72ZYArJdGh1ejJwXRBOJ0inVfxZwz1N4Z/6
cFALXR6ZPewUfFSzHZiKDyeBm1qf2LfSGXjwVBO4qi4coxjOqoS3asFdLeCvDnBYwYLsW7is3por
goMRAQ/M1sTG3jkED9JUF87qdQzbFQsUWjWS32G+lrBfvRkC69TdXc5Y2Bo+bA0nNoMXm8GNhQ3w
q5H2Mw9n9MYbxVWRQpkFNrbPoM4WeHpb1e1HaLRucuwC+17b0cUPEh7u2Y2j4rV1tggT39rBe0p6
58kNir1tuleUe2eJnsV27JdSV3ixo6vWNreOIp9XHY/GXjIhqDTrhCLuITK8x0FH1zsvFTU2gN7w
KjH00n1W5zHsP0uXIriBsBYzkyuL/osQ0F9d+11A8JVGg5hrPr443Qf/y4xQdnb2JeYBBgxKtM8i
cQ4u5mpQkuFXnWTH3kX0ZzsXy6zumW3BER4fup5Ssw9OumhBBWRXzWKtMAIgjiER0+V+UM9fPAjF
AMiXAgNCS4kMrZjsM89bWoDweHC+6OLUN4BqfRMGyQw/FlCQc2TcHVTkADqyP5tbpAnGJYqX01g5
YC8DmiTUPLXPLFRqTI006jEL9WExA5gxiulLD+args2M6OozcHO6Eltdo7r6lWH4lalPYQ7XGZLx
rJc9xYl9m4LkIYf/bMKBRnb0JeBCN1X9q8+f47DbIUrcjXV2Ty0wq9Cku3FVw5auYUxnqibI2LSg
GITGE8b7Q9A1X9MMpvbZrTM0XRPNZQ36PZnkRw3HeugplKhPuhlwnUC6DiBeB5CvsXiPiKelVrJH
hiexgkN0b4Wkl3VASjcaFyfaOwPyG0u1eBWrddAALQiC6W671mMvsksXIsD5alSHQmU8J2C6QRlu
3Q4RaLPpgHg3wLyt0ibfTMPsZI0MrmyAXk7zO7Vr0mGY7fXYfU0Dz0stszv1G/+sNb4PWbMyfuWg
xMfmCXol6gLtrAMaj2T15HnNMc7GS6Fi0gMdOD6meXCrfhOkT6VTbB03RhTQLZzZ857HTyPkSL67
U9uIpdNNj2VP1+267dHN9AcVpQduYJ675Rb9fS8rdvlc3iVUK1SOrrXzzWEP2OQhwHtTRhoyv5/I
Ql+Ph9fQwt0QqLUejEthBZdIuvsUBwNrga0caG4Et3PZWEfDzpul8kAwYd5vHnXh7DSnerJLok6x
Mm7jstjNipRy+vZ5gEU+2+TE3DceOQNo/istXplayaan2VWhvdHwOenCZmdHMKqPpqnbSB9Wk1Gf
4lyRpO2s4mlYVZh50hA4nQvwq5RYqXmHqLnBfFwrNmELV0Wbltzs9JE2et0T7gZTa2E2/lPDozMj
6amxsMHEr0Np3KUnOPTF3iwQi/d9fHAm6pieaqDdW4Xcs948Au/YpExeibVZ4OTeEZy3Ngu5GhNv
aY7wBZU8rztN/PStuhOl/Tzo3ZHy+jFi6zYRXqNmlUwJDCNuT51GfkUbHCoZIYZRq8B7sZxwRQTn
yrdgVJYfA0/OAZ1eW2TvndHjCSMVvL0Tg7i3bQ5r7MVtzWJV15cjxjnBeCLOiQeYEPi/0Zktc//i
8zlUxc+UFcfaNXbe4G0R7EOWSze+W61zLzontOu1/p1h5MX6vRAwJ3hDD4jT9/ng7WO72Q3Q/Axf
vaq42zmEAXVXo0kgAtb8omgTEqXhJ2o1OvCfSSNQFio7I/6wzZrE4QpKW7FI7/TcG0fverYrzqEJ
X6MumlMuZtPCuQy6k0hwAA71Q1GUPJvG79ppLqRcXfW4XAlIYoIzDGToPvH6E7MwkE+atrXLajtf
WWjIt1NkvlQtL8FD+RO7n8pzP7VAPei1eymVeSiYgjdpt6qgQcoq3kcxJq40PDZm/lDSgau+vCP3
OLgMCnrS6THiPlRjgGYzWtWRvjYi4ILgwWzcYHgEFLxZgZp1nabFmop+3blk33IrfYWi+G31X2El
35hgI7kFYkkrzlK3Yyqp6o0pnMeqcnZJy4sPNz6RBQK2dEkr2DLK6iZ/GRWourN4XZfMNOELCIgX
rFntg49IvqaRmXyb2bck8LE+zhnexYl+jSPii7d5y7XwmkfGIcMdxvPR+E7ZBPclxrpqBCqiPyHa
XIVZuKqQdlVC2zkeLU+EXCwjpTHpMRmHgK891OnDzUu9tScKllXw1DoHxn6162hoLNbHMrAA2waP
wN8RA5AyIfTPTtW0SGBxh3o3WjazcXcXu/2TDfjP1+U+i9Hg98URGsu2JzxEqBae6JsH8l+vV+E8
Wk+DQz+bFX6LUrsXdf+QVvBrQ+Oul9m7UwSvgRbdNKYoRVChJXSSVV4KiM7hdI3BoUjcT+lIKp1F
EcWDzM7EsfXaemWWBPOZ2MuK8JuIvSU17sWok02gdbdSFXwxCwtgnstygdXegphGXk+3UkH/EGls
COq5Le6202AegXLs52GGjaMHtgIxcwkA898pAoC6SLelMFad1S8nnOgjocpmYjGRkvfW7s8M77YU
tRq01ekpms+VoX6pU+v4r4vsf8IeS3TU/9d0/V//87/9b//pn/9hkf0//7+/LbJZSvMnkt2zYzu4
rv++yFZ/sW2OF0MIV8g/duwMunvwb/7J5CfwwbBU/x0R9rdFtvyL7TA8mc3ahmQn9i8zXevqH03X
DP50Xp+ELAZ1jLSs/z33aGgp5IxUjjerIC0G5bFecLqBs3xABxwygZI/1lgfMr3Y1pXzBIj0Sw+J
40kchs2KitMPjpNtPHh+is6+Gk9lk5y9yt1LpgGllpyM8mOyM+at0c6HkB653gMWqU9Jjw+y5mwZ
6hoO/QUJ4irWqDM9iTeQemnRpYoYvmMd0ss7lBxjjSOS7FVhsPqePlnZAhWQLsOv1VSsRQbnAloR
iNoZHtzfRD0BWCXCTka7yGxv5LeQBL+sA/XhgqZKP33DeiwNtYHpyUK7WQ8ZifR28tmC9ozIZffT
8qWzCCSfQEWWA9tJBOgKLb/oR6anXkNqCYT+7NhKgTsblf8KrP0x84dHYrpZP5BI1wz6JpA07rNl
1027dT6r0QKjWjcdTsx5ElrFCIoRZLKVXLuUpBPfIQEqDXSZcjUqcVWlfmycBuAnTTEdN4Wh8Mnc
aPpVYrwqIjSnyt2YAZ4WjkzekFN2x7aJP4yKbzIvHQwp2j5BC+imyQGRaY6wVYmKAxElr1s/lGO1
IccM4NMazySBQJWgATTGuyH8g5EaB2xih6hXdNvdIiX1ilbcf44lL75X7i1ggjO6F93RV42GjtiE
EdrwRIYGbTINErJcDTHCt9LdNJxsFfS1LIFn3C5D6KyNeLAwqSb4PEHb6wE952Szw3eD+Jcbmw+Y
QL+aqnobvP4bB0nLwoyFJKBnVlZE0RBaaZ3nfOY2leDnJRpDiCM3iDRfOHr4DsfZGudaCzLUGR52
5cox3svM+ZEVBWsT3zwVP8w+poT+kliNgJLJwf/FVK/Pb01L/IYIMUn1z2XSHyKMKssKxJzflcsW
bOvCak/B6DEfiDc2xzOu0k1GBBVadIQdTEEZ5FndKSyR9eVzuWz1TzwErhVNkxtsnHGyAAyIx9DW
13Ks9g6Bp410dvhA0LmREpQRJJlWlw50/eRGxwmtPmPfjmPedVcJh37E4W/3XxGlgElJAFLUQygw
kPZUrEHlUTiA1PSbr4zvrjWzVTtHKSRMWsN4xT15iTCY9igggsBes4Q6JGZ9J+CTv5s/YDI6xhQv
iiKmK8Z1EWOONIBXVQowvnaZAptsCv93XP/2ehs1X1ojJlUvgeFtdci0GQMGVbDkTXDTD/p4qsti
b1BeGXOZRbmlU3ZxaV/M8bucq7GUsmzArjBCKsCLerZZf3ZafFDda2e4hzqeeob72qZ9QeK9IB9y
140t9Obsw60xiFISTpSGASViRKkoKBknSkeTElJQSroXi7LSpLwcKTMTys2CslOj/JwoQw3K0YSy
NKc8ZdehdGPN3OsMyWod59kGBMMmdRgBwVAlufuYqR/WnwAWLgFLY0u9dZ1OQFe+jOfyGP8cxTJo
6SNwuJf5MrAppr323lJa95TYHaX2SMmN0R9Y3kdAIT5SkNsU5qHH80etasr1hLK9p3x3KeNrynmL
sr4jfCVjxZ2Z0WOTD8euDZ8lEOlJyZ9zOOH7mjJ6ZMKdaBhqGgcwYjw3AMXRT1Q0FmxcjzaNRkvD
0fRfLu3HQBsi536kozFRNCgjjUpNw4KdKad9aWlj7MJ79G3cNITBqpDl/EPq2wclwk0WEz/v5NcA
AXzfj7P7GpMbw4yMpqmmeUpooiTNVEJTNdJcKZoshD6bEg8NrVc94pf0061pK8JBmNVq+U3j8vSZ
Q7S0biEtXDy3cnOKDo5trqwauESk2Vt6f2PBnu5JD73dcJeKin8IMBfTJ1Zzw0jjqOYOsgZz65U+
LZ9GhxVdBK3mSMtJRt2uonKLaUWj9qeiMRVWziN9fMjzfk9ES5xkW5M2NqedHWhrqZFDmlyuR8gA
2AZofj2aYJiv3N60xR3tsS/r00S7zMaaiVG+6MjGwVG3HeNqm4xPHRemQSZYSTZYDTeWRN0bi+pg
jg7r5xCxfo4Tq7CA+mULJ2qOGoNdt63IHmtdgu+0Z0J1txnJZJ4xHOeVPP7QT5UDVcDXF81RZhOZ
Zi3ZZm7fHFguLdn6b6QRs6pV98hN3ttqltQbq6IKN1EXwMcQh7FKETh3vCKr6GAxbpXhXseVjn3E
qgzOlenGgoeUPu0Yk8gWum+icLHUoAqwWxI0GLw6M9dJzGFuQvyKGwzmASlvLWlvE/MjBDpsSF95
N+TB9eTC+XNAnJmmB53EOLOn6iVBTp9Oqsdx73W7sRiOEViGhLy5ltw5bar2ktt8xDdIKp3uWKSu
YUOPMKkm5jIivS7U9tqEo96c5R6YVhfNVN6TtPjoyb0byb/LycET5OENhMOTjscK/Ej88N4f+/00
tkQ5p8/SUTurs2/DnK5X4CU1zgXkxXyImYr0d/Zv6yovLnbCZeGOizdEpSAe3Q0j0FUaEeNHnB+M
yV2PeouR5GNJXEJaX71+JqgN1Os2ynmHoYKHH8uEvsRFZTP8avQaHWC17Ki4HEZg/UpoHpxRd8Bh
YL64mX0pSVyu6ruNujBz/UMtdHwFLRBAj6s6lC+tJs9e714y5V5Dg5tR/TSsaCYdmyVLqKcMEmis
YLZ3c0bWg0RkgN2O+RyYMg6ukQxFTmgSVJpjM4crxqQsNqQtjqQujuwX7DmGkdylhlTGgnRGh5RG
GbFzADxKXYOFTt/pedjs7SDtF4kdHaxCrwhRK15q7VxV4qZPOQua4tyVxayQ9H8i3+RuQd9GBZmS
IRk6YlXxEdWT/uySEblg2QAG3kCyHFUvrgdLCzKE11CQTBl9DfIZs2hfSWH7zsN5HB5dsEwDvw+f
QrLMapIujUIc6uBbkn9pkEEmmmtPKmY9p2MqAjS6W6/SVzGHZ045EjnSNCWpmg6fexaJ92C0kDmM
xG7KcNeO2i4jjzNX5AewB8rkreDvkGh/7knvBCl2chzz6laWtviwmdUNZGVCGNeWZpT8NBNgT+ap
1FHLRl3ctmAYwxi3Hhi1RPbSkQUG09I9a0a7AtX5kITf3mB/q9Z+1UgRMSAOL5WTfevyGrJsN/Np
No7NM+l16flrVFzYn+WHXRTQdRL/lnXXMrMOc4xSYhuvEx6zOBF4j6gXgvdOtw5WWS0nyazeUhso
YccyKC5Z6ZyDyby2HTaMmrTEyty72KOXCZC7Vks2RG+8jMFKMy1y0+TvukH9qk/afspxEGA9K4EJ
1npE2BWF72wllXIfT/6uIhAo1plf197CRAkL1n5lVGysE7lch5a2tEa1MkR+BVgPOtUruK847zQ4
RMjSyv6iJwxCEB7YA1GoMn91quClMLK3tFwpjYSFkvT0yt5qyt5IxAbCC4724G9bdZ745CLAbZX/
I8Z6V2BtiXUP8ybCNl/wSKpOFWk0ptlw6eRbHt8xtt6k3Ji5vYxNG1T9drCGpe4z03Km+TvM0y9P
U2+27n0UcXlKO2Of+ah2juwkj2itUOExaEuyTVyGhwz3VolmkxUpsGAmLiQBJLeOB16h3JPBLAmP
77dhTSuHZefopjeTib3OVq7K/Y0V10tSW1QHsRKbRO2bB51hN1vIk+8E24waA7zC4zSB5cQOF9WA
N0nYKdeJh67TiFddV9xIpf+ommYXZlitTJNIBW9DOMFaDe0ad9fjiFtSxuF7RVxHZ5KUlDebEYf0
0PNrus3YFlsxLOupP4Yw7etivI3JeBPZBIDEXro+R6MDwSiKXtpx3Fd9vdPC5tFuV61hn2HKboQ9
pxhZq9yZ1shBBWcgOYHgfpyFFbjvcdo/DkiYeSBi9wDBnK7DpCM3dsSDwsbAlGum0EyWu3OY0xKx
kF16QRdDYiZ88gh15xwwWqlI/pJkyAfBbx/ccRcBpOzHVRIzh2LXwTVxrdrhHroaJAmQ+dGpHI0V
cVogV2DthsFuhmf4VHqBKM8RYYqTpZ3s9JogRtI5LAcIZLXubTor3saIkawg2LquWJb2O9x59nBl
uhHMbIa0Z1wN88J+Nbp606UsVa6YWt+LUq60BmaQa12Jzd3a6bityWGLchdfysTaxdni7CcR1SI+
INuBxndfbC/buo7aGiJeQXjbxdq0iIpxEw8UwzIQ26I1j+A9pKkdu5JHlBxxhKJ0XQ6mC3a0mJUj
4bHVIlz4chVI8UKpF07u1vZMNJ08aVUij0k4HpLBPQ21xYo32XuZ8WVb7Ydj4ffVg+nBaAmbK6+6
Hz+qXsMwWYGXnwPb7PH5XydL82RJOQ6Ghv+3ReK///t/91/+43/4x8nSX/+/v02WIMzbXPLKMZRw
/0D7/o7zkyweXd0gPV1nIPJ3i4T6i4Vwg59aMGfMGSP/vywS8i+K3zL7Jyh52D25/yKcnzLg2P9f
iHlH8goMw7CEZUIZ+j8nSwa8axs5sIb3XsFJyfNFPBsOLKFu4KMy7+ZjkK6sj1gAkxizR6zB2KD9
6M3s0L+Npn6ZeqTFETwaJtwOgxLxkCJs85NpRlVAgWn0nZItMmf4ljpQdZSM7bsTptdO04h/4df1
IuYaJ2NVIQahdQWKMDbpQoIYqgQ/t6tV7KWESBUZZiQ3o8mmpBuwQZiJ+Y0N4uBq/u7PT4I6HxE/
W5DxUAtFlXarmuFAgAMZlPO+L/e6fjl07iK1YwIFf6Vd8UHKiFrUA2MYk6YsbRCXpwS9wLtAbThG
eLfLnBm/Sgnz49+zoLlrlU8I7c/UVc+RibVsSCEWhK6hrQSIJ1tSS7kRNZrZo9e01Cfq8RX/lLMI
x/i7yRxnyeUC4g1fuVEgvZ+q6ndJeSpD88XryivF47FP2q8xl6+J2d8H1ces8z46aRMpB1zeBSIS
DBmI7zCOF23ZvOB/RDxtqH4VJoe+5mGaKJx/rr+G6tSjhaAgtEwIXHlA5ESooTimHlUegbR+WiPE
9DyGaNYyzvkm/nw6uVSA1Yf+Sw/SbkuBzo6E9sBmccZL6300ibkC1ioComWEaqA8tZ/zjxo3OwLh
Bnsb0Wz8+SytKDtm7SMBZDtfF592Xs2EgvR3augwRoKz1JtDZNVfjWO9wMBGxDYjpGBlXYfG/enT
3wNYaWJkZiFH92AqfyMqzByErcZYrXONAKG+/OwBsy2acTz9+Y/QSVBeoQLT7eYxZ99njw7AVTen
LYmnh9bNz/hfrnaOzj8QqNAmxhPjYDsL8E3fCMqaFgJvaXDtZEa0gVcn11VmA6cBzmygCktstLO4
LSa3Bl9Y8ikkkTKXQY/J3qrICYVlBm/Axs4XQNxoDbbr4OrKtZujGbVqRommRkHRYJwQlb5QJWJq
pIU7nYIu9pIRkTMVn2yTZZSisCNAghNLr26q6plVRFiKRH8oWtpQJw3qTW61DO6mkQTn5lVXsNpN
znoMqsD8AZOkwj1O1bDHhx5SnjcZlDW9pO0eo9ldnqYnrdR/XJSpUkQT/UxbozDxXlP/PXO6dW3G
G90omDO6p84ZL3WhgyOYonOh5S9hDsWTyKbz5OW3+YsMqZwLVHTAwLLqkfRURNovEAXFIlxbTpcv
NV/+9kz3kETQQET+QoAENUHDJefytvCU8kXKndGwPYw94zPqGp17Be7IX+9N86K5tC5u3q2bJPul
k/KTQqhvYrRDsV6eTaBdC01kyP8vOZMZZk7oGqc+QEkhMmLO7KNlgA1WtDaOFuKeoWYjdISnDUwP
zm3u/god5NQtzUr/gfVyMksg4eZj61gsUWetfKzDvTYiKE1QNZFFHLQeVbLp9ANe5sxFL9nw2UJz
4BnSgFFbpin5B2LKfzdafi7EwMS6TFe5jPkdOsopPg9jmcGLLEufbLJREpHz51ua5a+AM5yayWhb
YinmJxRvJwdmB7NQ/zjk8S5NqY3Ku9meIre55vR9KKgYJw259qyHyAjm7lHr3xJlweDrsJjJSDtV
Gje/5rEJ1O3ytSnEo4z1TV+i0M1SHB0NncxAZzcJ8HJ6Zv9GHM4woper0OoJ9yu3PVkHy9ak8tdT
p4dihOBCaVcY1/aKIQxYuR5uY6qKvT7CzEqqVdejjbNRjMkoWJKQcU+sHOIdajY8KuUCcNBBuJxC
+kTXQ5ZmsQwDBEfiXRoDguE2MzYhDxA4/wzL4vYjM9K3vtiFAXWkpSg3rSk5unNCw/z+x1q+x2X6
arYaH9YQvFSaucoibRaAQTkeQsQzJGtOFe+g9hGbDr65Ctzuuanc+583UPn4V8tU+0pd9avNvEVY
RKd4kE8lmgfmpOrWjeVRn19yH4SP2aROMVuU0Ut+1aQSLLBB/gYZ5uTRJxrzT8OgJhTBzMtk8ekL
+UCIdEqOOoivIkqv8xfWmtJe1Ep89wOAIbIAz2K+FUzH4zHgP7WF5SzyuPkUPsLQAGAKB5T3MrAv
lnlxTTToY1VxtQL5qjXhA7aQibuHJ4ITdS1U7BIhYcc15VekqDmHwOema9kOV5n7krT5T9VUORMQ
vE7keehO9Pnnfeh68/znZcByAM/Eh+xFDBXj5mIctJLfBZGOirTioee20SLNLn9OzWb0X6JkwliB
OgCexpLdOgt2ELQlTeKi0hV0H+ZIvs1qmCfTnwNZqzO5qjok8PbU3WM+tpgPX8wngG49iiZ7FWH6
hkxmlVgA1UV4RvU4JyOY71KKHz1rTkbMoByvTEPi90ojoXvZN49oy/0VyTifQd7dAhERzq1Y8qaJ
TqhHZlzSZrz+/U/mE4eqP8ioZCy//T2/VwQYhNj2BRP7CNGO4wETIYu358lAKiehASxoCIYgahs+
foRInVioQHarLlDkvys09011tScBk4l2klnOhyHo7PKMwWbGMJfxtj6vbSQOQX1+anVVNi2JXVjr
JFguotApFkPf3k0mAiKCpTZEv6QFTtbHOelFHMvwmWC80uwX0fiUFHCtaADmV1cEPSS3BILlzqmy
3/NRLC372Q+aG89WBrBQN2GxkynW7ys9W8saiXqV/+rmx8Ffj8aivvd6TQAyi7OOhKDWMsdFzwVi
dCyFtCmk8bdflUnNluvsX7jfl3qor6rSsBefo+CWNar4R2+5H0pSugCl7pvaZMWmjMNQtAytYqNh
8pqde8U5aGKY7MP0oHi4MHjhw0ETcCmRXyxkr0DclYWx0Iy1ICRsUd7SqVqmvCUzMNkzKP+rAXa/
1LwMFFdomctsj5N1n4So84ym2orGxk/YmClWosdg4k9p5TXa6Wo7iGlrIZJ3KTxqk61eZEFpjZ4t
kZzNvMX2NCG1ROHtI8foCGIIuSCK8p199Y+Dm80yKX5wb+zcwboabBijcqmpam8GydmJJPVdTX0X
rNskulApP9gNYw1Z/rJAnBrtLjXzH4HGd8HEyVzYz0UAxJYRnm9oZ031N71wkTMZLF/He5SKrRuL
G3TVm14yTrQyqkKWTCcn8IiOj99R+ENlJAmoQRjBu8KLHF/wvJ3TzH3G2DywMMP4U2uJYMTkHgKw
YROMUNYRSBJhFtskEGmhWE+uvy178xAZiN0DOQA5VMbDlItdpctZ1irVgaDOdM+Dk6nvHEegzQ0E
4UcWYt0oeM+V+Ez0m+Wh0JjDknQe5mQniaZ9SAbt5MEhYCUXfvMcYxpD3BKS3JduDmACHLZj5v3W
NIAGe/9Tr9XKGXjmjz3rKCuNLvYc5yTIdQJOtNI5esoYRPMc/OS305NNEhRFHn8BTCWY30ZHmm+S
GSXn8Kh+jpEiFvfdNUMMokbIqAT7VBM8zOEWNddyoPm30aTAF1S9PYzsbQwJwc8LZjoezwgu9Ny7
Z8wuY+WcfQLdwSgahFAdba95Q1Wt0KMzBSg1h3lbmWFFIa0Wfeab10b3amIOINPwJ4gwSDkIkcSj
OadtkbpVz/FbpWCPDBsxRKK41u0QOFf0HQbl72iO7kJMh6u5I88rz5E6zgFfI0lfA4lf0Rz9RSuK
Xyntt5WHSVp6T7qu4XMRF7u1HrMSjxYclBjNETUepvC/dkLPHkAJTmj0ZCO+kWVNGkBHKoDvcXBy
d3705AUARg1JD6g6/qYUt3COFYC3/Qp51iZtIJ9jB4bqqJNCEJFG4Ac/HdkEdMtv8L8z5nPRR096
QU2KAc6HnRTkGzJKdEg5IE3vYyZmz/xKUGi7aY5DMNyTh93RksQk6C6BCcyFMESSoUCGZrks51iF
OAiP2Ry0EJO4YGjta+dgiTOi+8ymyYASaZRUfoNOWZ9DG4oSwwMhDhFpDhXwuL4g3sEm50HhFRrJ
fQBEdK3oYvNCPMu432du+Nv2x2cSMp60NiRwZkBahVZeG8t7nkeXHBKQX90Gh3ob42BVfDfl/N2p
6hYJ5psFCRXjoM4Ka+G+IbtimEMs0jnOgvPlS5FvAXp9Pch+79vDElcbJpLmoQ9RgGGbvtcmCRlE
K855GeRmSPIzohC3pC+1NwHOHNTpfijshx7egM0QPsr5DbUctwJw9ixuQ8MQLmaUO+1nLyYaHYfE
Fhw4MayW9EpC7Y87J320RH6MRH+wqNmaRIFo8+5ICWOPKPkqtOqxsOCQ8eZd9TZU9qdnUidmUf0Y
4unSjEcWr0/a+D/IO5PlSLL0Or+L1vI2H+91l5k2Mc+IAALIADZuGBI+z7OvtdcDaMEFTQ/Ah6L0
Gvo8myVWoZJZRm5p3dZWnZVATB7X/+Gc77BablxGW42bLropl4TGlIQSokrw4OLpK+lt/fgtIMwE
DcB9MpKLTciJQthJAUaJ/bz95k1SzCkPpRGhM+sa8+xyPAdVd1EwfmlEqIQ4vA0H+XLmb3DbLFui
VropcoX1rrTqXaxTcwJmX0jCWaygugWO/+QXw1M2EqHDVZ5HlTGLS0qXwriYUt1l4lFBfN3AMycP
YKn12j0MtL67pxt8qNHnJkO6hyaLIN9Flq0B8umegi47WBNNTPbJrbBRdgXeAUxMR3s9FPJbBWs9
gLluqfl7qhbfOkUeZbTxwphc3/KWwZtoW2+SA8f2EtnqYxh+L2G6iwnuLqC8J/Q0qf5GmdGwTSPJ
zW26d1xR0xJm2IyQ4nuI8X2UX1BF7i1UbiQLLGswExmEee57NBjmVUKeD/v8Zkwo+qz00aci+GBp
528YXryjUJ/lbSypFiGEqfjeBUyCIn2UA32sLQuqYbESdf0w6rUCx2VoOAfwychXr9m2wUgBQLsy
fvroexjAXx3I+j2E/QjSvsolSnG0frDYPKPy3XLogZeGzi+g9JNOsteVG8lQ8NG0XWGIuwx/PJi5
pZacCtm9F6l6B/Px6NRIP/E8OeGmKstzQ1DDqF3Q7jxM8MtEsU+SRXEejh8lZg/NdnDNI+KkkS5n
MfT1ku9BrbOCr6rvceg94aK9TF9dIiG2NskFCgkGFUkGCYEGWfsRkG9g8uRgCK0t2iDPQWCV2BMz
pHwO7838GWU3s+n+4lvhd6SJzLX7BtOMRClbbdPY/JYb5kLtASIn3SNKi41Sy8fYiy+89kVGHyk9
7UElrcHPlwXZDYFqxotAAUHZeK9tHT0SXIDcuN83qDoXbSOvihKvZY9FNy/Z+jjhrS7NN6tYVUAS
ffCdesazUCiOdGS1bWnDhsJZOmNBCNUWY6EiLjFpFJhS3sgr3+R71sRnjoHXfAifTfLHk0G9/2E+
qWxjp0BGmSvY4EP1pADIr+rHkCQMBozvrUZocd6vRwu3G1EZCU0hwzo9fw6KxCT/zLi4DiOrRmrv
aV+AKum/e1JfP+g9+vPK/xZZxWtkhHcFdpac7MFmbC955p/i4FNT1VXmm4+FGFE4hwAfxyOTrHuh
ObvegL4hGhS/kMIwRwPZbaf5Rmzt0FVt7EG91igphjy8H3Kxy/xs8h4OTKcIGIFFz0nvcOGAz4Xm
Ysxsoz6qlr/lXnUNy7nhNZgJLP9FwyVkteGz3cs7tZxC4JIdplooFhEyoDay5qFVViu9Z6avZbTN
fEIbLVRfMwWdXF4U7InL/lwAEqUJBL0myrvc8m85kPpEPIUBKnlj3iEdCiw0c734ZBdAYEi31bMG
l5cXLB0s9QwrU0S37UNkaExZAUcpxZtXNhsxhSsmI4Q83xrWPetB3cWA2hvBnMnPqrLUnRsqD8w3
gRyQ+BsJ/3vRzoMMpfkA39CS2l2rKgRs+HxqaYrz010iTvjWYk1pXLGKNHwSoca4oFPLR1qcezEw
Y1H9m85KkIH6vMzbfT0A8xhcZ4VO6d3WBnaF2SfGKLP+IAoRAIfYMm9+dqrsrSHaazaK/BoqZwvk
pAesjIGm+r2H0Iji6lqlvJXQP6DIaeqefd+bM06WCP1VSbytZZj7lreM622fxHwogAXnql9hqFU2
WV6yS/YR4bHSdBgpDwKpV6d+szX1Xqj9QsTOU8k7NYMCOPfpup223xb9ObEUhpjJq/CNHVRDOjb7
PXKrB6vtH2Eu31sBHyzdLwbpj3xUubf1FylNOB826YcVgaE/JoHC5tQ1WdYoQvCWYgSjckf95+RT
qToiUVEsHEYlN1NihGHQTg39gPtj6ZbjXlHxv2boDhppzEEUEtFmpOo8jMIXu/5EOdbNdEx889EL
X31MX9D7GAj10PRqpz1zVz4DzIjn/JYQi095DnNCKyKq3dTo31o2gBXQ/i6GxvmjW7fAd681t7r7
MWywzHe8/AwnsNxEGUMORHW4dwu6k5rg5wR3VFUay2JqGDKrGQh7EICFpnlwouZMQj3C3Dwg02no
yznsnhi50b1TKNUyDYBaS49fYr8VnceQmna4V2CNY8jmtu1SUbGey4eGMBTLRV6jQVpizhmInVUo
7bJz95rCpE5YGMoaVTKFqPtlUJjGksRCnaogf3dyM114mrhLJNvFVC6xFx+TljTqH4NON08I4nA+
6cuR9XVQ+REP3XL3e9VJZIgmriOPAA3+7ecYkiZJYRfwF34MeX/MlTvjDvM91PK4NGe/WyD9S97S
H/KVkC5/XcdYpAdplpSanATHf1zHsBSsyfXwMyqg8K3B5tMHb5HJsLe2P42g2xdp/+Db3WEaRv14
6P/0oDNoYuy0/u0t3v/5H//r//7D//7TFk/+/ed+2+LJv9mGzYeiS9VSpU301m9bPPE3IU3iuiZt
OLLtfxWHmxp7PWkYmmXq057u9ys8KcH/GLaq6YJt3r9rhcdDf7liDEciXLd0rhcMr0RY/14aDnW3
oJ52zEsj1XFRRc2HjPjiSAX5beSjtM2Vxl8ZbrszkCXX07Qi6tL1796yn1y3fw6qNoGhsOGcaHAE
ak9bxvfX+yD1qv/+X7T/avpukqeKbl4sxfsewR5Cj+z7xWk0HusROagJZ0zxlOuvH3XaTf4xHtvk
fRf8F7wbi9Qvj+q4olRA+FuX3vc+gtpbda04DX56JgDq8OuH0qa38U+P5WiGBg1FF8JhW/v7V9h6
peIbCjIic9iqEEoaUdxax10yoUaBa26KonhwJdUSHI6zZHoXRyySChOgzVC3i18/m589GUwJQtcc
FdWo82VpOzITy60g4zPP4hejsi5FlD38+iH0nz4Ga2EMDtC7VHVi6/3uIy2AoptDGpgXmpCtGwQf
0JMnjclMRefSK/WxI52F3FkorWaCQ1pum9F9Zty6V7AP00ubiE/sMVziR0+fRKRsqBrWflDPCmlu
vMY+/foJ/9kiwTvxu+f75WLItMhkTuFP74nYFkF21oziwUfa9+uHMX76OIbl2Fx6umXKL+99rdsd
QzHVvHhx+FaSUUG35ugjFn+dcXJLJ+FOURBgakjhMeJDzOBMNtFH4qUbA5kn1Net5mPGtg1sQdFB
6cTJ75SdQIxu6C7c2+rmG+aapJ2lzKw1SUxHtFuZYSJNM9fIkQkwQ+QSQyhrj79+cZrQ/nycmLpq
6bDJ+R5bRM9/+dgxdjBrHw30QsnGHzRyuKK5lqL1D0oabDekUnOu3Txx2/xk+dW8d8qK1B7066Me
vdhx9FF62Qr1HFqViIsGk7Cok0NoRns/kEsEuPGy48sT69Wq6FNzjoZAxfTWlURgurs8Ni5hhXKo
TV4CK/pMaMiTfkp4DoJqfvPH+BBIWzlCXnhJDSffIXs0Zm566up8mtt63jk39XNjdxixAh/Ke1hQ
25MxRqY2DowwMjEOKhG2ObcOQBhrcMkUZ6+0fnW0ShvOb4U50Dfv0xJOG2Q0dbzUpv7QpdZHEk9r
4oRtq3IvqAdj6kKV+rCmTpTUiz11I4y7N8p8l2oyoKoE8jO5WdgBUW9K6s7I0u89EjMKpjdRMS1j
OngP9BWZqHYCrESUNUx30LSmU01LbdtR46Iw2Xupt9V765Uy76GtyzcG3/to37OFJBoMQcGVOA6A
11L/jsmcMShc17a4KF4FPIK0s94r37ShePZRSmmhdyzb7oNYQapzSZWuUq33VO1sZVrai26PEWne
6B6jkugW5O4sDP0H064f0w7sL9E79IWxjejN3riljRUUCnv8bNNczUOFtim2jDvR5+yfR++bGNm7
Rd/B6+8Sm2JSz0kqKYlRIWXAHiV8NtowCFB0euo6IbVnVrh06qbebpqxfgMidMZlDEtyeBgn/Uc/
qLvIJ1ylUdtNQUwrAVx7Bj2f7tQ69QqbaIPs501DUJYiAMhEt5JuC0o7bRcrXhbtgKPabmHadDD5
FCKveds+GGwc7lgv0pJ4Ai3JiT0qg/UQ0EcpRZZiAt6qLRxsN372m/SS59FL6YPhYfqfDuk1SkM8
wu0RocCMi/8RlQHisIDSXE6tpkrPmf9oPulCRRkTE0SokwVB2CAP2hA7qSHyiDcNKq2J4CUCQq18
a11kyi4sw3s/0Y4sD7YlPTAX6COHNoT2z4IOGXzjBcLfjp3NKqaDjumkYzpqdlDzaxeZ66BTv8u6
ukt6RM4Cuz/zp0tA3TzTjedE4VOLrepiNTQspqE2G4SnQ9KRREhLx9/1Hly7ezanwExX1w+x2W1I
Fjs2JGoKkjVDCdUr3bejs6lTeU1L5VFP6q1Thbt6CuY0pojOkVVeFu4Tkju1v0d4MoBsp1hPm3zP
aAr6tHxG4AZcFKMThIDCR/XQcc6CK9VyPM+48cLrHwUagYCpBTHt+4qsFZ90UWYD3/NmWDn0LLC2
+Uiyk5+zj818ph95VC/8WGVO3zvXFkYwYXeXZFeBxXLgBw9ZvZPwhHmDPiWq1R7OMHiMGOpwPhw0
GMR1LY86TOJoghMLKMU5tOIeuEsIvTggPQDgXPsw1uojnSTBGSe1fbMxRXNZ6GuVLLZMc+/BOq1z
9V33skcVVnIHM1mcFfjJUUmgH6B9zvQCTsdsmHCLLtxFu9QPLXCDpOWCGbRDH+mfHqNV5TIEYEs1
eFyjaXKBN8mhTcaPkZ00KuFpl59Ge6x3qyqFEgfCO2x5T7IOTRSdAyApDMCucpUGn7dDovYs6bRv
GZewNRwxqTMgv3gsTQBQOVAogwlHySeCzAtCZTOhKv0JWqlCrxygWJbQLA2olhZyprq3DpqwNoSq
LcYJf0nZ9qlk1amYQkDsaBNNomMNW28yoTPpVoMCKx/QsSkBUvW9XTmhNqF7Zvw86LMJw1nB47Sr
OwGdMwrkx0CSRVgdjMEpZ6FJww3NU4XqSfyLyQS4Ef5nyqgMiW2+T4foqdaVF9F/i3NEVdMkjdU6
Xv92F4JmIgWvR2aP7oKBVcku27pCcj+b4GCZnCV0Xt5kbPheQyV1oJMOE6YUaevcI2GSiK4tQ3+y
6LKFjW0ig2+a5vlawjt14J4W8E8L8KJVzkLAldvUhr1lLugA5wSG3IGhPZF4cHShqUrrKGGrKjBW
PZEeqxadNcL/Hu261wBjheghU+MQy2nM3M1Frq9GstF0RTnWpTEjl6Ukg9xDeoraB9qrgN9RmAow
MBtiFbdBdEoBdNgRWFYJLZbVx6qCHusYj5CAuDX7K4FZOfTSharIpWnF16L2ryUMWup6+u0H9iLn
GkJtB6lWqx9bM0ShUi3iCWSrQrSVLGpzCLcleuEe4u1gQNOp1UM5hQrYz7AGTiQnrUM4uRllGbmp
ed1tbCi6OacW04N9BF0XXu5OQtvF2LGThBIdvTbB1qXvdbi8ahSsezi9Krxe6BpzAb+3guOLju5Q
d4B9LabbrX7w3GzlVkgh1GSZie5Q4RxJ0u4WNPmhid8c4yWDGRy2mAuiZJMnH03enHSlXQCLWZEk
ukIyubRsZUeRtBo0AKtLEb+0Sv+Y6SUA9/q96zHuYQ0IYqZpZcp6UziM36rOenaT/tUzWQsN6nYC
G4YF61sQtF1IGov+zYaTXMNL7nPrrh+UtV5ZmwZefe8ULxB44a9YwyWJw5esnLabIcmU0Wkk1jSV
/RM3Pi4ib5xHgyFnGpnJWAUBOUtIzxPYWWdEX4X61gDO3I5cF2ZqQLtRH0Dqf+CjqEVyl9XGdwfJ
/sBB0qRkkepGtog6IlGIugTUWgs5z66N6rHcXua6OiycPgBHLbO3gMS/pTfIhVrmHRas7mA0bzBh
njudIwnllSogMuTc7QWHlWgfAghnpMN/YosHgtO+8tsgwRIhBzG7hJxtF+Zjh4Spm5DasemfVbOG
5da8tA4uMw0BlqveXJQ6bgt82RsXAR9M6hMjALO7nuDdHhTv0rjRW7xquBiJt6xPAtp3Rk4hX5S1
zJptYFlvRh+gttLlwcjtt5w14lJCwkWPOV2C17xHoKkZfcX8zGc7YvpEPSQnVcsb6qaIPFsNUlx9
18f5LgmNu1IF/sbClnJh5VrdptWTleKwVzLCuT66e0+COO05GBzYqbq2mBSNpeps81bOGRrJOgI/
mrTRoggoSexy1OY5fouWEPks8JfB0B5xObRz4UT4GlGmMJmAZpJZJpY88hW7xi52Js7a+aBb3DT4
9YA6yV6KZ91Od0BXjbV9xoiUCifYdBoFgEfCSwyal2bFN8mJtNAk6hdnQOJYZd3RHhCbq7gGzYai
5zWx4VlgLRhQtTvxIRPsOiKWUX52sNMTJi4vhWLAZc+f4th1tAsaGzwRI4n0NjI0TBansklfSjhh
Of5E7GdItYrws4/ZtlqA3uyC8ZvjxgfLsNa2Caqw0jeRptIfdtFHBpNVxsUDC9QYRkMdkWxAwIcZ
vNYVa6bs5rkO9XNrX53KuVZdwsnFHtFzQLUHBcHNmT+fHjvUu+8+uapzl6X/AqbPCZcvN34rRm9i
XlBZY6N/Yn12x5i9NS42dmTEVnBXGL56kGTSR0tY+7ZzX4uSAClFP1E4StbvK8/HyZeZT1ImTEer
mVVt8xjvT+Bh5SZHUmXZgfMcJ+nYiJkrlZ3jQs4yecNx8G+qMV6UpT4VVyvbS84tG9zI7ZAZRfUx
7YdbUBpXrTGvmLKAFSPQtMUWSMdcZWPWoJIr9T1V3XsfTdmQmPC1BqtbsIXmvsI+a2xVE29w6a0s
nFr06aV16DwzuzMl+SkqGx24OwyR/Q/ZIlzBfHgU5F8QS/xQxQTORQKxpyQLJq6425PzK+rbMFBt
1mJVsBac2RNTJ4wRLvXds1SqidEclht3h4aI6XhUv/+Yg3sVghbsGhRjM1E1i+mXq2V8CO0qPWgd
71Dpf1RVtwuaJ08nmTgan7QBl3iLr2tJA3EYsz0hpmLfICIlKDA9C/wvuc4JYkXWfYvNajYOE0hy
fBFNgr1dlVfLGFZBGGw7UhUbO8xnEY4rUM1PfhC+tYNkQWGTY+gqWxKKNmiWj07HpEYhjGKl1JGz
GUzCqVwnQ0UShh+VvHhqd5QVn2gPUzcXw0ptdjVmE7RjG7NmnRDlAzmWCdv5BC5w+aC28dLpsZ0Z
Ucy/mJm58p6ySCWtdq+l7bE3UcgNpvfZpx5yhFC59kP6YLakudkojtoU3Zcit0rtWvORgwH6Iymv
qNMQmSCrypyrJsLPQMh6Idk+Ii2qveVAe2Dnd1nr7duevkoxyDSgJzJWCig0Ixie6s4A/29uqrSb
WUqzh2C5NNT+2tUcmIrlfygmpMTpWs/RUqf23sqMjSy0pzr4GOoRO2txS6P8ICNxHWwcnAn2WU6b
u65geq5H6rdETdaqGr01RrKGtybVGtIUZ6yamye01p+EcC6mazPhOg51C4ae3E5fZF2alD/xoRZe
zk6nAsWJHXgaIvj8MaJAZ+sn6dlrNZS++SzQ85nhXDQjBHUTfXg5KEHp7XUrOeSsPnJedyOZQ4iT
qUG3CYAPgDqtXEpmVnWibRaJ6+7wJd3E6O5klgGoMk/ghR5G4zVLqrNVZg+kFH+i8bz1rQ34x0AE
f1+kxYMn5Mp2wrVQhpXA71dr5gbmxjnU7Gs2xp9+CbYK3BJMkYXT8oUnmeGQ6JDUvIawJFZN6MKn
104axspow3Lp4NQJCYLnfRcVGEWy0QZ+CqdvEUDoxzvcoeBWqmwxvYrY91YxgDgmUCpLu0qe485C
sSxOlu0uotR4mE4W28jP0xka6K8wHJ4Sh5ccVFRsVjT3PH8Xx8knmslr2LYLYSSQ+TlJx2TpuRH1
kYn3zRufWvd7P5ToBFKSUcElhN1RgbCFtGRVJFEyn16FrnT3bUcjZ1jRTbfrs9LyLTdVxHtp6Rzk
RPXOD72CvlQtdWNrq+EUzMV+jLpa2ARwwZQi0RBcSfhpKf4taViwBZ275A4nZqUhoVypdwHvaNwF
bzm8uen5JOb4pEwoYjo3Yj7mmolNwwvv/JD1aZs/eHV1iyATonZ5ea0o0pa5Azpw4Nn0mNixiH3k
gJ2nU8fnPG4paVobni1Dz0kXSKgfR2kQc7KZ6lNYioVRPbKU4qjpur2+TxVrnaTxgYEW3tPoytQK
ASz9uijCjwxm57Ko22QHgiy4ZNlJ9+SjnCR1ia7uQmJIl1Gju5zAhn2o2rmKhwtV6gsBRHODqnTl
mcQuOJLuOCNgwmcx7VgaP8wwS5uuqL7mmZ8LFI64dDDcxUTHNgsPFUxUxxzA3JXc8G50SBpqOen9
jDGjztEF+LzIeP9xHq1qm1PZSrKzENGyLhJ6MvSsQiFeyL4awgIYrOxS7x3uyLWNKJERXYZB/gAw
ep+PYuU9iZq5SX6vqimAbFyN9A/ntloLxlfehFcNfLTAvjxhXFkhIXtxbXOdtYSFjd0mnYdV9hLU
QPMN7tSxfdPU8zC2x0nQO73qNqFWZ8GO0n4zWjUmEQFdTBL95ZI0JNaiYQyB4ktzsoe83uYyu2N3
vg60FvhwvDQy/OF8iZWaL5ZgnZmsUxPNU5EAVemPrK7raZ6D5roSV7SmRzvIHpIgXKRai5znCUTW
GgHBNmt2RaUsW5/bjiq2g+1e+XRPacmYm6+CZxvLqsQFMnCnBPnnUCork3RGWZo5f8V+T3yAcabJ
MMffD+SAeK61rdL4U0/jatYEeKzTc128kNq5jAHedeD+Z6HtA68aNmkWawuQX58RXAQAivueDX0u
o0NQ427x1fzZ9utjjj5+1lEYtjZPiOnxdGyqlXnKIkCyEo1LxCRZDT8dnL2p6e5M8+3HRxW36AbQ
cVJEUvc6ASMSNEPOqjQXjTM8JbDzcizxIt6w38XZAtRRy9aRd+tzZzkM6inUkD5ZvDPn0EP3Hdbc
PXodlma20rHvTxdXGrnLpIyXolaWY249I0Re+WWOyZ3nQfCAKOob6qGb4Vs7yDJkWVGcDokL78f1
Fq6wHwLDumsg+CeFBugVsh5lseVQUZqptUUhs4YUkC/qRt0wPNiyrzawGTM4Fox+MzciYcea1vME
T1Exl5gC5hny0el7bphiW7fWmeiT6ZCd7k0edw9H1aw9PqFBeRZNXS0ati0zoZg0VRHh7dyIA4aU
SQqGsC2Qw/HKNOTWFtuBzQg9eqYYOfERCilgXPQkbD4QoDK3gDXnHt8suoJI754iYVyYGc4V+OU/
Diu+dfAs0IXH2qXEdkRmzZ2tgvhGc0Q6RHzoaxJz3eZYC/VJaSiFBMd16GNr0F9CNSx30aiifCH3
aIOpOws2LrYazBw4WrxFkJUbshe6WVNiPZAKrUptbS1hrLtBnNDFD3O35MECXHMxSLWl7Orv0stM
VIvObtpXSCovhvmEyVv2lfEc3q+E+4LtnLDFnsoie7AjJA4xYRITIqhwtJPrN0c7sbYOIF9g5OFH
jrZyZmvhiyIYXNv9AzBCBqSjuaHseVAkazVrplfI9luNt1bvkAgXqF+rIXmsw/KWD89RG619yadV
EdxQefsG25TGVAnMzN6du3TA/Bmn2VQguRW1Hb/UITNoNOJ9pvifQZw/ZJzeQ5SeQSA/2wuhR4eO
b2HXcaFAhq2G8M1wdST/2dkIkElMtcT06n2v3A7BpQjrpVUmgHcZweScREVyYMix1UxcR0YO/5Ef
nvxLGRVf1tQrGuBDURgbmnVg1Ra0fvPeddSrIGKxTMqbr9gPelOtW9Xp1zUhMwslR5Qu/SPqa2Uz
1Oq92aVwdeOlTmT1vLfb49i49wG1UplpF4cnMjbDk0GtUxRi9eu90E8WrQZmRGbRpi5ZO37ZeZla
y+RVU62LzO2tI6tjEFpzOqMg+zuk7r3/b9737Cd75J8s1/7wQF+WjozKPTsswYZP55VPaav5yUth
mptfv56f7Db/8DBfdoWd3jpen/B6uLbxuRRi9+vfPz3NL8tiFvGmYwnMBASdfVmidVHWG/Q34tJZ
6qVz9Kesb3DTFLdpGUgY4F+s7X7y8bAIt1CNoBye/uGPO7tALwxWJTawdZMks9ZcR6mKpFWskPOf
f7yy/9wqEcSDAoofUL1/Wybyz//0T//8P//xi0zkX3/wN52I/jfT0U0W8/i91R+e7t90IiocQVM6
7FRZUguLz/A3qQiwQMdhq2KbfLd+WLr/v1TE+JvEdz3Zs21pOVKIf49UxPoiLrJZ6NrCQL/CV1XX
bPFFXGQ36oDkblTPRt0fezdejrQcNtIRQLg7b6/4VOCgzFt4zBrSXgx8TAim2OwiO4yF3BoxINpU
2SnDQAoTPkslewg8HAx9wwwbZhU3RjePXzJNQdGorxuK4enQnG4M06HX5WLjMu2nkhjFuJt6+agH
r0FN6/gJpHV3aZTBm8Kt1W6CCxE1/Fr9YpbNumWHRzSTMVeiD7MS8999lD85dvSfvDNEGOqOoZqO
gyn6yzdo7JIxQiI9nqsez6suT2EE0arybwJfTXcFJ4qEDkCG2937frk0sd+WekG5rJ4zqkunhH5W
VSsI1sdmzBF85xg7fv0cpzPpd2fK9OE5BlcB+bW6bsKB/OOXvBliS3WiXD07RrUKMrmpwaLUnXbL
4p6574g/MfqLY+yrGODHY5qIlHhISJZc2H98TCbPIYBwVT1bbnvfJdp5ap3Zja4jt987cb2s8+HJ
giBPk38wo/b+1y/5yzH694efNC7OdIxqxpeXnKtKV5V2BY06sW+1+5b00XFQDVpDxqs9nf2vH+7L
MfovDwf/k681gB7x5a4Q60Zn1WrGwyFNoDM81gwEwrpbh0H/F69Mn57610/T5BsN2wHAg2Z/+SrW
jVXC0OSr6Os9fcywl+RBsYHYKBnxg3q8EIxjdbI+4F1hedookbVRhhieSf/ehxPyBFVVoFr5PDPs
TVLexUZPKFe4c7Px6ddvi/nn5yo4HB1EVtJCD/RVZkXCl+UMednhmNefqvzcDfIUmTzlaehn9e19
b/b7KPkcook21F5ZAJwZeEPX68p9iHFGdt06yKpl0ahnU1DktPmRPVQ6q0mbN8VJoX6jn28KwNCi
ntDc92bavYe5uRkMZmG9Px7ZrqzTLNqpGr0414E24EwEq6b4IcxsCI+kLqGk+fVL13720oVmSIdk
PKg3X8+FLEKkKquxPY8MBOfTkCUdxn0pg6Oby03R8P8n6jXSXOHJ29jR6GrKy188iS/VCtelQHSm
scjlNs7N5ct1aWtFg/sMyUJplEsxkPkJTBktrw73x+slIZFN8BryjYzUfl1h4BPa8F7l+DNzZ/Pr
5/JF5zc9FVPTdFUzDNNW/3QI6bg+iVzXx/OgQV5wkJlbpKbM2zi4hhaRXV6zTEW5+vWD6j97VCkA
otiI0VTjazkVdXmEEKtv0GwgKYvCnQHicgSqz2TjXJrx3FWcWW0JZk+ICAKSBts0PqqiXQ+duSEi
8C5z9aVtjWey7ehR4+gT8/1VbT90G3IWTpuQBHHWDp/CrJaqHr9y1b4yv/ir8/TPtxleBRtYS+ON
FKCB/3iemrmao9pPmnMwDO8NzEpDwSM8UPEb56nHJ2HzNUlJPWLR8xeX8pfK+scn5yA75T/cQrSv
Cs1QaTGYNVVzlqZ1Yrh61ZmONP1/5CVi/qK6IG2X6tf88hJdcjN6TdGb82CFqEwUZpnIgR5CJAJj
Tmp6/ggsbw5RuA0vv75MjD+f33QoXAgcU9wz9K/KvCbK4NuUfMr47od5rJ5iCGUYTm6BOu4FafO6
OVx5pyMsmKFu7CnOz1wYT7a2blqOU1XwP+1k6u1FvxVBMjdF+25nHLKg2rvZMPEeoHMEJKspcgfU
C62MbBeg7I6IF05elB1azJ9lBXTSfA0L3MlxJP6qWLF+8nWgjIMurdqOpmlfz2Nk/p3Z6B3g5Do+
Tpd9UzLkloTIN3JHiBSqRzroQNkzPnmdSpPpzKosUnqGJP5EUbNs48dx4oUwMJyKnUlwpMp+PRTg
8KPuvpLq2XbhpjjIpPj5uAl3aardwlDctIwizU4OUrB6HryNUXz2Q3NXtDuEkfvpjmkq/o6gCsbI
8avlh5+KB2O0seZVNz6Fw8TOhJ8R0mgrBvcJjvCh4V4xOijWmmZRKslRVZKlHuDC8eSmt3Nj9usL
RftzKSXAYBEKPRGWIDN9ufladls3Q+qN55wDnKDhT7czb8xM9pk9EDWnbnLJUDsTN8up79uG5LjO
uEZjscgJSJruvqaIdnUdAd+L/qKVkz/7cPloWcHo3HWdrwYA0sdMHCecsEaCZiAt0Y0ZnvjmHhvu
ul3SoRyJKVMFiryI6aGVpEAv+7USnlyjOwKVWHQUTFQdp+lA4RdxDRq1O6FzWI77LL3OpFrtinzY
a9ZIGhSMlon/6E73cqNhjt9eNbPkAymR42j+9zRUGWxxdSXKuI/GicjK7V5JMdKpGS2BebO6+Njw
Y1IRJ4AEXG7FUk/7+2JaKGIBnwsFAI6TLB2gBWmGSwYfZBvcOVX/KcNureC1HfR6WxraGa4ESNwB
M595S3haXgWDotL9Vz3HQBjm58xpn8h/2A9jgwSQNldllxWSSalsnVY+SDU6Ollz/xdXzE/qAAfC
ukYRKukVp+7t92JoT9NNO9RrFV8cMhuoiBHgR7Cn924OwsBfpWu7sR+nOsD0k1cCmv7qzvGTGsAB
/EXEueVgDvl6ySKHkgAjhXa2w+aqasmSanylUm9YrJ1rZa9rh8TAuNIyBktG48bIZlFzLAAzXfwH
3gv6WA1zipyKgS8nPPyBManaYTwjNDzGbr0cm+lugskx6k+V0d4P7nUEZFlWw1pBXQvo/Prrp2B+
ESlPNzPHZuREb8CMheb4jx+HVWQMf5VxPDPyfdIc7y4asiX5kDu1Ij7HDJrVGHsffZ0QtRUd41H3
Aa8+6aoyRzeLl71Ld4Z5l+jkwKbiBIN+L/8fe2ey3Ea2redXcXieJ7JvBp4QLUECBEEIRGmSQaHE
7Ps+X+CGB34fP5Anfgt/i3VPRBWlkMIe+0TU4JRUQCIz995r/etvJgwhyzPe9q8dlkaO9tVNyBei
tQLa20th5TntyTWinaEQUBIMNwyAlWGEB20vc2IoY9c+DI320o5AzmqNnQAKq1//bO3HfoifbX70
YmhQfjjgyDH1A4529Sj01IzC11UVppwZHGxz66jpLkjgGulsqU3VoF3EGoRaJmP354GdMj/Z99jR
V/rbr6/rA/77ZzPDdfFIbM0G83DMT49jNn302vFAmzgQhymnSAOL1SXQBeI7HvzNinP5Dh+At4JX
MxinY02bjRnlfTx429T84kb+Um0w8B8NnD98YF8Mgsjr7J/JlZ4rTCxZ4bL0UjbGX1/8zw4Dj+PU
NWiwpe379Dq75TxrSmKrx5HvyUrnYMzqg7RbOqdR1Sd7af7lN3FrDRsicoyC3xrwyoL0WDersjW2
HWfHVE6/ubSf1DOep3PEozkywI4+bTr1iMmbYzba0VGmY6hwFyb28D6kmPG4r7+5Dx9Coc9PkSaP
76HT17TPexwoK2YCNkbZzqTdklbIA+VHAV2a7NHdbiC1SI2nkz2TQEmdLFCJ7EBQk9+lYpAqQu5T
4MW70uhImS2w16x3sTac4vZe97z7fmjWTaEd8ZPelj6r0vMJubP6txLPOjngmm66lY360OTx+9C3
58QsTiQuhowAYnXTtR4DJlIZoB57fb1yvGFTDOVXI98FxnAycuzAwdoT+k85pRFIo5hmvYe0JbJp
u3myr0f1Jst6zKdL0A2Xqcv22HMfTeCbJq1wxQ8WqX0cWFGVFu8b3zpoDJqKWCWgtj8FTbwfSlow
b36ofPeKTd25zV+cut1yuL67Gv/adJlsy7hoOirOhPSlOVsh5IhyePS1GlolZC/4O2UxnuOuw0YD
ljL+8oa2UGKoIkr3JPdH+huN3amaepx++s3vHvcPAIQN0oUpOAaTP0G8Br2AoDCnvPbTi1FZ9wwj
mGTAo7Hr4eQN6jUF25oZoUFt+PVX65hW/+zLaUR0MEjXcz4DOx7QEcFvHuiH5p19Be0sfMUq7RmH
pHsTmaOpjier26AF3qSetQ3TdZVpq9KmSJF742KhUwTt6qOArdP97MwXaFnkIzMfVBsSTsrVnLXG
XdLFby60Xt/BlELejXGCwGz3z38BWEJWrLeaVa3w6eDXWlv5RLVSj70HyIbu+eP9wT73Ie1UAtF0
Zn7u2p3Gk3xyHWD+WlsjnMIPrMYxKGSldsy1ZCfbMIfUHa6b2PCZq8Jpli2nplMXD7lByfOx11Q5
18faGex01WnRosXnDjIGp9jo3SVJAmcREj3H7bmUs4iUuam618hU6cZpO1Fl67CC3J1cunQDslc5
5ATg61iv4g64gNpsMLIdMa60Cs6fuCe+VB4TOGA9Cr92O0TR3jHGTZHUBBtAD2wLcq0Anio32TO1
3ctvCebxQbWhWhTZDSrLS6g+auorNlbPKSfjUMVE2RqXCaPbId9boXZQunlThG24aUzrJFtXOeH/
C23qKMeUHKNy7Qphy2Sl1UP9Pa0z5qA9GSoanVbT8iKGtvOs5rjMweH0MZf08dzzrPFWYp5L4sY6
9NRL0FNWDul0Ukb72oMb+SG0/oGTRP4UV7lr6N23RLN4bo2zp4qOuerW+hwEWwd1e1iy6NvgUY0g
azmTvF24dbeD/ae8H2rbrOTt80vrEGrsViXOLHcC2H20izBKDzWcxLm6mUF/xHbyLvpSomdye/4S
NFa+aSz5TFsoajEBUjgS3PwmfQwJg/ZqyOtTFeArp6zjxoLApaiPnlcuM8NZl51+TJOeRE7EzeQE
cIZ/g7q2zTCCzz11Dc/qi+pufNs+Egixswf9sexUlOmpviDeGhgNqlMIXz8z1mRyiREXocP3kEY2
Nm7lcfCUj/1rRdLUonazjWW1y85ODko8fW2qeNMzvPX0t9mGZqTiORKF940OPT+IhozZb4Lzk2/u
v2Uo7VxL+QNa7UtI7DHEB2cfBAa8J/+uhGBGHAxBsuXBsXz6lnC4WMSyl90mnPOvKhlh/WBg8ZMv
ojJc+0GCTVK/qSLipoNiH8HKuCM1EUar3z/a6rUNbHIcmlXtkgAZa+qj3tePYeo9pEm7csZ2BTcH
PAoXkpw0E9PY4R31wqFGnDuX1JlkGusP2hjuymHTNcFFz5UvZBy9IpLfx3G/KN15YWfY1DdxT7wG
Pjy2cw6d6FXPy8OYnNgBVtnMRdESv3gpiT75U1Ypmzpt/SX+r5cpyzeFDs1+sheGFz/WZFOnLjp6
5bl1u2VYF5s+Mx6NtjlAT71Gof2KqWcwCmU8fEBfceflOEaG/rQp0uFLP8bhqtXPuVJ8wUwGWkj2
veEGgF8h8LGbfRfkJx+pCqRqTPxkRK7jpdl3XGIxKmuA8p3L+KTrw2/w9HWjfWnR0i5KTNyxyMJX
D7gO59PonkQmb9Vq+Ys2OXepPXx1mp6c87aPRc2Kq5LxjIsbROi1o4ZffQWrfMPHZ7/HxmZUN2Wm
X+FcAYRoBDyriDaUZOSv6NVraClw7cKvWaO/AVR/d0YkOZXIUKBGPab5NoqD5aiHGyvHzNcMHjnS
SRVQ73tj2qhT9h0H+jeP1JFmKr7OVfUOgfCbbhP54Vfnujvaj5kzfKEb+KNVy+fZnb4RZ3ifdO3X
1h1Ptd1B1P3iueMiLuxF07s3PB6fbaQyd0bdkclZPJaR9ujZ0TUnT3JR4Xc59dqXKeNANiF13SWl
vvC7ZJ3pzR/UuRtkFGsr6Z6zFvNUGuiVi7YiV7GVUMnKs3znT483x3AxWkynCKYFJsUlJ9oimfE2
xqTYxZ8jwUiwIJmim2ttYakRWQ79ci78J63Qv+p2/TYnSruYxxVR6Abw2XxRx/6La+pbBTeuMH83
XOUMU/QpRnS4KLtk6cSMDNzc3PW+ckjN6kShy3PTidEL2HdN96DCug+6HGvZ5NlN07eBZF0cYYqt
Vxo7C5fg0VTfPK/Z2j5BwE2yLT6A+Xkz2slSR+uicjJ2tJar3E8veUNMl4WtidZxbs3TWkMo48Lv
62HdQmMfJAGIlKmig6WpXprq+5R1J9o5NGe0JeEUPJVdxb3+ErYugp3iS9l5X5pW26iYuEwjleaM
KY96H2cgEcm0xDEMf6T33DRJpay+IsHgtM+qr3N+dSY0YEPQ7zUCW7qpODk5ccclsoX+z9ZqGSOq
C6Ag/hXql0lfU7llerUdTHs/RjC8gH6jIH+M8ulBKKndvqvmF29yvmspzWBSnqPY3js+Xo4Bll0V
xqZWvI/s8E07YPa8NdLu7IYTRNp2HTE4SrVmj+RsLOu1XrkH7LIwycTAIm7X8gRjbTx6Xr3uDark
SV1WnAjxeya9jYqnbZm8CX6tugkBjOBlMzKmD4jPBnPRrUMStSspvnEAPsHC3ml0JJoWvDtSODlU
F4qxNeDbpeCtLW/GXTNaBwEoE5eTaPC5nRM5W92gkCoe7OGeJDu5NMFvoHGylsUBpV4JOqyG7qIc
oNX483bCMBZDW1hWaos2OVQfYmW6CWzu9vXprlUnmQcuQ70/VxYkdflBGlUEJCHsbhhlESOMg827
NNcZuIEWmtvc7s4f0SMslBiTYWn+ppLOuu3OvEC2/eiq3zKfLC46x6HzH5ps3fn6tiOqujaUr6k9
LSM9vU0+alXS0YBo9tKV1dVlntsvglqGRvmojT7oZrOWY9xqMS/yjK1OvC8ZSXxLWozH5A/smTed
/Se2l9D6pkvUkeUzM8oCnloH6ID9KH5Lg+480+TVw0wGNU1YFb3RunFmZJKNMB/VJN4X+l2ptTez
j/dzTfY3f5dRNyehFAJ+PBHlUq+QKxCzStwq5p2NYR6UcZll5pPAY4RBLkPl1VBpDGwvfPNKqp5e
bU+YrZxdk7KymS+hD00POJcPPpsGVzy+j03/oGb9iTHdZk7El7KhyJOnOFYAxM1uctq9zZHbGsNx
KPKlpg47lXlhMiHpzxUiMxGf5ml3Yka+SmNEICqVIzkR0Nn4cvPqJJSVldXdbN09Y9+F3raiBsvZ
RPI/Qnq+yutORjpsBElOlP5SYw08jYjfnekBNvOxdseL5rQ3DSMuBzMjo+zOBMzLD5M2qQxpv+k5
JodK0c1p23qLcksuv5gtkmP1ayWFnU/gAYtr5VTzxbWHhyCxD8T2rGqTEU6U7MsAyMPn7cnvQ1fF
s8y4TmDlmmNd/RJgzJLxCn7mWRS9u8W59TxOdW1R5POxr4J3qrdbEmPWOuSwiM09EdrINHgwUfRg
U1EJBDAl8OVzbW9e1RanaaXa6P5w6fZDqz6DwR+kmagn5bsKMJaY31obmJ13XmpUF2evLknWQSxp
pXjGxzxHB5qXLMQxca5BNuIMmlyxq8St/SKvi1xai5a0tdzX1JpvbUQtCsnxvZzmD4AryHnLLPfQ
t+7VjJl8pel+gu2tx9ODVfMC5fGage3eS9RLxzY3xvMxYfnmWX9n5STY+wg7rGG61KB3pRlWJNED
dRrDRRb6PMZ71DvvyCYOYUy+lRe9uei5mDNth54bz8Qgx3ZLyvyh+6MNjPcgYBoLhCJ9Q9liFJpH
94aRvM8O9R62R0lT78KE5I0oeUtytPuqsYwc/YoC8S0k8OuOil1GY/4gRdu4lrvXNsz36KnkPZF/
TFvfkmt9NgifwrWTPgvhI8/fdL7rar5JSm3gJvUnfGFxw9T/nN0l2Or3cdAuuLMehBwss3LZh/E/
Te6cqWoRCjerkZmhwTj8TvMPwYiZoOxbSCXOlmVdox6K8+TfpQNrkDSxU5ESmkh2m1KASYB0DhFo
l28eLIWInzR4GmJtIWi86jlkeJsHGTMY1gwtXN/12iJ1VLrBgYjvcWOG4+0DX0jHm+qG77IayLau
kL8ZRoHcapgeJtSDXVLvdeHeN4Z+JQadiab7R2z7N7ciZ5zxntxqRxwPFLy1SM26E5RTTgTSF3ik
LpmObX3IkLBTGnBGqCYyy0y/tDUAiq3c+6H2oOElr4Xhlyo0wpVa4X4emxxgDGN8oz+3zBg0NT3k
ObE48S6z9CtZ3Ac/BRE1XSwcQX7dG7Z7D/gKrsmDJ0seAXfBTik33IFaLFOIWK1WPR8luxaDZdQZ
eL7dDBV1B2dSow8bF8G0MjkzZpwjGjbaUbU/SzOH7fW9d6u+O2r3x1QaW83ol9IBm9X8oOmPpoed
2BC8lzV0Eau3tyYjz4zir0mvKdOTRe6kHVE9h3Lwzp1HuSVfkETT0Taz94wnIuMqgUwlZ9g2nxp/
hO1tH3o72RstYME0PciaHUp2AWwuwpfab88y+8pzjl6on2HYnwhCAEN/wpX16DbzUf5YjqWmGc4o
ThaS46nU/tKHY5T7yKAVMGZgI7zKXpFyr8eG2Ys8PCkyynk82mWzdKFIMFok567VVpl06/Zw0t+s
MX0xOBygpcGkhezPpiBEkSDGhZicBgzcu5s2TRfV6c9jDnJWkOrXQSmY2bTTrn2KlogB1w22z7Hf
rWS4omCRoBRvw5S9OcxVQ4Oaxp2+Fs29FiRvI4ZmNMy86ywMN+pPXaIfWBsNG4IcWYRXHyGVvpTq
Pf5ciPec5BvUy3uEPlvhatgmWylRiq7evEQ5Vw4zm4JyP1bNn40FXufVOnjd3vEK9JyWj5F82698
wZS9RKaZUxotQkJBqNIZ+tYjR3K2R2I5YwpfoL/0twU8/UKZ2fX4q4pj4hWgnPqwOwm2J2+doTPF
Gw28Nj0o+mq/ce3HsQj+4tekkFxS6jWd01xquYb1EfOaN75z1zvmgxcwjiPH6burv9pFca/1ya7g
+FHc9F1RqdycHr+Q2JCY6HmfhuYh6Pv2romWgPwvPqe5X0RvOjM7Zhxs6RygWmJvn1Pbu2OEcG+4
49mqupNszX9daPQuXJtBbrwTzTeZng2RhadIzdBBBmEjHUr8/nFyMKOkjFwRtRmDXckwTSCzj3mq
VFqBvJ4gmrrPNXZNfp8l4bpxv8ZpGiH4GxAI29/dHtMfP++PtYV23Ch6XOuyt8AdDhDpfYMtVo21
CzDlNcUH8O6xo1QsFT9dpLQBknjWwJk3+uKBLCR3uJgdVVI7nJKEH6Fqd+VIbF9DIfyRPFe1w02O
P3z09sL9wWBFoFfZMCzKWilveyVacQV3o6U/lbAlkP/CQ8J2wiVSDgY7OQsOAYS12e1ntSC2qlnH
TOpkKjnq7IHsshFHml3oB2r/Yin1iIJBJioMh8O8tHAgYC7uHaARrHHEOAvxLcxxr9Un/220Vh+j
0ZKOlTxE9eIBnDmjefAtIv/wNiCVdhfpxcIkKn3eWk5/6Wbml4gTFIwdkWMLqIu8gCr+mMzTuXfc
VYwkpS+9eImV8Mlp3IWTNN/7wAUosQ7OwGFsahDl22kj8zYZpmgWYRxoWQTODEEcrVq9we3AIcd7
zbknapDtJ3OjdmRZIS7Hi3IN2s2UvzEWquwEKuWc3rNSA737ruNOr87GAe7htTDTfRIAtplq+jY3
+ZsGvI0GfafH2bIxiSlpZ6Qb+c0Ka7572sggXB5XHY0XtIbhyqyal3YucSbs03tPXKJb1QO89Vem
MZ/N7O5dZ+fwitZboTMqF4ltvVD7rtO5+TZx5/SGo1jzeIXJhceSk8QCb8RXR0pI9zkhl9khYxmA
3kW5jQnt9GB45Fj4/B+1JyeFufTTlM1QIbK3Uim36ZChMwEhNhTSdltg94jSdeov9OFLHuFD2+Sb
AJNc2Id8HhNs6WuiwMDoO3m0a+Oq+uGEmsT/TvT7SWYefoTl7Ngk7/UgzAB/SYgFLAKiMg3KcaqR
OUp2XVGjU+dey4hINe8ZbKASVpivV+26HDtnMY4Em8RsXuXEM1TMwVgi390ERAAvA9vY2pRWpOuS
eUw7NodxvnRagBwTQKF2jV0WaLdCn9tFSFoK+HPrG8X9PDpXXKnxDqGv1wfyVLTi20dL5LQS7oQf
uh8my5ELDcfhpo/a0ZOjp4bKOoPYDmIOp97L9qCU0ZLkGHIHqLW6sQSXssZzRlLcaipJz5O5vj6x
qxeDe5gjA9VHvIlHnXS2oN4VGq99AslJAP08JKgaMZtMLTEsBUVILpwFiERUoojngBlazObqAXrX
1F+kcK8GbttiGL+omb9VzeZB6k0cOLaRySLSNRu2RvQmmUhT57588BB9Hw9iUJlzDh+3dzdNlnIU
MBEO/yx6+9x/s3hVOzANmWZVPi2ZAWnF/BNcehcXw0nqs6gGSPamo8yW8mhCcl1Yb7UKIG0pNakV
MP2JrSGyAKFl6mB/g9IDdSITb2u+4qnjhq1BGPh0k73BanviXYtzqSPXaAYIaIh0wfPjMEofgzk/
lDYpoUIvlUFQEvMtZNi22bDTZ+dba8RvlcYr7B1kowhisnjQxO8+2EgW4BtBx0pCDarqw00mTEFg
wcZlhgAz1tfQ16HBhy9Kd76K6peuMB9pIXZ90Z+MQLnzgO0n3LVMoIIaNwSQWkqZkGTNkl7I16el
0ZOeTAdQVAARGPkxE5EjqHVoK7GuepAZGpG+TGufvAQeIMeSnfXLYeY0kb8sSipbZ1fgIqQ+7rJs
U3c7ZRzOPfVtSsdmhPMiS6B0UwsEQ/wxxEjTx6z67k7GytFzmUEgGR3Hc24aNgBT3rLY0r0iyxCo
4ShTGhWfQ1goX5TMPXgRS6WjI+4D4rcT7VLnzXmskWFMNyVRHjy70Ba6XNmMC7NtXwdP69dDRFWb
TaVyV4caxvx2/p4Y1EZEOxl08zgrz4T9iveI3Y3kNeCua5XRo101X4GI2sVghFjF0EbJ8VvrvPA8
KEFvqGdUIs+6kyxWPWrWVpZg9K2yU9hXIpVg8JZYVci9z2om51YzrEgQXpgGN1n4AxV8IyOA0wij
fsOomDguo3x1fNaGGb0LdTbLjGs5cPSqwXDSKuexJBxdp1HohmiRI16Ud1mBSww1fY2KbS9DElmI
Q618zSy3XANrX5wG0Z2lXnIwaN8tFzKkiVQPU/eOtJK+w5NBA0HutUswFG9Cf83Qw7N9IRyGi5vD
ffX7nhcDJlKYlo+q8tBlbNXBqoqCVz+APW/G763/MnPpkWZcs0w/Wl1M1AEsM1hedk21NNGppCa0
O6WJl9gUfIH+jT+1kbwRpkVqWvGkTMk+ybO9gGsTTSwdgkvIoseMeTkWFg0ltzLU6fCdPN1B3D0K
RxbIA0jWN1f6qdZwZ5/UY8WQLsujne4DuJeqB5YChKdr0yZXm7XTraY4X7SCufWE9EarQXOZfSVv
8qriSk0+XvKChnchi7+B8yYv5OhaGGM411rwj3B4EIK6a4bv+H8svP7Nmdnr9cS9C0J1U82w8nyv
XVgcD622JHtIwxB6PHnwVMwg2ZXsYnEPra+y2Yax3f1ggtVK/VRjrFswlwsTY74bGKiHFgf3NDIk
0gzecLYYP/MXPcETOiGRizCmzRvYrQmdPmJalN91VfPg0HE7Japyj9KdaWrjadhZyo2rqw12p4S4
zNs0nm5yEzg8znKKWBPvhtRSDhxc9PcrM+vXII44FfjGASMtN4eGPRv80IqdPXL7P1TMX6SMHrvi
aDTGBt2p3HdhdGmhV1KTT5cKASjk7ZH8Ffj9+BGkCR+jkyCT1Tm9kn0Ne3UxKoAk9E3mHLx7zvSe
zhW/glp/btuzpTOfqdSltIwyIKbuv8OrZG353mKO9ZsWzkdhQVqNdZUZaUucZqvJYArZIev3TrgC
FtQt2VF6PgWkK94ReJrfacFSi3ANooVXungt1RC+Ym8dCCBraoPsfStoCYH34aLqON1AOOXMJCQI
O6mADOdW2w8zTfT45HOMaizUAaAH27udrGCjMzmrAYLV4jq7WFgJ36XqhaY0GVsqzLNPpQdEBzRS
jzdrbtd1w3SmIhqvZ+NCcbzs8+ibjWKYbizeperHII66MBwMbLv4JNXCK7rXHtKRrSpl+x/MVWOp
9xRSB3emjKO57QqU40UervBFXpgWSEaLGb/ubErDpbayNgVJol2v3poA/C7zv0jDwfDiPbTbkw7W
Xyng1kZ4zHJsYHgFas89TJmB83bc4V118lQk6WULX32klL+bQvaKQX9lNvlYQ/dQff1pTi4QIxFN
9hvL00GNZpqi5L1V1vPkXaoy3RvYBi6KcTprOhugXizL0N/pgQd22Q1nYf65pfOtqQhGaB2OTOz9
tIhcFnEByB8CH2Zs5KBlYXMtcbrgtq5bL9pZ2XCW9SoQeDHIAQ6fLAzuzbE/2Vr8YIU7aYC9kmXO
FtOCJDIKKOBCVuNd84paEXE9q0c2KGOsV30wXjqXLuEDY5ZmUxvrxXDfdQwfvGjf2HgisR4jKo+S
QXugs9lX9W8kQ9pPSN8e0jJTVS345j8oB4qu+E9uU0sfMJhngkAePUIOZYogjLcPug7FjKkOtw7G
lUc1oupHaad/zfn4gdVqq0jPYLMahgvx/TO3iG2hK9PSMY4TdXMQNIcm1xfVYiD+T+/udVan7Ii/
/s4ff72N0o26XRfKJFobYaH8zcG2ToCYFM3Wj4HNBsTujKx64bfwwEd765jzQrBlqZ0EM5NjRcjI
LfjoB0TVjLffXA96wn9qfuR6kPgJlwtOzGfWYj6ZdeKZGQR0bTtF1UkoST2au0Y8uBI6GHuajtJN
ffTZykhg5h72zvrXl2H88FJwGbqqW7Y4vBrWZ4Zxn9mDOReBcQwH9VLDLsrq8mFeCgA4teOl5kEI
aCk0LNkN5R3pE6AKxQWtTO/0OSYGkciZyvI2VXbFeGVd+St9W43ZQX5ByN0uwcIq+zaTDCncScGS
Ztd8xLKHBcUIcmfFFE6//mE/sCPldxk2eyWMIpyAP7G6dRwoUxfBwdFhLKKah3zGkaRu8xe/Y5uO
svdff532k3caBYcqXFTTsazPigpdH+piigzjSJ4KzB68MpEmIYcUw4ycqthXz3JINF5N+QpiFoVL
gXuyaLh5TQNU/l7Q9gjUCHXjN+vtB4a73AuRZKvMFEU99+nVbzSzLzW5F1Sb8p4h5eSUCd7pTB5d
simw3at+wyDUf/YA0FDyBHSR035e5EShWGaZs8hF3RKiD9UZnrd8T5LM6wSHDDLZdmPzWqZMbii3
AtrLu4pCx7aw/wimS98FOy+CgQl/WiZ2Blq8UcESBosxwME7x4RnXb7IOyRyp988z5+tC8SOqHBZ
pa7rys/723ah55rvl71tHOXzA2XaVMDX8ADBJIt0HXd4qDH0bTkqBaT/wCe6mItMvavDoWyALfz6
in52P/9+QZ9otbi6lYZeesZRKGBGYB2YUKxl0irs2bppf7cxfDC3/8EA5a0xbbYGD996+N2ygf3t
DthBYkxZpmqYF897CAS2MLpECGs6BxsEbmRIPNXZhMHCfPnQJ/jFLYloVgR0DNTk3TPr18h/zQeG
im09nux0OnZcsfSe6lAR8jddZTJVutZOjbt7T+Z8U9RdSnNcB136LmXXkPCHWo6pHuCXrwELyGTT
acytTKY7Sl6pA4Wmy5QGFkr3tUrUWz/F7wUYelEJZDIedBA9mX9q1FcisJS2zsTKCC9e8GPULTJe
nXoqMoGvO6n5JNC0SZI3dYKGSW6FavD+ZQgwoXjnWJdRXMooZwJW7326sjAC+6/5BTk4TInlm3Sx
MlgyeXEFmaz9bypgkNy/JmkhEsCIB2Gd8Y1lvpGV0+njV5j2NTBhiOExQ8VTA58XM1Mklq6bvThd
vpkhqQqN0YpACXRG527inEqPwFgmIUaZ7KMqfLcwuHOsM7wpIDrspuaV0MI1vOUAgL1DNnWnNhs/
/pyeaiduQXP4Z2XXy7FOdwmAqzDW5FDIChoQtv8kpWImdAMmJs1zaWlMVdXnoMHum3hgXggRQU70
A3PQMkitVlL6NDkgCtClAR3fm49xnO8zT+wP4UKSbuV+TGlKfGQafy9lY6RZ0AWjh6AGf/O7raXf
j6vQ8LBF9MKdqdDCmPzCRIASptGBC2doghkqxAhoKwX09w8IdqKdVmZpnLG4UmJni7PKMY7mlawY
GasLxUGQraE3rhVjDzWkAI+UQ1gTVelGFw8XTSra4hZmJYwQ/yFsuoVIVwv4WIX2UFLvEixw748x
pzSmrk30BWvuqw7kl5KRcweRdSBClEtIKSYKWudxtlY4dS7VkljUKdwXRfvUwbmLmX2FUfng3okl
3gxv6DwN9b0zOkuJjcEw7620gKnH+C1hHJNWf4oSSSZEfdxDJsZlnCJSJqTYJBtDT2uV7e3E20dm
cJAhECS+t0plXis2xdi3yqeJ3GE6+KW7FzRdz5qzrgGuJu9CbMBulRN9TO+n2v0W0UUQR7Vz0/E0
Qt8mMHLAOC482h28Hg9+n4mIv9GgAfUnaal8mCmzyj4o+UYNJuslwDckGac5TwBDTQCTSub0UkfI
LFdQLyOzVkMFvp8H/YNK5nrY07uRzJJYR8uoVuHQfTA74jx78LR7O6VIguCNWzobcpW8Nxphfsz/
Og4RU2Odw+LNGPfRq8CdIQ80UzZmRDHVj+ePGUfsh0sziOlq1WNDwS6biXBBHKbBWLvepLefSwdF
BzAp+TP/D5v53/bWTzIDaAiBrScArh9yzzjbW7g+u+hZ5WvVadj8+ut+VgAg0XEQm7qqzbL851ae
N0QWFZgEH4XjITC5wJ6hDg+S56KMTOt5Nr/+Sk1+wufjgz7DtOnREOd8ln4WxkDahT1pxyhy11oS
L9WkW6Nl36fU2IOOrxR53vr0nmQ9nfIOPyNmmfFees1fX8mHGuqHKxFiOzu0pf7QbsxB/5/KiZhe
r8TedjJ0olESWG8ZXb1z0G2wHJ79h3Rzsq561YFejbSdgXaZC/WGc0VjYl3nPYfljEiAOQ/TSqmL
ZUcQUeTcQc8qu6UQ5yMv2AOzkK9FRhNzdllAgqEV7vggilFNmS5aRcgAQ3UZvZKVbuAGK7NFYc7I
epTxcMvUWGcAGIx/WA2JhAgqC5lfe9JOOy4dAlbPWyqvrZy1VqNzkHV4ZeMLp5UYNwnbSGnY7dTw
tTOGrVbnxCi2CJIU7dqRTSBnEwMGKMk0+12ubaL+zWYWb1gArjGM9pG0PQ8RQj6wLbHv/fq5/LQj
w8+P2AnyM34MUTFmokC7YNSPE+FjpCOqD3JE1UzpCqjh0pXKLcjKIsfiFd4Ot1114AvKqNTqmwU+
7k+/uaSfNWWOqjqYs+Ch46mfFgq+TL0aGqNxFOq62Y03sdawleFJayVwtjupdrvA9f15jrkqSwUS
NLWL/tsF+7NuAn8XSnX6dcv97DSQOiR7I1DQjzpFh4x8ZFgbjMggSvcaJ5m7lLHS7I+/WSufi0wK
FmwN/koOcnjpPjfJfRAEWQa20c/O1WjGDd2L0GsSdzpm/XD79e02fvp1mN0g/rBUne7kn/uSFuO9
NdbMBwTXEZECto+Pfa9vJuGrjRCY0jm6K6Zkq+TAJwypCV9WWKCSRR7Bbsd+80Nw6LfM3pkTbD8m
Ep3OMhlhL2vjsDayl3D0ngOsuFqbk6dPhnsVFdGkwPdro9eu8CTn61GdCe1l+aV6w+xFTnCDEfPH
D/7/fknSIPzt2S/f2rf/8j2n7JoOb9n3//Zf/9f//O//+z/+x8/9kvgP/+2XZP+LEwo0xPR48Q2H
nuzffknWvyiibMMwWJyEe/An//ZLsv6lk8QFqKWztWuSn/V3vyQdjwj+p+JXxlL6v/FL+nSGYnpj
2C4abLJwDByTPqcsYUVU1dGcj8+MrirzD9jFoQVbpcS/O85WRhAt/naDjn+dT/8If/u0OP76Qlt3
Dd3FJwp5/z8Xh2eVtaX1w0COEHsPCStabG003mzF+6aGzFoiGwI5EkCl3GSeuWBysk7dYTUbE9sF
yc0+BTLa4F9f1md558dlsTFyYfSHKH8/6RANuDazOunDs006TsCgoh7dcxI8WeRW9t9qXLb7tNyM
BZlHabJ0SRjzArz+rIxRj4Zybp0D9ulOAw944WD1h/tlrIBg60/AxSu/eI3orX99zZ9Pmr+umQ4W
FARJqvkZa6tJP2x8gvKeS69d1qkF0aB5VdRV5yjfHPtVDC8HjVyPfDE0/VKzs8WABkbVsPPDwPPX
F/Npa5drQayMNQXlmIqVzKctNlb7os1bvX9OXMxbE3s5j+mX+hURvOnVSw7EByq533znZ+umv76U
RDjbYQ25PxgMQf6ALRxp/TPTlU2+1uHhu8G1wIehtbAfdIxnZC0bLVA2zeuvf675CUiRr0a0CkXS
cj5A38+vsZnYbqpO5v8h7MyWG7eSrf1EiMA83BIAJ1EsiZLFqrpBmHIV5nnG058vdc5F//Yf7qt2
u1wSCeydw8qVa72yWvSCadF9yVfGHGyQTk7jwx5A9X5JfR23F44zKysOBEFavsH2W7M4mKjnlp2z
s7aR6Wk2K7iVtH8VkBQDG53TnSlK/hmS/i7S/gote4Ny9VDaT4U6vJfoRtYLAhPxMt8Ul7SZZWmw
mEkSUrjhrzIlJ3v9q5irv7yyVm5eRgOi1lNIvRwFHeQTG+1dpWVtJbOn/6ajaMmr/o/C9OvRABoC
ymtUQf/Qz3HKDKGhEeH5TnT/B3EAcL+8AMzd0Lp+lSsnS5Fpqx4sFc4/SxTMLkt+dXxxsRaIoz6Y
xWrAmo+ItPYYEMAQ9OD3Gt9WrAkiLApmrApWLAs0jXa5wcSgw8xgFFcD3aD1bMXpwHPfM4wPzNoJ
Y93ze6v9ldDrIY38uW3ICCA98ZZXq+/WWopMsZUHyIcgOzumj7HT8oPtxXtVy7a9oiRtmOIMjlAX
fgvWfwOrnb9t+vPATCI8VomguvQWXw/0PyCpJEsivKoK/bVTm4OOGGSOVHPc/LU51UvE0iiDk4ui
WeixVBfVTj8HfTlrADHs3zZd/Al5/WduLfsifR2rAbd2CwL8dNeVAqoaDB78wfUJ+2jU5zaE8RjB
IuoybHoweMO9Tvo7bCCEX1BSZRqXwcBx2C5uDgwBr9E2nGdiHlDiLkXZE0KL38E6mJaLWqJy3hTX
GpX6XY1DVon9j293juVjgBZXDyvBT8O1gnruz26SzuzCD3drLT8KvYMms7SBwjAHv5aGXarOuEyp
zsrjyJCUgJ94L1ux006VQQxbsOH59+urScX7/55RHjkCKYR81hf+0TzFjlW0DRI/OFIPx21vJO1h
rJOLa5dXZUXGRffjIn0xGCP++y/+Z5jk96K95zno3BE4/laJo+rnwQaN9Vd3Sz8njQaxzT7VqHxx
Bp6FurD2u+bNzqa/+vdf/JUM/vGNXd0kZCFn8Y/BTOtM2Bnpuf4q+lIMTm6bd8r19NMz57vkWqXO
rk1iA03VLPUhJNE1pyzOrt1cuPgDwL417JfeWXeJ9mOQfze4eh7UThTKsRRZ5moAFJyrS8vWm2Xk
V/C74N+/xN+7b7kpumaAX1MuURz9/aZkiT4OcZobr1VavbreGLp1ia4KCJ08Q7gEHMWyeynshr2j
4e7Yl0Lp3ytd90u1/y/p9/9TMpioxKroQPFMSX9/SwEZMa6GI76+lhEGiWzVmXDcNguktJ99p0BY
fEW4GALFCkwwp5+6UKEI4zzMb+jU78wJK98KBCGx2MtEqBLTvRhCVYqToII39FBgmNMzuEQJ/N+f
IwC71DP/eRxMaU9QQXDpwjzo2X/L14quzobr2d3rtI2HMbkXm4LVFiKHevSjxA6nW+E4LTFooFr/
JEmcNGt5ilfjD824WuUNC19hwsBSXnR91zK3WHt7j87AU2xo6Jvj6jO6x9gZ8aHqwgjylQZ/x2UY
vf7J6h6jmf68NdZhgHq6MunPlfghCj4o0O8z5TB3n8LfSYbh+6ZdHbT7PUTocyKKNSPeqUTQDkQB
pWwwaZxaCrENDq/lPRxl8II0csxwhahVgmCfzMYT5b3IbxJw57g4DLXdEmWaN69C7shDtUPrMMVL
3SU/1MP60fcl/npqZ7/x82MsfdDMHy0qz/4e4cO8aFi5UOQ0JgSj6s1andOm3bf1PipAjebsuxwF
1cwYNuZBYz9K+3VjD5VEhbRjID9h1m5K+uYiqleXaNT3D1GOqlm6tJXmR+FYwdxQ/y5QPvkJC/In
+DYYNmYmLN5RMOf9AwgqcB1cFipKTHaWEaeO47cFeHNbb05p+yTSgMmvb4A22EhoGsuTGT3kJ1RW
tot+jt3sd5kdSAHuagAv6j3DgTldHxr1tZE8mbi7UrU2xqPiqMbrGLj8TrbZEOIrYQnCDqJmn37X
f8TWPc5fZhjIededUl5x400BK0boQz8W91GwPTmwUjJsWTDxql0HuoIV7VJsIWfg9mm4Ku6tnv9s
unusjbse2QBvmuVvqxv5tl1C+Ud98gs2rg1wFAS4IGoYYcn6SDXuZRvJZtCvVmit8Os1l8Uc3L7G
9rRGedjFNkuWyCSIxVpzMjp67DjnQqJe4S6hPi5h46yot0xo7GN5oS+hpC4nZbDKXwX+gnyMTBo9
gXwp6JVHRoAHaQPSHPWZFg6HexMHix7dY/yM5FOnPZO8BoV9nFhcDZMmvutoB7zIebGDxLjpc4T8
fhT2K5kvts4L9kULIhGizZAklD0Hk3AxTePZYKKUWP0+FzEybIooTrCcYAMB+4nRtgKrW0J3XkNj
DUY9+QYrNYj5XJ7SH7wfRdOiloiiQ5dDHMTLQS/9lek3XKDiqkdIkakPkx82F3CamMY7g9jp5X7u
oAufDs8L/74fsZCCWew4AG3WDpckd+l3CqJdVnmf5KjyFlvqlLKDQohwuhZbQaqw5IF2OKEQKb2d
xgvxeH1Z75ziAv/3uTq2yMfKIZbDtcw8xbI5cJPko7QVG8i4l9S4xoj8eM4RhZMVCK1x+qSaYbDx
fc4/oJxvi+crfgHROzcJtfYatuwnxs4cjBoSLaeI3aVI/d/bIHtobMRFab7jyCXE4o3YoUUUqJi7
V3I9PTq/GWuBBHoXwvpztoYlN1Ipx+dmq1DsfytSnFR4tXlETUr8kfdhNlkg4XubH+54j7pgRN99
6qnjsezU2QHITA4Q/SMNrpncWM3ztaw5tT1C6hzoZR53cmPlldt87WyKTl574DYESY7fAayVzqmP
TYuOU5lfK8hTHdv0izff9fFG8cT+O85yK7v3LilwMDiWeTAO47LT+nud9qcU7faNK9RzEQG1/aLO
r3U2gqbae/RcfJjjxzFav3njvULxnrSG+kt7EE8MMSuyOc5b355YEtwtW3OoWmArMltS2fDX2I6u
8qvMuVR1DeWR8e7wOcFCr31UaBKIXkGeW0EcPbrxwWQ5qI2HqaI4Eyozoy2+OlswLmptM1kUg0X5
1hgj7EY3WMq9Kfa6HWR/nrDcBhd7v17BIcs1j7/RPfBxKYDcmTWQmYf7OC0I4cx+UVlBw/mRV9zY
+k4fWTOiF/HU6wD/D+E2vDF4w4hPOHwTvCXIP4a7BfowQ3kiloBCGD1Hucc6ahpDQtwu48WzG+Cb
C5tpEyw1BP8rcjUlps+z4/Z+KafJ+aA4OG9l5fPRdkbLOWF3GsHC0CNeR+0WqiR8iP/rTGtCEcDl
4wekmD6M2nBWx/oomXWIlVC+csQ9dpCRls8g5zyDUhNZzckt9Z2Zz36lV74X4+sAaCOnfQTbb8cx
UHiI7jo+p7kQtW0fRXi/TJTQxjFRfr7FHZCf1zNp7zS+khca5sjGVLsbqpO8RkhPB4d7o+qQKskf
LDP4qbLy0Lj/PLh2uJZFhVswdEiklCgwJ+Vhck0ISa06BBg++cmCW1nmnlz3bUjdnUAENnoHpGX+
sFBIfARcui9f4/kYkCfaygf1oKZw9n2CNp6BDgH2VJp7ggCO3etk2b7iwjnmsczIOBgVVg0UIAqP
pCjbw4TBaP7iRUzfqv22/BoiCIbDPqKRyDhIW7p8/XwsWfCT5NbLHtbQQ265Lw0vl8rC5XYLwmPH
Ns7D8a6O032B70OXvjDMChF58nOOuL2niLNxLSkjNlwS6KR4m4h8eLcMQVHrB8DmvIOjqVrsxNh7
B4smUQmfeJJ9emgs6mj6npj4kUScQrU5yX8myT/idY6ReSFSxQnGP+RlQTYyBkwvqJwfJGT2pPAZ
6qvV2z4LbL7lFVSi/H/sXCRZeYMT9K7lj8h7zuzhacm5jbEwLdiv6XdTsS9jFC3GMkR6ZfXWUEL0
5D5cOM+SimcA5bG7SWEjabjOqLbqPNB0gi1ZfJqQi8F0RrynEge4LDso7LIMVk7Hza1X6mOu2JdR
/0GVMRsVVDydK43WeolZFQzvXYItEdT/0F04tm6Fo9OEqCd2bpiBmuOfc4GmBBCbYqofazUFuhW/
dp04O982mMz8h0gh/JBKUdkcdLuon5sijFjGZBtD69V9joNlwXpf3BySHOctrIrVkuPSXLfZPnX5
wmYSJUbe77/CdhHWDbYTJKApi8Ihb05iClIT9xNY+bip7YRFLWk6497N+sqptNg/WdHTZUkCMAYz
rxVEZRpMxksgO4UVZPadHy4nPNYeCeIJtW2fHO6v3Du52xahJwUxowaTjmGA2tuuemCC1chaU6nh
sleeKh03PvumRiY0fSooih0lbg+J9phVK5AE5BJYPLf8UXtnsa9wPbwAbeWl5Fp6DsVk4e0iLcQV
d0wReeGWzBSIUm5228GYa2poJOqxu8YT53WZEEmai3AZxsBzHjFGRWNSvU1EXQmLHnc20Ri58/al
8klkAbYcd1LV1NtNMNSmzgL5TztURlaeGPDNbqkrhvEW31oKuYhTYgXIHPtD7wQ6ebDiPqbVsXTy
L9WrDh9CzOFHXJyrke/HNVuq9KBtG27jvAewNCkWjPJnn3eUWnOgJzrPPN7X2accUOm2alKV690z
FW8eGEwFNyLj+FnGzaHglRPpEaDjCc13MoLE1ZUCH1qxzxQZFJNPiUUHG6CXLSpDhfLdwnlKTlHV
1v4Q5t+UJA1tjO0luqjqh02K7XAnceIqzHsuLYWivGZtKsOlpR5lXxFXjUPJxnxKypKWIbU59wN7
1mTtLN5nRfxssD3FDZcgHpmUdD1Xfxt9s6p3I+nLmexTTQnW1QXqUTxqPji7WCItG+oqhRdjaa3A
oiCP9/LbVdDfYrmnkKtSGMqgkhPHRtICdXggvkHsne3BLtmvYoNJSkIbJtNo+olJ98VZauwG3aKc
S0zDw+Yjg28+VXrlVKvb7Et6lZQtV5gqI1iZruqkkprYigfvfqbGiag+28nDfQb5FDoICkRB/ltT
3X234iJszWTfeSCgrGAS6kdrhyxAWOdbKLmN9Kg6YBUPya4UjSwsUZSS7DIuj5zIMXFxj0NLFhfi
xkPI4WNcWAugOh3Qeqr2yLfMCWGJV2jcclniJTRKcTHO9AM13dt4n0bqrRy9raQIG549KS7cHOfQ
J6gYmWRyrzmVuIp50LK59py3kgDVl5w5ImPKLd+U2U/qCp2Jer8ZWyDscKmVRPfFag4Wcchok19y
Pk1OHdHlOMLoQFg+QPSJVRVMzkBS3Pge89G0or4kRPWmx72CXINk8lf7Igc3ByXqWZFPE+skpisx
FWbJiq7U48rCcDslqHh4oBrW3qF7E4L4QoFckMIJwV8dmEcxoFAdyavTcOiVvEcXaJkPKUO2jfNB
CBxUQh6twYSaE01mViS+u+17+jDFucXiWUxdCw1piZvjXHMl5cTlZEaE3ibww2nIAg8hht6UxRfK
FUqmUefLT8q5XCgH6zc5cnJI16Y9kskn8yJppwMgnui9E/ORFs6uxWHP0nckWIxTK8pt0x/gLkpb
sIxU6d6jiPgxvJVZf2RcPml+ew6BrgGQx1E4EsCwYQoykk7D3kLVu+8RDe4Qj/6otMeYiDFRUGyI
raOlHm4tWbDDCHu24FZtvrVeWY4+RNqKMiLv3wGtMdk1ZONVvkb/OdaEMwLnXLzNM256VOnWY2VT
VcpQeRT8NipKvgMjJJl3eXSMTDBiD5St7M8tJPx++SparZZFJpXqEHUp2lspL0nANVdQWvVkkDZ6
9uUlyycG7tybRevbwx8NbvTo1LNVk/IREmoBsbfj2cojb5PKd3bzAGZCJSSNI2hu2DY09xFbQZ3r
W9GzlLNqx/se7q7e7VEj51JSaZLoPfQXamRyhNZTZpe8WI7y1aqqOUq1i0vYubWtkwAgCbEKUyAy
Rn0sGHRLuZQU11Wd4KIRP2uA1u7hwJLlUtcT5n/M+xLCkRzC2lG+cojERKTx9mA1ez50OZBSdrVL
UjRYdqW5qI3hqwcp1erUcaHFKRDzxUCjDW/cLBDnlQ29fsnA7ciDp6EX6GNmb7eIdR7DS6u/uCDe
cozizQ54YwLyFGLxmsEHbME0ma71FGoLqEFEzRTN414AjGarTzq91lxMviP+WDlPl18QJ5wzq9sj
JPuFGODkEHomK4gTLHyKnRHXZ+85yoDZ+WktO+eSgdz4m6SrOdtCCQPyx3KXpUDTMytwIj7QWu/M
wQ5yYmesHyy7oQDkymKfnDEWSijtuPosbNYHD3EtseiyQAPmgUOUM5OUwFTOvghRrHF9NKWJ236q
kxcAt16VEulcG+87MooDFKdO2dUe3T0CECgZ6TuFAlRfBhZzy4PCzhCYnu0ioygSRmaQAjxF0KLi
8j5G7R4buS8ky4tpb9jUMjGOt7IiNLlL0lNnPJ8KRg8tv6F8de2IdZDRZ9/zXufpm5TeJuhaslT+
AuabU6F7Te0z8zuIqpBgGU5qXwSlEYudksAiL1lYw5AsCcpO4A2ESBoGp7WCqe2PyaFDd0Da14xP
tGARORN3ZRQNziivQNocxaAu6mv2uDSqihashOiMHL57s3EQzax4L/mQM4tsyc5hrrsp9O1st2s0
h5Ph9wAQlcMHIA5MDfM/8lUhMjSbErLhd5IuucRgHmPyEyaLF8CZgBvqxUXQR9RgfHZz+CwIS0p3
dTlNEcq0lfcQV9R5owGEJ6PDGgYYETdHh8yWOaFCnpECaiRcyeDcEczEuUvS6Cz3lBwk+26KFURk
PoJJRuARYFYgwFUHJoLLq4hJJ/4eqY0DmkXvRsvP84pXjFZxQxO0WraNDC5JLWpoK1KR+PwJzVaR
lWwMBwzvJrl5gfhmEodz8o/TQvpVHmp5lF6n1alxCetqdAf3CCzerk0fKXe+R97oqzIuB9oWCjDk
WaCz9KzLIbOwwh0ePCXMQOo23p5wX/KNM2w+YgBnyYRytEEYBJLJOMKS8HKqBhoDR/8xDY8OW5VD
o/Lml4gGSWTny7DxzuA2c02Upx6VM+0RrKTikN1PKZ2/ECvi+6JGoTdYu1kQyWK8y2cWrFYHORDb
SAHv2J8jGnQHSM8fy2KxHxwhTArbVwFKZiu5pB7qiBLQ5EiLSzCYp5hyWLpXw2AfE9C/5AXJIzUt
Vk740aOeBgnuOBRZQBMIKYV6shePca1jka+rd1A/d/qPvF6DhEZQjluVr2GvvUc2u+c2VdJybzcT
510SvKgskqLlOksPr9bebhxn7LJvo5kAXqYU1qA3yMCug3PyyuLFKO88YzNdQwjhgcX15YzgOuLL
EojHxX51nd4XmI/hajBkVzmKzvSIeTGcHIc8rMVLKE1up6MBQQi3up8acyYDwJPzFHXp+1DgoGDk
4cIZM6m+9aQ55BMmpzEcwsphSkLvSP6CWQF6hCk94meOIAHkel4BGhYBKltMmmM2qjmqKhGeqy0t
iPw1KQSUZnxGsDiUIC3HO1P4rnTS0tcLIg0s64KhIRB6bXEFJcCS7zhSwaCkgdQnOKkHEqAN4CnB
7CWX4w4O9/RNV51wxT73631JlQMgo7YPKZg9ZEaU8XvOfdPBMCXYd8tj7NfQtoBtTQAG7EZr9syV
o40uCdZA/pfrI+KFEtsSDb9a/4SgMEY8AC9ACHlHocgB1auPKr3wGpZ+PEv2jNtPbgwKGIia8q16
5UPKrbm6Zf1D5k0A8YGcPAsMK6GPsXiqS38TqFPwfYVXI2CkxHnB+gpkXDSvO890IvaGYVR6t8DO
CwVoj78pQOMXFr7+72hASjmpaQXyRBQhlIsnV1JaBQlJM219H1T8Eql+JaLYNZWLWh0l9NaDc+Wr
SFFeAFXDBHTtZifYkYx50Ms4DgBm2Jfvehl0EESLgSNJVINrF+YebddKxbjdpTREtIzcqUNVn/wJ
F7jaHb+NdDcuxshIQZzk3ApiIhMNKWkc6cSsOURTg462edlYVpC+RCqhtWY/ma+8Dfjkci8Rj8Sl
DQ1TUgTVymh49M7dXnGS16TVvtoSqRMmULOC5bLWHPYszb2msO2N6hlxU7YYvgzhEseimVi+zSiy
M3+/zvQGLlZ1q5Edu4gAqrYnttv2E3tDCBAHM3Wko/F3sMZGeOZWSLHfDUFOLZY12qur8a453E1L
XwN+w2rNbtFuNo3QeMPpl53Io+BqRLw66w4CHkKcIIQf2F6CjC4Rn1xrmX7X0Bb8H7gtmKPFMAVD
951UgV8o1HKrF8HlJ59zTSdhn4SpUBNa5YXLZq+cwagj1ifzN5OyupO4v5oBHYdvtS/UPTsFDz3p
e+bOwi/73jeEIgZTckcNQGKpPLKOk9C+cPnYhejdszFM5wHyg05ol8I8bbgFAEFyYZR5PMc6RTfr
4QJuxjUF/EDXyrqBPiLHSv5VgfKMB+sNQU45VpuMr+l8Gtx7N6M62lWJDCIaa7iAY90KGYzhEFe4
2MzjUqEHxIIM7f2Iz/E6uyckFC+FASBGHDZ3TRuhoYJAn+G9O4LLUrs4rHBpZRma7s5UplPcGAdI
O2GPTmI5PUu6llvYGADaFQhWvfgDD8Eeq7uJQlzD4/XW9WsyLJCCXNMvLhwDLy6OK5gG/yswK7zu
wMpFGVfyBSjIcCgK5lEcW9QQfDRLDvKZKChyDkmU1EHmG/lnywBRJeOxdbZbUMCgZ1tWbslClRIR
4EhWm3MziyPsIc3J/AtGUr6qXaeaGQI/b8V6w1ZvKg9AiHkZMURaJ5uJLdEf9NwH+5JJleBMkzcF
FWURYsulF2Ykn96m+QHRYupCVcirAB/i4zUTQAa56gs2kcDMLVOIuyUFsURHQbHp9SKwDb1H75J6
kphSMUqYNOpvQn7HjAYIXGaX8GBCa7jSiaFbrVm/bBFoYa4N0JCvJwepq8XCGbqMWdCoLix1QtzT
gklz9qN7ZrHcT1OWqyiG5fbVU/wk/1ww9BAbeTkslpEB+JykmJHG7muiQVs1v1rRdmAh7CC3RB9J
yB6lJ3VyyfxJAwLR7Iu03f8Hdk4ubWjJPM+4dUT+vE/QPwkESsPlyQUrXJbqIt+6vkPqBWqjU93G
4CtTiEgUtJWIninTBrAMxPuAcpnLHyScJjwhOnoDUFa6n7prXwR36fhrMsn+KgsENTYpgxtCDm7J
ctQmZrp2STinexfoX6bVMjY1NO2rD4Oyf1RdHzHDQBgAW9s/a+cuMo6N44Xa8NDAoToPklLZnhua
PcmxkEJ9QTmn9WVIfyqoTMyIwM+g7gy5tpj/2b4t6intmMxPSN7mbKztpRYQRHLd4DkmZDp2BLVs
QlCJ702cawvb3yyCx0K3z7RTbWhCinuTzKRtGkzq9+0ho1mrTvap9pBtvcqgyDd+G+p2xtSe/WSa
JgBA3GfZcgMM1atjnn2X2Th1/zR1e9W8C7kDfSHFhiGrNG+CvNurfRLVky6ejjU+GirppMLC3kc0
iRw5IUvAy+e88nqf1fmP2PgxJA64u4Igwa9YLwTfjybvlCSBa40hEyl9dQNFXLdJX64BeD8CvhRA
1cReSPW7IjlSHeJXnWPhzBukja8Uax8bN6mMOR45+KYM9wSohFvGPlnBwME96UaDpSkVP6WN5MIx
aU6mwlgEUFOxuYKkmsEM2WMUOU6gtatUMw2qth6JVsymc6pCNlsCKVoEGBCgT2YMKTbOXrZwyil0
qf6l1MsnOlekgpZpn1OKVB0SsCP6jjU6UGhooVeNefBeAPfRZToqhSKVDX+D8gw829pvyB83OK1z
DBHFO3vcKUkavffnwHvOoz8Nfhta5zuluAvQKhPUL4YwLHp3uSIMDHGC0gsRb85ENj3kZgpu1hVP
GkHKtG9SFaCOcs5re1/yFGheuq0I5VJo4NbuWSSetIHqkBC60KSOGsUympGkOWL3nBK/J8okjpZ8
uUggP+1JXpSUJlVahkiNnATIEnf2jhfXUcGCXpl0UAIzFrwOqeBlBg+h8kkt1h1aDPvMpsvnI7Y8
Hb4sQVSqJqmj1IEaR0fEIUJVktTBZFlSiAzAS2AhqWM0lvhkrFxPLg/lTSoyF7hvqTfYOTEBHo4N
sbtN4mCLdJTgoCw1DzcnHsuXpzSTGaU8WTnAzjKFxVb71jicI4MECKYiwK7N7XaejP6aKseqeemL
nj7u2NcQm+I3lktFcU4xcGkYX2QYppBKWFNlKs3pKmDHDAq2nn/YZQgXCqiSiQaPof0suNuJ+WZl
H2i57fWyO8v1EthbxG9jZiUqPSykERmIZesjBnbUiIeZ9oCAz9IPTkFMvgQQSGrCvGVRtSbv8u6l
TtC9mveBrxW1Ok91cOn+OaxyuOUF2xZDWgCOCGAoJ7P38z1jebSoGMgn1WXSDjZVknTeE4gKYvh+
AujqUndKEpbZaEnJ0xlEDc9GYL/Cz0bbSe02pZ9ff43DTDNlyDshORGVG42562zwUNCkpN7g0wdS
ikmFKrW+2dLFNDuU23XNTxgVp/DBBAkU4nw5PPTizQI3wQr7gthUaA8Mc9g7X0D0lyui3+FIO5KB
ZVVk2Q4gd2wplRh50YTkBTdi05jbA+RkFO/00XLQJLCKEahRN7A6wLVJwH0KOjbB/1xHUD7y/HYs
8x78ldjW3oXEIa+4sByAiWsEvCEkFQG+heUwObeUV+0SoKZle0qBqRzzue+Bm6B7rvR8XcQsHhKM
4TDYUPWDAIiIuWEswG0hfvZ0QoK12BsUGEN5kfCykVwhsoQoyjUeukocJNFCsv9q9ehddUmA7fsG
KVj4FjIG6KtLOWa+u9Dq96cann5FtJw5402IX8V7BvNujp5r8qAJgJeCW2hqt5dq0cGidZ3fAQbU
jA+cVC/1wkIPBwAe6W9GJC0rdC3udLDLTmJU36kfQ4ZzlaSBFXn+D0Sr9hETGmkNCoocQfFWDo3F
OlKF90P5xXGYiieX+2/PH61uHGSsaUMJYGp+KrE/boy9HKJlYmye9R8aqsYanODZfe8G6+AptAcD
wEbRf3dt8zU5xVuH2JXUKLxAN4mfekN5Z+33ZU6cYNX55ap3zVIEejCtsNrhe96Z12ZARaTV78X4
3KbWKya2+8abn/njZ1flHVIL96ryvtiEHflgaWJDyzPOLqoG8gQ0WKxSdfTdjCShdVzV4lIs8e/N
ZjGvMV9rp/k+0y3Tuep5jS3F3sCqe6zKL3Qwa5Mnp3F9tJ+hzNinHNnJWYnee+W5BtvPJudU1/VL
nDcEe2z2Yhu6stu+1XPx21SgWyV/Nmrrd6nxuvAOnG9Il5/M2Dz0kX1UDLVAItBhXty8CecnHzG/
Rou8MFh1js7b9IexDPDDh2DDYr5Z7NOguIiCPVecuLK+VAMoNW9AlilqwOeFNXlTIRGnWoGGMm2M
mf1MluyvqUgOo/1ZD+gyQ6PJX4c8eVsWpBmn8qeMu1d8xCmuXq3FOsRQ8lU1PU6sKSIv/KgaHF47
ponG9CZAsGrWuAg5DHacE8M/xK9qYCt9UemGcSan006bCTzVYu9XD+3yY4WKprs79FnfZcCTo5Nm
GFqQGWjMut8NN376GpnM9LvYbOgK9n60on28fdRLcx3SAyKRRzzDEC8tIY6jsjZV38aNqBeZh0gN
vcTa92t8atwTU4TrlFXhSoBNmJQuS/IkjeVKhFqyImCKd5XBXLpBp2+nZ4PKLtMvsTM9T4pzMmeI
SbNzWjbnVKKfZW/R+eufnfJSQyQWALsgMbXWXke0ftSUU2dyjpjwupio6CNswbQCV0P22E3NYIqd
YMYvEodW1OXy6zzX7/34bFJoeTHvqN/4d4Xi7jbXOSsqBWJfocvTnW2qeNyiQmXSfs5Zg4Z6dC4i
9O3U4SfzuLuqw3NfDW5nemm1/LI2y032PeTTOO5wXjjd3Iae5hAbumJ4ryMFqwDzYJFuyy67qlv2
s3FXliCwkVYdXUT/TvI3+63/MR+m30bcLb5tZZ+9Xr+4XXE18uZgaHMa9kwf0m66TRBTFZf4PK39
udsM1AUVX8uLl5zcRBJgRJmQedfpveqXi0KoBNMYzyMsQexiYfp00NG0+dZx7YO+NJ9QANTDdVhz
hG5qkm3zO5vhoZdu/ntkxUMaCNVXku4450A6aak9JbGLL5Ot9tQG39S8Mg79kP32ph5owP7IWiNn
dIeCqSZTtXqun7r119aWL+qkp4dhUGn/ivy1XnYYa7o0eaUCFahTmC4yPdfbmh6AdOHFhN3415Ym
f5R9feIPQ7WDAGyldxsYw9JviHBk4AHlywjeWCiX2liCuOG51USeLhl4FI32gcnkGUL9T6MzUDtT
i5+VwRlwtEjgRtxwLjHlgWLbPHbOkbmVlxIpltEtf47bH5AuYaGiV0zruEYKDiHbeF/c1Idn/SBj
qvi7REGTZvtBjy96zAim9TgkZtZ9TG4BtxYuXlOOdyOdwDnn9T7jUWB2lgkli6nhTGQFIst/J0hK
67ybfQ7RhcaWnVhVjU8uGSAcZiqTySr7wNbaIijQQUSQftrOLbvRTbzLSnjv0boedNMp9hhlETm4
ab3VwPMBITYH344U82xY5D4vucVttbeXSJygIYCyFtJCKqkHHaLhAp5dXpIUay98Rwt9OEOMO/Za
dBsX77gqeQqIzdAP6qDpUtDjrLYD23AgWzLmQNGshvFiI4gylPSuU8YTVVqWO5K5vmRd+dtUlxvt
rtEqRwR9oCl2+KJto98tikNhA9EiH8YTUkQb2gfMB5Y/2o11ldQkyWPTgTAIk3ZdTyFTt5AC+/kI
F4gfw1oJRU/asjudN5hmdxn5XUcDht9Muu2yW1FVJdncDkaaTACUW9NT3FoO/fiS2C0drA1qMJyd
Mv61GI8YtJONkO9fKidgPTuoe1K7UuF0ZPo6qoxQL1cVAGr4hjkJjlqOiXqhMb5tMeSdxVdkiyKP
fbva4sCcj41Z2QcVPpqf5NOPNCpOLvIkQRfPgF7DvUUBd4hSqNGsvswRy/njxSsqBUH58TA583Mx
me9mQUh2mBIzBc0AyJFcBBQvGOskYVN9Jm2xi0Z80WNAsNlivGgAcmpPyP0c9N7c5Yp+spP5JRsB
ylMtKO0VhWknxHOQMpoREXogyvRq9AVUjenqQKts018ml9UU/GyKRlTZK+1p4qrn9upXQP2W3t4K
PUULdPvWtBo6ffhWBW3S+XGNToeSvXpNctfa6iezUxR4vXPbzy96q7w78+eSfy/K5JyN1KwqaibD
bl1+6JaQfpmO4G7lZd1Tnaf7BGlh16SG8OY3NfOOm+1cyqU/jrp6mK3+YWnqw4vsQCuxiGqV17rH
W2FGV1rN4Ey2x4Ip/YqUbGTWwBheyMzzdVHdJ3tKoF2CumNqNCCu6UXuudeUozEqfBF0NOA+KZb6
plvVSsyor6VH9N1+bZ6A9IsKhpp8g8b7OurOXxpcsHM+D6d1bp+K9GtvlUiv7ZJ2gGR1NtRPvdk3
OvQ4IOK5ysMcLdZ5i31cZtElBay1M99MWHaDS5VUh4lyJVvtm0MkHE3tsk6Kv3rZ04h5sNZh1oWD
1pAxiq3jw9I5R6fVA2PtTomjhl2r3Zx1sxHr3bdV962su2/YiLxVcA6SlmVRy54ubMGikbgT5lK5
/A95Z5bcONKu5xXhN4DE6HD4gpTEUSyIokSVbhCSqoR5nnHtXZwdeF/2Ovykjo+ji6WQ4lz7oruj
axBBIJH5De/3vPkW4PaNlZXXfZvcpK6zq9I9JEfKuHpVLcmwhQ2UOVI58ILuISGVbTrrtR+KOzvS
1mplvvduFNKYyK81PIhcM8HOI7kTdbaNWvOdIZJwKq/suYdy1ZkW0kLucjlTNujiX3Oj3VFmGFnA
xBhVSU0yNW95R3fRSBWsYSCyjbrfUXE7+MPv0Sl+tmr8C44DUVH4lPdWi5TCp8oT0diYfk5a8Kus
PCvQiWOXdU+pLRwXZlUvYTDfTJQXdKOiyaTSnKMWnazrIntm/pd2oj9fUYw9tOBWhH2XTHOxaELE
o0GXURqiY5eKx6LBPUJVt3qqbLqenGBAj27Vhb3gDSkMztK2uin8yov1dNdW1bpoKtiO1GChauru
j9ZxNwNJRNZMMdKV8CUR7S4ZjJsMcQl9eZFIFRAkbf3cYGWrB3gn9D+HfCRxCdelxGuCzK2cGTMd
guCifsi5bdc+G9lMB6MiwOppzA40qUz4SoswZOCu5EzukOBcG33UsKd6mLSotNOvW/S3qFvHYxQq
uzbTwqveQBAezunu3KhltRxL6nAWp73dduSM7jJ3aH4MVn4Is+oRs1TmAcdHJ31FoYmyrGyvUT7d
W70hC6bHXItfy4Xa6S/utIQQusv15k600Xoqo83Yjl5eD3dOm+/djA1MzcFpltcjZQLD9YSJB2Sj
zK+6pu/yPl7iXrh3sb9s0uEHDpO2I1ahWUHlzDSDvMxfNhrlI707VKb4Uc7hbSAy9sj6NXcdDIF8
tNjxerLzH1oFdTrdizo44VG4Ae90i1fQvtMiIKR4D9uoWKLYQeotDef0lnnc9BeGE/cxsgArrLfa
rL1ncnJxbEIvqXiQZQ1PS7N2oT09DLX1K07m+2k2sBiytwFjB3N7KEzS1y58hFwF6km5FeaVMmNC
phs/U6WMvUA8hMT0U/wjL8v3qODBNCEvw+Q2T3qDmQ/VPiCnVxoGhqnx3Ag8mjLj91QYP7Ui2uM/
dFO3yWlbiTZejsFIvFo5z3ZfXykjEh3MAt5sX6x6q0frT7piKrcIrp/V2faM0HpMnGLvuL+Vst2y
WjYzLLKKUYFMUV8Uv9vaxYyB3Erp0x+uqayNufxJg4XBHetOn50H3Va3Y6cf1aEsIFcJyGodKkG6
PntN/GSG86q3MvIk5yg0n+HcaR2bDA9E4bXTO9ehXzPNbFeboVGk33T3hrPUqdOClyQNRwou1bke
YZjHD1qgPtvCf2iM9AXu0qPCYyrG5IXKKDIXyVefqgg5tnLgnQkSiiHZQ+oa+yBOfwMeD5ej+qTV
NMW462r+1FU+aVlxKO3kllFReeBtkgZN+6jdtC0VkHTegPVbJXGjIrwInofQoaaIbtKf4mAZgIme
U29WYXmIdq8W032pCOw4slUfBlsnTO5HZV3q3X3gO1TamJvNw98izZ74OU/aRLw1Dfg+NSwgkzk1
LM5U2nMU/fRrm1+0ES6VOJI0/fhLZA7gSmvf4xI7xMVeKdy7PLU3VjwChJrsHQMeqJmCTaFrnGCx
/Vo1zFIEHK4CwhWFUK4c7kxKbxYwc10uhYMgrdGmd2oLiE7vTTU8iKGMF5NPe6A10MMVyZ7Ou8Lo
3q+uqwgu8/SekVA8dSiVMFNZB/ojUoebOldwgcHUprHAz7UdfX4BQFmtzTMV1YAaNGdoPqJ5a+pT
gDJHA9Cjm4wcGxRagSRS8CyIIIz5OPpzTCm/f83u2UtM/ZE6NuBsY2JCw0phw2nVzRRMV0Df1vqk
nmeHKa/Szslvnet5rHczPdoks14TLTo143ysBmNDleY+sSNOWus0FMZtZ6AEBMdbkMrrD629cxNo
yn72Y26DZ2EmtzPM2005c+jlwZ1IUfow6qldB2FObc/IkMsua79nn2djbaioECTto6A7ZEHwOltn
pQR8qwyUi/oZ9lk9v8XmuJxrfYvZ1n5QEoLGUNmqvv9TEQVmhNF2cMbbuaj2wEdpItiBl6ss7Yl7
FBHxhKx5q5q8oQQo7UvMu/86NIwtl+51p+OECRQfzXt7l+jDptKYTwBCxLlovYdZtsttf6+Z0e8u
Te7DcFPFCEzNauvX8GnDdsOE6zqOkmVnvTeqte2Z43afatlmSsmgVCX31C7dDJF+hY/Ftm17rFDM
Z1bKLV7ZuTHchKF59l3lyiQq1IMKDsG0phJilsrzTFu/3pFIHmq3BOLGsBRD90NrrbWoQNnAfKiT
NbNcmbCi7Z3RWdezEm/z1l1OdrXtwLt1sAAk63BSOYKqaWvY3UPq+A9+Rr16iFYurhhaRJRe0Dm3
zOzRZZ+zWgXXqnYdFfLyFmjWthhYHZKy3szU1PqQjgcq5L4a3p0MubDWOl7t2zf5VD44dUQ9S52W
kKvv0RM/tGQlARMFtlJnC0HBbU5If4zI5mSl6YThLeLdDYABT+VFMmAcjOGwLkbcHGlSR8kqzvBT
COY9StTDzIbTjNM+bUnXnEax8c6Jd5rjXGl5/kQwdSxEsS1cd6nHDQE/rXdZlTFWXWDvpIA4CVYF
liqWNd4bHYCfLJAKxYVidve1Nj8pmBVMJrbKbnVsekyecymAME5VGtCMxIvSoNbRjlAAuhxxQS1j
hp1dc5LBVKzrAbDZOhabqnBvTKoNsJO2WmnROy+3RtBtekDbjakzzRbdIiClj8Pl1D9EWYllm4BT
L0aiF4c+nB0f/dK47fOCPkAYHiZhbCwzeaMVfdIErbSkL2+TTnmakvpHAqjfoHxDjhsuY6IeLdB/
ptGvzBxxSglUZEL+OaMdjfAwiX4WRnU0LO23Y4erAckcNTGs1b3a0Gr0K86bRv0FVv873jiVbGte
o99dp+mbo7cTu5AxEsyPa4HK1XH099LnqeX+us2rf58T//+bjuTaNl72QIn+y3//b2/jfw1+F1eX
cKT//T/+7X/9z3+7gCP9v7/3H2wk8S8LEgLWpEK3NFvyh/+DjaT/S9WgEqmqMGDKWPzOf7CRjH/x
2YZk/tkM4P/BRtL/5biObkqSBogDU7P+M2ykz2C/lmswIM90P5f3geD7B5ijz31Ika1qe0mXHqSK
URPMVRXgDaDnNk1wI+ewRZfsoLnYWF6bDZjO5G4s7FNpz/mVNXaQF6Md9TaO9+44KfPKjoNnA4mW
lvnPBds4SF7e/uLQizD8BjYhLsAijrBg3aqo0iT9DKXSBdSoE2mvNkOAGTYEPTRVj7NI9iM+1FYx
Hcs094B5nk0GyjSLHqgx30e2eiPL97IC5qpobjqFEW77lDmvZbHz9XaZ29QHGzP3tJZeTmlTcW1M
56MmnrDh+9Z4FU7Fde/ehxS7/rF+vH+nE/yTHfUpu9fWkAiopq6rlnYBLfAtn/Ztyfep/HOM/jGF
Nb0I6fOo2XSkTwkclS8kK1hGJ6imc6mWVVPOT6G98EdVgCq1bawDTSGZKH7pZPTZlL1LPYhRRgd4
fnT0o+/we/Ky/sFa+HgMtkmBXdUt1WA18fv/WEZaqwxGPg7g93r/NBbj2eibY25SRYAH82hgjoKB
Blk20xDwScG1uJaefrMWLngPH9fgagZcQnCRIIsuYBUiLVu3QKQN3pTabjJszW44ugkuZhwz3+D2
5M+6/L6uYVIgZrqEhXcBOQlspkDdzjE9eV+Rfx0dq/BAnq4/HkJIHS6rvgUyXRBd5Bd0VNXQhCVY
HtrlWp8T1596vzA81aU2XpTPDIfcCHi7vt5sJfumohLLrNU5wgO+cakiOtCJtLTbyCfiDA80HqNF
1TNZItrjGC/TVBzNqXijNifXO8UsP8LjjSorLNKdTnyYduaTZScYOY71Vmjdveu/y+ZQIX5P9bCx
NfukG5uhttHUKeo3q8pms728y47KLTZxlIZxb11SBhvcZ2ww92jj8r3uZPSmNnIyqnHUq1F3T/L7
yn2rF8158JODpT0MFmlAmmMIzrtPoX2r1LkntIzpB4Yxi2krW1qisk8U470alrFsVsk/r6sUrvP+
LElErpp7oc9ceOfcGUlLAy45dHXwIKrxnDFOMyXi1gyvaR0TuCKdzyoNL5XhN+qEg1KUt9h9kUC5
hkQI2Cef0c5ErYAOYHVBJVf2bFqj3U49Wpu6fa0okQZjSE9HxQ3XdlDZYWvVp7Q5+tE5W+Vpsl/U
qvrZshwXtk37PLIX8xwitWIQRBEOiW6cq9+8Tvon7zTnj26yxFXzb35KPSQYbQJO9woTKaTg2xg6
7GkHWzAnAaQjZUT4LEm5XFGB7srz57RkHzIxFI36dkM/0TJ4SLaCUFQxf9TRLfU/ysjUGGlvfr1x
XpLi/v3lsDkQORmhxXEs/rEDTXOXq3aU8UaKGYABlWsWxJAjUK38fg/WbZ2EOqLj9kAKtEcXEUvZ
POF/Pot1wH769fVcwNM+LkfntMclQ3fEX7C4KXXDIB9005MVdjzI1KU6ytXCoM3XH/TJrseHOYJ5
SgIWYGR/fu8u7zCoDzp2vbj0ymo4qpNL2VpSCwLi8m8+zP7kjYQEBG1H4ALCyfvnp7lM9SdTyxvZ
m+8z/ulYhKVyxAgtDFAvioxeGGQHs8k85FMtxGrZTmmNeI8AGXLGlL6rVfZcwbLzmdmVR5nlVyuT
93pKMJraxaaxsbufushunCmmRqrfFpOyJRuXWu8M8IfslcjOoYxPev50LK7LGpgNxp/WMJ7b7lFg
2VyBeZJvuK0027BI3ituTBbF73Kbm2O6iHHJdHibrNXcf2/tZptoyqnlBSUbPggL30Ic1j5+3cq8
vCrvMNG0/Pi5QpqnDGKt+9nz17dW+2Szw/OC5UKIKIDuXSxgy9YQsdkkaBP8szk0fpuI6q0BlXvj
XEc5GSG0BXmH89g5pYZ9Qk3jyef89XV8crIRC8KgMlwZVF2ebCkls4LSs+NlKe3ZqfIiJ9nP2kmS
fV1reJj7b94UTf1kCfORtkVLloaUbslL+kfw0I7CLKY+czzGOxifM0CSibb4wVG4jjub3WWa0SWG
LyFa77ountFPhUx3+mz24gY6y5uSzeoylMWxtNzIWdpySvdTWHot+uEPdtZUNjQ+ZLuuGc9pwM9g
ODyjwJONpTfY6SGwcyRAzU72YNNaUyklpgzkjxsRpOV15phYi/pHqe8ASP5aZGy+VoxDE+NQapNe
IaxWjBvLyWKgIoXKpsJQSvRmcqCUhftqyJNCRadt6+HbhzUNfrZx8izHWcsA2EhRAwOKH0trTGlZ
sdXGabPtuv5cxf25SaZjPKHB0pG6FE1/jvif0q6ugyj90STE6bDwpmY4jl3GmYFznBqEb90YP3e0
xel6nDM9+CEI3aeSEyQf3VeIyGfZ99UK7Rp5w5tcUwCk+PDOpnpBDNlCHZPKnllPMRpyeGXSgSg6
45flHBDeHgfFMCWF5hvomPZJmEMsb8mjB2Cr+REi/2M5WEOT95Ni2h4nYLkwqnCVac8ML3pKi5rX
r9CMMgEuapRvPOavV/8lfk3u23w4GZFjgM77i99s17YNGFqx6WyY617k+0ird+ZooGbX6W2WTovX
Q3fWaCuHurY2+qeMqG80k+fMILT9+mo+2W1dWM6cwoZE616Sa8GQx/RkQ8cL7PTZtDAmG+nA5PTE
S+qNGh3qrz9P+ySbIk+1LZV2g2qrf6Hf89RKc92xvQKDBwwqqAAraDjsk3xdXHh+mEHEUUPNO8GK
Lwi++/wLduDH3Ydy6pKIws0lnPlzJ5gUe6b+lTueOxmnLm1XnWAuhc9uO+fE2X9F9vEjmfW976gG
NIr0kNDDl6rGqbOuqth5aCj4Lptyo3b1gmj5/PUN+vSBOCbnOXBfgMIXaQ55RxwZrW973Vx6Uwes
YcifVbzxdDt/DoPvghr3kyjCFUBGKQ/o5PyXh7tfJiXfPHE8Ju5Zc/FhbuXWlTKiOOEQ3mwHX9AT
j88Ar5gJokUkrJ68K0RS6fxshhLxYRGuiiy+p03/9iEmGKbXMElOldlvJX1ThtWxo1Nz5oVy/BjO
TrI0g5Vs78twYnLZdMqcuno8Y0g+HC2ZhNrYxcAUIEdOpfqiZTQGO2j2LCufzi27jo4BapVgme1r
Yqn7xXsGs3umaY985rkNkOjPZV0vEpOcta5TTx6sPuCqIlZXgVuvSQruw+SX3NlEx9XNWnIAk7sY
jOJeG+Dhp0Z3lr4whl0fnaQ9h2r2Xpr+a+CYpxwY68Ld6m14HRI+y+vEbfxAQHb2k3Qvg4LOHo8K
Hfewo1IGE1WJkE3YfKkpRz4jd96QP10H1xMi9EU7hW9fryTx2aM1hKpisoBNj2NfHPdKlOPIQdTi
McrCxwOYjAoZ9lPzzEpnW7vD2U2KvXzogQl/MYe2i4ingGOqdUN1Zdn2fR5VNEf7rR62T70a3TSU
i1N0Xjwl+uHbVlF+K3Q0fUfsejO4qukqp2s60Tt1rb1kZvMy+ow3RNXm6+/26TZimKrlUFQ3nb/o
8FYGszafB9czgvQgk6lm0pcobg5SgUOv/MrOQ3p0pXyc+lo++q8vwP7sPTXwzdIkCv9vPi+8amrC
ZeJ6fh6/yUSAfP35Q/LlD5jyiPUkiAV44a5ksDXqxXMsfmd1vZxaL6UL20/6IRqLVY1QAbXkFh3T
x1lKt+5N07ENChlY8MGJgnyhRFRtg85af4iSZgahUIU77mMSjcfeyB7NJ6JXCQOoUlrZmh7Qpu/O
aUlwWubPRT8w+sCrg+4njjaz0p4FsSUarbsRxlThSSeFosKI3KFxG87UjVUCEBMdl5zfNmlMMayx
ELG/ds16KxVAdpUfy+xnw5aZqjmjnQUdiVzHMXhSHzNRTldBTS1M6895xu9IjqmpBYc++44E+1kx
yzUsw9BNnYEZ8zKkzXqrso3Ad/HsHM5Nlu1bcLCOKD27h4NnOqcuobVuBNOWbm41aHccvdd6rUyL
uY4Z7EiyvWWJRaroB43Zn3hMDjL4Vp34WVG1apkR/zV59k0EbHx2ChqOZlFjoTSL+dSfpxCSDaez
Uhpe0cjdlTrMOGZTCCsiLxbvRxzp6ytD8/cODUm0PXd9QL+BLvNJC8vnDxWmSJ8bPV65knUrFXfo
9E75JOsC7DSqhnpMmV5rTdyWLTpOlOFyVdh96rVdsaoI7WW4JSI2X+7hOjMYF0vPRVtvzYYtH7CB
RBkDM0oOX787H/56F6UtWXmWhhKyliYuzjgSNQN0iO56JhMhtFee5LoeRirC5NCOP57LsVXBI1Hb
Y1QlbjgZXAcLYFaeapQ3ur527ccUZYbGverzCebHvPrmGj/LGAxXA+hPpOKYl0mK3bo6Y1Mm+okg
orSZniWIXM5BqlrpSWmf3DopXhzDkX/qZBmY95JJBq/00GP1jp/EqXfCQ8/W0I9MnoAoNsL6GABF
1sGgIH+YONknMpCvr/yjfnt5dyndsSk5AsOEy22/G6sZpi5ajcIi02vEx/IKEsQfqPElBVG+76Mp
Dlk+4D1IB9r97ho+y/BY25w9munI1/PP5V2gFo36WnE8mYrHvbsbP6rG9nCdgaTQs+ybFfXpd6Z0
aQuL1ST41D8/0IwtVQkFvGsJfpJPR9buDLM5azm7ZzylnoloaQiurfAG/082yDF+//q+f3Yg/PMS
Ll7puQy0yGo5EGQwiQ4L4gLCWj0GvdC5/vWUfhcpfvKl2TygOXP60fj5K4/WSidofLPwPXyVf9ju
bdYqKzV+n+j/x/1BcfXbSIXoFcAeIPAqGsf5pn736RXQVtIweyCP4Wr+vO2hqiR2PIS+Z44EyzJ6
qNV8XzfkjuaM4hNV8UeXYySkIPBjNq17kOrRr+/8J8EAjHz3o1PlGCYl8z8vg+qF0+uCGyGrrLJ6
Kv8r9d9q3Z71lhQPaEi67Dga/IJIrFCpIX59DX+vePoSFDNMU2iyOnix4mlwW9oUDr4ntwQrB1+k
vAoDXXadmb/TmukSNumvP/KTcg43njFSclgMUSiZ/fm1u6r+v6lMqTLRayhIV35XqUuan91KmXaT
i1+GV2puih0S3myt0cAZnr/JIP9OqLgKS+i6oMVo/OUfViSBghScdFZ+c3nsh4VAR6lc6yUyrMEP
3zEl92Se/83X/+SDaVCowiK45SQVFy9cXpq9FjDfh8pfPw7V46gz35pTiu+yNzMcz3KQqtLJJCKy
prim4tEiLtWyg3RlL6kPKnZzjjDyU+nRjcV3fbbLy+NkcxzCQ/5NFvdX1bRQ/VSphl73gqz0atU9
NTFDRqpMdeD9Sdam2nNxRce5//Wd+eSTcfOgNOxo4Ibsy7dyrJtuisdA9SxYSh/hGnejrTm6/Myz
MBnTp9yT1Z+vP/byFeALu3Ltk04yUPuXJ42NBXATO3ysHC5mmx6gVTZnuzQ2s1q9yJbOmHyXvorL
kiZBlCp4/Lx6xH/65SIohxltaDzP+PRNR8Rkq7zrDnJyO4sTKDjDIofmxeu6bugdMm+N4bsev2cm
dTWnZFrpxqipyHFKyVS7K8A50jqp8nblluJKgEEZfWg+ZkkoWJXhQ5OKq1at7iPE7TKD69nZRUx0
27bn/+zd1FSqlbjAECiZf9Vqo6Cqh14Vk1e1Ni5CCKp160VJsjtZdKvz8egUyuvXH2n+/QQ1lRoA
vWFCM9O5PEVnqzWGGoauN5Upx0iyNwQqfyV4r6sTHu3PSL9QoY71WdYjMr/Bn5dx1DT15DxQ7rKp
Uk0gZmMsd0qLFQv/tgMWOWJIeUiy8KdMZ2R5WcZDsm6YWGcrbo+BNRxteul2qh+q4CSnpWSODx3y
XfaFxNCfJTPILzV16RaE88Gc7x0Fsi78IqG3Z41qujv2VFR9gt4aaW5th2+RT4ZNKb8efDg3/WmI
/DuUW8tSjpe4ffCdec9f/SG5Fv95+y42JMyVtRB4+OTp/dUQMww6OdVKZn4BQ9QY3d6aeb4rTNyR
suYBLzmc63GAKMJjrUoeSvtNCKtdRiTyelhAlol2wcXU/eJ8MKgmalaij95cdwjAQ5gWjrnVKzxl
J6IjI33u2Z3xW/eqPHwTPUUCoQTFMhvmjTvrP+rav/oofjn+6euVZshb8c8Y9ePSMFvn0OK4/mtz
TBKHqR9/mOiUdNuhYoPEcTqlsbOcaeK0mUWgSJCaMYtHNNUzeRoYwZ2kLslOeCDIeynKy6p67VM3
zjmWlmEUvclmqE7APgTp3vSRXHTLvmfRFhVCuTDz6rk9OvPwk7rylinOY1qRPBCCR078Jus3vsiv
HWz8JDtSQhrCoT3XnXKSeoKWlqiCPg4x4nfx62Wl5uN2UO8jj6Xh9VfPq7bVpEnxwvZyZARy7Q8V
U0D6FH0TJ3+yIoiUVJuY0aIG61ysiClrE1/vu9nzI+asBuMjaCNMUumfAj9/E7zvXz/pv7zP+Woy
MqKYRr2dDP3ipWimtulzQ50/mj2h7Z7k6TAbM+OL2luJUCAYK+aG6Y5mGZwt2J1EUZhe+uFhLEhX
FdoJXaKeCSpAFNIP+a6rK7/zxVKUry3eciRNhDD6n1FUnvT6oGklppJuwXJkK7LpiSiURWr35KKQ
jSOYtwHlwCpaM/z1qIwjse4IBoWKzDd365OL4a1QqdoR2KmGeXExhqjxu2GUxtOnbKuX1tFqYVsU
jIkzZ5SDrGJEUXHz566Xnd66P3YOBudQkyAifHMpn6wVLoXqFppzTthLrYuvw+OLg378iCLkG1dW
yLYCYz205dVcVVey3lOBlGhatuTaojDRtSu7N/F1jt7ls3Pm+izzy68v7JOtA9dxytWGJQPfy6gX
s0i8ALtm9DSsvkurux6VepMMCM2N4Pbrj9Kx0/t7dUgDUlWnCMDzMOTv/6NTVKqjmrEIRq8t/BNF
0etUgWhDeSQu6UjjGkFiE6r7sjVxd8BUilaZtAbqGC2Nh2YlIgaAMLYJQOtcFeVdUDJn6UBcWniW
49zK0UE36oerxojeEtK8hQC6BwOXpz1yPpoguowebJ+xEc1OboWyhOPLs6vMxvMo3ab6qH3BfWsz
oJeTiWbepm81mafs2iG1f9N1lKjOewWCRsEgNRDdsZQF8om/awR5upiTBEAU/WhEFS0yc+S/5kbf
KFXkDdmEtbNYwyc9yk+XeVVKjzvX1HWjV3u5Qcs2Xa3KI5XvWQQcLGn8BqFjHebhDbRnz2jZgKVG
IQkB340O/Uc1A5SUtluVR5jXROdm+CbNFKR2IUQtI7uPVQpfJx3e6k7dRo396FZTBUtQ+T3787HU
6M9+JJ26byymNHqC5IdHHSaoZobZuL6LdPNOiWdPs+pTB+pBSZ+UWn9htPNKSW3IR3PzAtj7jl1B
Qt+frDp5bJuNsIdfjAWsJ7PeGbODe8TIPFzubhhJYpaqX+tjdDWZw8E1cFxB/BtF7apWlOPAFS3i
MXwYBv8Zk6K3yCUYRWZOmWbl58jhLcm8yxGig5084+xhpM5d3N6nVgGrq/ippM1x0K3noFKgrrgH
GcXMFA9GHCUWqTM+a3NELhHeDsLdd7aOUon4SGnOaaTshTvcIMf+GTaI/QU3tpj3Vtwts3EIr7pS
rK2Q6QzD2ODytJhDsc57JPRoE6x+VTnWqU3mH8JX91EMwNnqDfzXn4agfbBjZ8XoEsPQ9EbDfi9S
+06pg5WS92s6qw+NUr+3unvNebXTa+hWs3uMsUhfwBwEHqguuyLqiCqOEQjbNdMi88L3l67a/NLy
5MZMQeUwtQ7QrnVfXKfdTXPyoJj9TztBy07/+WAWM9NVrQXMlye9UZQCKwLGwGgu7pSCJsOQbid2
wEVjzC8m41IWQzeUBYOrXuDd6oKNTDNMGoA2TNq4QHi+9xPl2Nstnc7x6APSLZx7dRSnyJputCz8
4TNpwPzDo10HzoIRWgY8WuXHrBsPPpNZCvStwZ6BzKErZ1Alu0oC3Aai8fesMJKhRbsw8t9xtl9Q
+DknbXkUEToVA1v7TJkPrQXVTOkTjJUClOZJwUcybNtZ1TtUKGP+JZzQXjiYlreATJTSPKOl62+a
DkhSZcRnhiYRezEmGyh4aXCU3mmjfzeP1WsQJ+rC1vtfw1gfmsC9Rei30+wZjjcDfvq8g1R6ndmI
uMdo2xnmMQ3QfmaMAegQAzChOVmFu2kEU6ro3XaK5jyo5O1jdT1mClnkIpF7HD/olIbVIdSaH/4w
80ZYK6ti1gUA6WaCyIsfmgtJNy39nYAyPyQmSoum2wFjbVxIjAzRNXHG29r8Gg3xgjteyZsH/9Xe
6lb3mmZTuaizH6rUdfrIFcYMa22G/hfSPlAUD2nsPiW++Nm0rMpYvOVpjZmOlT6PSbQX6P0NpvPc
eAYjET1Xk+OJXlwlHZ5WTDDVc6HdJK62ZfxKu1aU8T7qoF46dn0fW4+hv0pFd4ipkia0NnsH5hT8
uF91Mb/PVe1hIAk7u59v65qRrITZ3qvBvIEFPK70zl2WrXU99Qa2kG5zZVK3ZtRmF0OgsvLizh1y
hDXM5+XttW2a94Pb73rrmtE8xnZqeFBZjurBdo0HXYPe2pmnpLeeR2WiA6FpKIs1cIXJmYd8l/7o
9eZ5anoGlMsHfbQZF5/8fWq4D03B/9CPgq8VbWiE7ME5rpIyTTmeydS4pUVSvDnUZVOlvZ4sNCQ0
Adr5uWEC1cp9Sb1cOKm9Lrt6O0bKvVn2AcOV8bIc9FWZ1a+RXdxNqvliPdaxfY8Z3m3EVTA9bsIT
QPIc1LKvuGoV7VXrO2Z7nd1Qjw+Tnm1qQqlcqAit4LHqlPQ7UbA1hOEuxddyEdvydZ0rxhwgIUXT
rd3Ud6abAxYXlEzMayzpCHuUlVPZR8V3fxeMteXM/qezuu414Y2Dfw8VFKZoOW6Hsr7XwnDipaPg
ko+7WcGuMYqxbdDSg5pnu0kwjjVmEBMZPONATmE1phVstoxYfEFwZi8twTwNaGi1gLwtyqfC0nd2
Yty1bftCx2E9uCVkt65dDC2kdsyGr5yGCYrGgQDccD/age6Ly05Q1Bh+yShBBD/dyrytQ+2YZM2z
D8HBdsqUGQozgULsgNBizLAT27ia9jPbztD0MWsj9cZmOLU2XauxuGoaPD/SelPq5XNZVve6PzwF
gXZlA0EJA6zeTSPZReV9OTkvdXSopwAAYiUCGELTpq6ABmYtIPdRuU3jcD1a9fWEJ5CRbnubkMA2
Xt00ZWkrK6238T4NfplJvqJK4akRLm9YTlblTvWBx+JtANXzd5nHy9l/CW1gWcVwaBlCt7R21VYM
tw7mCaOMQ+XrtyYOEX7rvmmde1RH8y0yy1950G97R98AJ1YWij55hta+snnTCJsWJdCTyJwPYTEE
kGLhTv+mAIsuULwwq4oCCsqv5nYrfWQ/LbMNP/iGCGjpFMljoonzMKt7PYqe0zbdJN1v03W3wDfn
TLluDQ10sCIbxvhkUBm0y+w1adNbP1GZIxclRMj3LE7vGLi7T4bwqCrTjU2ZcCqnbcSCa03TK/vH
CIyu6N9xpl3aPbQd5UyBATS0s8um+FV+8ajgHS2VQ264V0PDGPd8Z7cJs2fxjRICqmuw/aisO7oX
N7FhrzOsWY1u8Dh6LSN+rKL+qYk1msXBj7RmtBz5mMVdNyZ6lw7XK2zjZz8YiE2dVaUIj3nSBZnf
Lhn7VTSq70nLMGHa5wzkjsPWFgHYkQTAV01jmHCQ+TktJrvwa1Qc8/RSRQ7HrtW2H+C9KEye47B8
dC32seuhZijACA9S2mDU4VtTpnvGMU/JnOxl4Uw6NbVSEQ57iIK7lm2b5kmPPXCTV/n/Ie9MciPZ
svS8FSHnlrC+GdTE+55O0tkEJ4YIMmh939u0tqElaAUFaDfSQLvQd7yUwtOrFB401iAQiZdBurnd
e889zd+gxY7D4KahCRkhQ9IbzCJmIOYpY0vNBXOluvnLoHi3pI2vldsHa5RgtnXXnCfE29rsuQDI
CddPY1Trr5oeLzgrXvdk/0HK4VIC5TY0CPjWfD43J9zDel8o9YMkxHqowl8vkBFpi8+hdH4qE58+
gafq1fSlnBwN/xqHYR0zR9+KDsEc7RkQY2frgn5Uiq2IWohMrXRJRDPGmfjW8DPn2HtUtAzREkCd
eqwsPWJ46dFnCWJa3wGzGCWmw+vBScn71sXPGoExxgOo3yzCX02Owq5W1NvWgyOdoVGIOPUlsZVN
UlOYayFPbNvxRZJhmSwWM1ZiHY3IqEDmnGS7p815T9hbDGob4N5pBeTgbkFb6STlhofcFbHMHD4c
TGClP2cmMVKH44tdp9+5zRculBgZUudmmYzI3GbVzqj8WVp4qUzAaQ5XBje22vWvMscclY6SpsxN
HBzQMqkgwTouo50kbZ/MJseK1Zh3Jum5l4bX3AkaguEz4hv5UD9z+zEMgTS6DdCHGjN+bJi+4vZD
LZxthLhJCc3SCuFVMiixJ/Pgt9PK9vLr0EdvVRksdRgD2e+kx6OadyjAShstDwSgUhpW9C8EfyuY
w3CYn2GKLsKi244E4kVd0v0S4oQW0zoa7NtsGqjkGM8WCpQtugZZ6akoA8XfgoiJy2QJeIy7IHkB
/HgoWEnaAD5o4+Ir/vKpi3CwyVoXrqSq7eEFo2LI7EVtPHRrYWrM+cX32ifK58XgMj63rc90nF8m
V8X+uH2yPXR6spqSeZ5m8qMYkXBHXdaE7aqLKmq98YKiZATvR6GbuhBSUVkFn0HAjyjSyxLALpTN
j/Gtzt6TOD2Gqb5JyRTcINgH9Ys0bscuPwk4eQLTBOB5ZyPaqyjdk57Q9MPNqGh+ihwQuLBN6TzQ
llKJmnxARiEG/vpi57+a1Ns7d14GkjmLQXvHaSBCUyi6iAxUhTFs5oJ0geswOv4vw3LQpAGo5VXo
YljobQKrg+p8yTsQXHTYCCpv4wj1wJlEXMmML22ZIuQCnxvJATo0R0Em5DnjGKkZgaXI8C6NMzzP
nkUqai7QuKLSQ8GGziBg20gRaxVmrdxoSTQ90VJZ+iWUijw59O0PMXQ2o+RT6uAyjD5zZF1TFJxN
kOMCsvHBsqS9c0uRDZf/ptV8PbVr3uo8xdyQFkYFECbyzvdzkiONosSJIu1lCvmBNM+lBYO/63fg
5WvTb5cCXtSdXT8AOtITekdx9mFHZFQDUn+cqMAEKVzSMNHop+fPElHUBOkdzupuVqPjUKX6KhiD
z8zCnoZGJUwCZFDbH6kx0AND3gWzK/OsD9QTiouaB4BybRlVOmgVZ5dX8rjgEwRAl6YJkj9Dd40j
ogIwtjzjrEeph2Is0ErLpwbPMv+WD8RySzuVoX5EYr1VXgsr+hZYyGSxoZgjVcu8Lp/q2lniv/6p
1zQkBqu/GnF09Ub3AJr8LQHGKuBeYWlos3MTbK8gfoZTY1Tn+6xV3KttPfnUcYjWBkw1QHNIWLMB
6fguKHsimaU2j3nsbdMZr27uFZ3WiQyQPVQ4xrjbVBZccZPhfr4SQw1E8j9DDknrpae6Z1+5ccas
5Lkff3RDugljhGvNnZVzhFqbFwCzUDqPsWtApoK8xcVg6dbaKbylNBWTEmE4fFUF7wft6mmE2bUc
UAIaNIAaRF/0a040qDezwhHEG3frojBFiN0ZQ/rkYxW2kMmagHaLGZBkYauYUemrwjYeGF19+CVq
aYUPcBAcSGv8sCxIyyOzw1XhvRQq9HMcaoZVDuiqVPcko9OmkbjFTB0224gkad4E6Cl1LXpw8ads
XERey1jZIKOKtLYW1it90pClr9CdE53FOd6FdfmW+4x/xynDOSBBcQUwD3nDadKBs8+t/261xZcD
wr9B2d/ItV0CdssLk32G1trSKDFo4GRZhX4Ia4QTBZoMqosLOToPt9Hzzl1RgxhNrwCp3gfcA6hW
MIVXuL90vI3sDBlbo4oRoGcQo7jopnpOiUeYc4uDd80saV5wZ945hlbr3OCRLuUR9Rj5Yx0tnryZ
0dAiytLLIk3rYhXFrPQqW9qgFl4A1uVoGDP2m2iSSwS5/0I9RkOwJwdH5rZqcBMj/JVh/InWcoil
FMvLRAZ04V5B0htXA9Q1ZFdGVcYIqdkhQ9SnsEvLjLQgSq+ZE33Yvv0Yz+dk5oq1Z/Lh3ruRYMKL
6kCYGI5yUPTmfL+rAdJKm06D3z56zlM17t2CmSOspkCAzfZArhagoF4Ob3IAM2gnd5WzcaBszaZ3
m+F5Z/Ae/3EMZMVkiA3p+9QUzSsK/w37OokAv+pxfZB5WtgxKYv79/m3IC56RE4r8M2MLJBM/mxH
AIORpV0Kr9w25JwuvBnBpkoM7afxSeKxBKRYc28Zot1+Gf8cO8YxHlYODE4+VEpSHSU9rjoGcXx4
BdN9OeApwlqQnR1niwRpAF1rLAcPd4HcJoegvS8UgMBPPkTSbEj8SzU8piViTq72Ds9/VbcUB5xL
oSqMfvsk93s/RBdpRgoVwmnIYBwC1wPi974Z7rcSVv8d09vGJ5TCkIyfNSyS6vcm5OCRyHzQuSej
1q/eQEwc8++kCnIMmn36OXJYKmoyO8zPobrXm2y+6wqWlIFF7tGhc8hgSQeTGsuZXdRF35DN+DqC
q5tD62p1BvKZt6Ya7/SPWdhJBuJG0g1P3V3s2occlSdIqeMeLB2HrPjQPeTcgBknefumEO4s3C5m
tEHQ1doL7E2myFE9PRVe+pG1oM2zcomM4aNMIO6MDCsrleVgmD8jtcVxoWXTCntIVBcl2jbMxGYb
l40SHUsQGHJ4ZUQr6EaJWV3fHiy5HsMQWLOAVTtesUzSOnaO0+NNjpYGGgrxviF5RvBk5UEnXEmm
wTVHp7WjT6E167lXyMkUnKa826wC4DcI6JlifGIC+VtT6SjPTqEsk+qzq8znWsteDKQPqLn778Ty
zm1v7eYazRWH/1iTr+VTBYgUqV+kGXUXgOrgYqpLdyUVsKM2sgBg/ooeHDZCQ1pS30EmCV/LKtLP
cb4oqID7VfdVYNrLM8n1D/q7xJyiuKauuzQaVPVUG7g22StakzgaYdmjHlonIW8YnoSr06BbldXB
tzBAheY60C4OZxAT0iG3uciKGKk1O/hGavoSlM7rlDjfc1IvIwO5MjX8TISSGJ9HmzxfqUhs70Or
FoEel+6k4J1kIk7B8tk1bMjazFZN2y29HmBS5Jk41lFgSIqjTiSbcpjtBoVP/Vi7b26vjNuhjznj
NYKHkbcwVbgAgirzKm2roLeA2vA8y4VOHAEpA08utW52dXaTD91u18Awl65t3KQDX4HuXQwqUTxY
tc3hrogKFk7H88jJUZqEmi6pUSrpqdCUkG6FfanF/CILIdWRFhPRkVxNxjthnn7OU3KyGOG3gJ5n
17kJ8vR+45sI8814dqNd8rsTilTl7IpJo1/X3UHxlkhFxnj/9pa1aOxwG6W8bXcyHqo+/SzMcCmW
NZrhXO1sHXioC8suQOuEtjdtpjH5Zph5UD3Gc5i7zuPBcdP7CMEi1AcxBVY7vpikEGHo3tqG6a6O
DYDi4Zyo/rhPfAN90VfuSYBSgQavdBpOSFroPTACGaxJUOprZ59a5V5KW0lFRiZbi4ZBkG5gBedB
gALE0EXes6XPlbQvjr3rAjWSK61UgZtUzRv6WUnR/L4HKkvhR2AF2CnLYDXTOd7OjCwEupwIIUxj
k3cdFF38bHmh7my81CKIbtkogrMSEV9bybybBgMDnfBi2lXt/MtD1q2GkR9+ArtEy5gtbITt1rUR
W+u838hhsjv9eRfbHRonORyH/OoqDK5kyOmQBXtcL8IaU9rws0gobEJGuksh5gmYviwyXLhrZ02Z
hNwIsB6Z4pKXEhZMBlF1b79GG6kjI1XfjcAcAwzBKiW6CtxDLkLbrd/Sma+MGF86+k+yoSRs6Xly
DDqGOhn7o/C522xkf2PjtlYXna8gNqdv9LR5m2jPkdQHCP4hGO0YYM7p5+HaDarRD/h2MrWtEFDt
6Tjl3Bz3ixPUMPDTZI2E+KPh+1R9xTWbWUChpAjsQGap4nSGdttNT9VkowvQeGrTRU4IFWWmOsTl
ttV27YiDvdJUK1dnkwpPXfLblqZHRv4b8CZQkTq7NZDHlGFeknrMJPgk30q+s7tWKolJZXS7caSZ
eMqreWdIYsrU7dQbcOa6GqIdiAMbVcmWXnvYdm9RGn6i4XIO+mKls+D3baWV6aVs+rcSUV/LIZiD
5cH7FN5qEX4L3jWt7J+p+dCMaBoFLZxGPJHYUgD4FeQf1fviK3P8LfCv3JjfDA1NT4lBiZZ8hG12
GmkGjIRSrQAOTiYxjOOb09kPkXMSb/I2dX4g6sx9KH7g7tHqTgIcl2xISkPbLLdBxzYi/iZZ9iF4
vGGuz81ZpoKpBrw9ZuHJWfDbCxcXk5uK3V/omzmsHkUtlT38cZ+Ydum3MjNddigdeNvEC35zgBFx
8in7XSpcQJUfUjCp1lOoG9gepVcF0aaFVmOIjNrPAgGljan9tlGbykJ4DaVQzKUW64L6l2LBwpDW
h0pdjKwwaL69G2+kvPRJOOQu8XmAjhmnpEeWRudhsm8u2ZnRofTk16NMamBtRuscG3Y1IKIGFIDq
tz1ED0KOkE6FfAH5Ql0SfxeB/7tkuGhe1OpLCbqjQSOtzCLGkQZNqg6xOaTIH+RvDbU2MlPUFgDO
SYCKO7aWbmffQxh+h/nPDoROONVH5L/OBRgtlUMgDAABoLOq25AuXKKS1iEf0TTWDU1zcmduKqum
dqb4kl8eKLAk6IYFI4QvuhV0GXbcS5fYOIhZY1FZz5aZK9iOph9SGlGAX+hRHywLz7ted7/8msES
1sgdkMYg307csapLS0ZAcQJ9Ev5kVXSnYAoPZAZVshOromSOP+8wLOFC3+/Z2o7XCS16+WUDvpTo
vC/70qQeKbeyAiaa+VZOjj6JC/FCvDDE8ELm7ULaq0DAyrkUvxBfib57o11YEyqzgP3k/7uvM6Go
jvu34UentHvFKw912z1Hv7ysQOYi+WCY/ySXpJS/ZaRtDOQue3My2CQbicz1PFL9x3uZcec1E5jw
UI8+BQIF0YwtLVqmXY3vxgwVZ1xIrldmJv4kkM30XeBQ7dI3lOCDiABVbbGd7PpeKJRRcSXcPQnI
SCfqarj2IWK71tDJGYkXtQ4LaGgOGs3yiAQ9IP7KAqaIWQaBgm0ZMi2x/YSDMYJU3Dt3MZqKR2N3
063bZeoxCYq3njTwTv/tlfQDs6ZT9S7vS5AEJgEywUnMabIPoVlIyBYkpBTmOilO238r7rCpaQoy
Qd71QB9F3EBWSMKMDs0pUaSwa5dS5+QkslI08ypXz1boMFUhSIgkiDy7W+VbyEkfEqEl7Fl2sJwR
/pwotaWEsCZ4ETSx7qZ2NK2k3OoUFkk1V2oMx9A3dsXwTLN3bRFHsl3c6y9+WP2SlrTk03alPjMm
BAhe8U/TXEZAZA3CbpdXk+Tzm4iq5B7mNUr/FKf9wUkzuCZMvihZZlu95FaLAQ/gThLcwVDx2kV6
ketFtIrk20pjrXkqVX0vGA5pPxVIEzltceoizlhX4gpVm6c+YKqXl+fxMiW467Q7tJiIIsObgEfd
wn6EXLn00BqQtRfgtDcBI7CNn1KUMRIjRcKDgUY5aPYbI/Nlh6aQFSGSOXiQIrmAGPzXY8MczV+O
mX+8J5WI426aO7tHpXsoe9qLyw9zoIWFL5Hpv/VDsPXnfDPZ9LDaNELFAv4ijX21xZCl1jew656m
nldDa0SaNzRT7/elYID0yYTTDk8eEKpsaWmw+T76c/p11NOrdFbUAhMQejteV+irJh03foACG6Qy
acGktNv8vdQ8lGT321igH/JHgoWkyliATZqLNXRF0lMXFvmAARMV9TxUJ4ajEEFRUFuaXvaFWS/V
Ai0j6b6gz7eWPLoIqYlsdy34QCG7SISXTrqaxd+JMV2K7lZxzQ8qDTa77g+STwn1qu7yj3vxNkl6
G99G+Nd3eQlmi6jt+Md7FWhC70eaLTFobMJslQ9WPHqa/pSvZ7fDlcZaSY2VqFIyYLLA0ZfLQ9ZB
jiqzsR3tiks/C2jGQhoEUFAVxZdY7fGERRiKKYmQSO9gRfIyucTbkU6lJYR9TDGpx4P8RBv2cGdy
0a8VTqaUsEwI/QnvrSSIEYscn3pG+PKgtp6/04uXxxHtlBasXzAqD0x2EmabnfYiBRDEbNkNyl+B
Pf8ZhMrzHDCYgIrVOxvsDxAqDwl/RYm88SrAqNpwb175Vx/xT7BqtgX7R4NXLujlP6G0TGwSyRVA
3rpnx5kesaO6mWZ3hxHJNXxHhf3/LUWngc8EbPh/F6L7b//2X/7Hv/7X//5v//lv/+l33kbttP/6
l7/9r5/6hwyd/XfVshkW0HVzkPeAl/APGTrz7+AWDRVMG7BTy+aT/iFDZ/0diWwd6jlDAGjK8kNN
0bXhv/zNMP/uqMKRNKFIAp7Wrf8XGbo/AfmEJiXUICQOeBLP/DMYWstBb+SBpT4GuXGKrGOuzMek
5PRWz5qj/Eb4+q/4KYLV/AOw9P6JaAy4TDuYeIAw/T+hgybElUH1e/VRJUNcDlV8aG8FxoqM619r
cWFSnYexBNvlxIfGH6+u4fwFfvHPUhP3R/BA+1o6+oDaf5AIQoVC06xZnx8tNGMN039wgBXUBV3Y
rIaV2z11OPn2MvzR5iN4mJ2i7KYpfMQgavWHzXL996/9R9U57U+SG/IoIDNZZKoMCzm9/0AVY8Tf
xbX62EWg0AZmrkN+ntLpmJp0/SoG83nxKwwQmtfnv4D4/pOll5UHvKlppm38mR5WOjH6dRVxYY6p
YEwsp3p6MmaZnE1b35XldJwj/S/gs7r6Z91AvjH8R8+wRdgKJLUuHOA/xL0maBQTb4/x0TE7plQF
1gR0UBgBWf63UtfemgpvmcOOpO1RYhqFOTY2Asyec+PRiuKXMa9PWqoybcLPG5gIRg0//Uxbffcb
DDEvmlHv+rlem65OFoM7Y/Taa7j5LfsN/Ytj1PhQ4e4WOsfYqNe1GLBl+apWwgccULY1DawY0IWb
VfRmbrGmbOZA2Y3OsFQQac4bJnWe/QPzlnhRlfaxUZZlGT13tr/vJmXvDTaXWbeOy5OqNWhh5O9l
3H4ruvNee1+guB7DRntp6+LNiQpQwMWydty1H5IBldpZzb2t0jrkSZh+LtD8+UUu+KRX5abP9OfR
7ddz/AB+YREaL5mIepe6+SNAHposErnXc4T2t4MGeIkWeIwmOI23AYXwGaVwPFjJDO2vvMNekkyM
zma7cKPsyRuah2xmSKohLutVZITjz0wxv1RAQFNj77LROyEOjrSBeUwSRtuub6zimQfV1pGpvdol
npNVujP6BM30hk4BPncK7CIyUETW/LlZmpjT0vPyLO0Ilm+bjh4lWDltuJwWtgqAXQMc4lpb12d+
4L2Ov+wo3/lw6xVGocnsbE0TnezCO7UdpoXZtC00F/dN+yHoxn1VmSstij/6hyHrnw0EaTsHaSv7
5ilMKhx7gSVnkb/N9rl2PnxPW06CJPD6tQMrqmm9TYoch6sp59CKnlGIz2Of5gM2Wy6GAK6+ywaM
ikxlm7fxHngIZo/4d+rxKYu3MdCsphtvuh8+NFG9ypJopQ8TJBf0AiwaCOGnpWKXUjS7yOC36NG5
Pzra+A1kNIGtEy/jAsObIurPkemubNtaoz23jl31R+UMp1LP12CdvM5YwuR54o09VbPy0THUQwiM
IY4VbYZL6YIhyQifjrq1MLHvdefsYqZG97EZml0/TfsgiV9jDEB9sp/Wc5Z6Pp/mdHpsy+kxptBA
HeSoox/dldsM1WkbD1m8E2zMzgYDAd7BP1hJ9DHjTDrN1pM9dusU2++p8Tc1k7spzlaK2VEWMDwf
6kcZJWR+SGFfrbMtcuebJoWAO8Nc1/BEdLxl6IYgNqITm/y9DYxD5vZEXqzTkgNq9Mu8CTeJbW1q
LLEiv3hswJLATFshqvI709xVZXmnIUVl7bFNU/y2IRGFuOMYwO9t40izDMBHge1XvGpdbVWP49E6
FUG76nxjn9r1ScnDX3rv/kAb5YvWMWe9K7NNih5zYWxV3V2ZhbPM0DTNR6wBn0FYbjHg3Paxuku6
9jTbOHByglJwT8ipQUdpdk3wnSDJRJRf9tbZHYMte+JoDfZGHMTm2gENauxtRd3mwMT0/IdXh69Y
hry5Y7LLcwakabiuh8vI2adluFIyZaWBJUP8O3nLpuohwgTb1oLVmbt66ecJcdHFuI9IgJBiqmKO
jmlXOge7EDCzVQFgGTjeKgAwm0FgikzFUL+ocXhwyx5P5tb5rEf3DEzXQSfDj3OkmOuv0dDDpV8b
ew+/eB/zSE3THpzBPkd5jrqidUxUc6O4/hLIOR5oFoHlh9aXSBNpkH9wdnL0NyqmXZ3bh6J/8FOo
SWWZYQBh/hwRKMB5du0aeFB4/d4s5ksceyvNfLDd/LeBKNSS6/Vqc3qV0fmdRb/9zERSkD5v5Z09
s0TN24mdZdOMmMKlG8usXwHCUfvNZYVp5q0FGldV40YvdVpy1knxtV2smMdUVbaDt2iGdN159lUL
qD29UkN+/a5XucNS65p1xtG5WxibwaGJnE8jCXYji2zWzqFq8l9GjI5K6OdAdecKxcvsS6swgK2a
bDPp1MTRSFTOLR9XFNOruZsi5olQbPPgCT+Ky+TnR8ut33EOeMYbaW9p5UXt0B6v/I9pTOaDOgcP
s2cnC38s3kJjfrWC7tKq6jkETJBHj6GRHJoBn0XIsR+l6KJBpEcNcIsIRpz6j3banNzJf+3Ezz3I
50XrU00ZODVg6h6OzdZM1Ee4diDkg7Pjct3k9drni5V2j8Feh320lWs4Wdc5HoL5zbAYDap5+UIi
WKO/0ayc2j1nLpBmYMePdcady6omI5B5Kzjxm2lL2yH4rSBgVDX8TC2086t+U+89zjFaYl8pLWts
WH4DZC2Wc84ct3O7fVu5y6iPNm3oLlIXL55wOuI2RBAI1kGJF7ruXMp8vhrAwScdBZKgWes98ocR
3BOcdhHN2BjKsNW1dmMl9dqaYP2EwxY8oT4+hPl8nMD1AXDG8GwJaG4VKNwfAZc+sEyHyouL8FUF
Xy+t25P61KNi3hb0wjTMDdxtOeU0Cbqbg6wcvoznvF7ak3WyrYZ+QFlvzMREtRxt0NZZln6/zbFU
MILkUNYD0FCKf3s4Vn1ydgAbaQAvuqG/aW2zFm2J0UAdHBWeukzPOsE25yT1OGub0zHLo0McTK+R
zkNW86tZNOOiBlLEj2h49vC2LpKoKQa/sjZ24hSolcEmGsafpTFtjLS7JUkMyYLY7FFb1xayFtHB
mGPQjvbeXcj/0t3hmOAhXlrqUV7J/V8NInA+3L9IFPOAdgzSp95oDram4bitJrjBGv14VV3i5nMe
SxskbbfyGprn7fRaQWkDLbQx2+RQoQRW6hhVeGAoMDCN6Wll7aYA9pSQIBjRscIvyg2GYzuM9AKY
5EVkZHxCMTfrBiPVNFRfjbrfFiYr6ozbOEkPeciNkjtL7xcE52MSYxLMMgY1To5k7BFpnx+Wa73A
GaOwF+PaL/LL5AA2+ymL4hFQemW+RtrS8OL1oA7bjK8sTu/iXqwT6Bngvpscm27fNbfJsDf5uC4c
+x0qxUMSn2rYToY1v4YDNgK8mcFrNtWsM0dKz6XSf6jALoKe9z8SHqxHTHKOejpsAwveS/ri1Vxy
7OPBNd5zf3yd/OEYBzj0YYGt8g1BrnIhkMR442rIa6Zm3tIsy10VJefaig9FOm5bQM/ysPfNhAvY
IsPKRha0iaOfFXYzgJ2XSR9u+vRQK5J/xWfFw2S6GG6ynko4vU6sW5Sq1xxSa6mZ68aMD5XqXBwk
/iowAArgpS4/o05xgLXxJC+dX7UJhqdoBmyrqID1wNmSR8VRf3UBNS/mCGvP59F0zq2RQedift29
emm71sFBljoexJxV15qvrv/T4hcUebeSJdGsikW33mVjZ4G6bI2PWdfwYm/WJrhTrZmPdtOtMrXZ
aJxy3SJ5mlzrEtTzVbZq145kVeG7G64CKDYA9DiPZvKzGtXPvITyzsaHTfY0s30Zq2LZNW4dY9y6
AeaZfb1skAAajQEya7dpFESjQBY3zbQN2f59FwMBL1So30S6aT7qOU4LHmCogQ66CZw8ZL7ifFsf
HgbIPQgIeVSrmo/OwM6K1esQ15upaNZCtc296GzZyaGlvERiZ1knIDZ5jYr7q9R44eFA25ydT2bh
9hgnUJ9kfbuusFvWum4VTrSZm+TbNhvmPex5ezpO2NJ6DiClJF0FofXBpOIoUQ9fCqA6gHZ5NyZF
tD3evKTdyCDGxTrFo7ANpnYT+PYlwKU7aKn2iIjKmJ8N98vs1MsE7NzXrUuTvYxae+rz9NzM/o+S
UZ82orkVqUS89tZw+B1zXpq+/i4naYYQRud1ndTu/idO34yeEFmJxqNdxuso7hcS07o5PqthBMhu
3IZezBR5PMo2SPLsnETJXvkaOSMmr2pWpqMBblQJ5k/eydPC1psnq+lvvTMfkURHVKjZlEW+rsL9
4PRLdajBnAJOGMLPrE9XNkFDie+KXTLxkc68NAcjesoyRpO+dx95N6MDa0NDV2Am0iqXTmcXMAek
ORm5SzMPr12eXuywpAJAuAzJrluVLCl+dp7Xo1MtrxzgOYNIZgkgrORlN46KCL6+tSJ3kYOcVKf0
HGbuu6xfxVl2MTu39enmVGzGeW+q08YLS1gtvxw1vZ9GubCaom3x1Jqp7i6yfVU8qmbD2pXTuJ3c
hlY8bD4+VmKowd9N6OySZE/nVTHF7ZANWxI0pK9QRTU+nZXYjs8bJZvWDQslAcrk5jTpVcvdc7/C
CCatV63noL2JP3E8o3CeHCgSuQUfHSPCxGm6SlIyJgiZsI07075kqvWeZG+haxMUhnXZNk9hT0jO
gCpxrjWXs6oBxwk+Q6fCrBZpzzbOzhZXhZHpj1mHx9yals+zD2gnUSdmjN1m1tTjxCZQROwTcI/r
W3tkhtHSxExr2DBQP6BgsEn96FMNACNh2X3T1elacstgWnUlh7QrnIG8Gdombd58r3dcmpNzQTL7
arXBQU5srwD51+z3kouGPYjI5ikYeXGWebEw+HGDQ1S0N+hCP+XCvIcmeiSy36Hsr+hoEFV2ZvgT
e/tF2hgbB1NJLhVi+sj9OYFfDtMzRiUHAPEPc2Ojayhxngcxp6utTNegic+VH18NfY/7DRqKrvnW
I4t3j3okDvM0HR1/uGZ3oiZOe1F3s4b2qeMOjtroC+IT+kbmL7mzkxgz+8/Eg381bpEyBclZwROy
LigVkZMSjBoVHk6OC1N7kiAjmUmOZuRirmj9D735AMp+rcz9Uel9nMWY2P4OUbKzp63Dn6jfyqGW
NEvit6QNyB1t6els5RYi73ly4XMy22TI0a3quHtKgGrOeXebZlKDulrEyvQp+ZILNyXQVzEgqlQ3
60XXThdjBE9M8/Adk0qgieayijEbTQfS8RrilgTWhrfW0TOqi3ifs+uMGrqRJEHyx1eCr8FI1zaM
vzI0Vr4xryTgSCjpAfn8739XyV4cnzQOVEkqoXrmRr2VwFXkD/CvbUI95CaAmhWtwsuO0BE2+zhk
eXrM0F3LPo6+r23roXsahm6l1jg72YixNeaR0PgVaQ5YE0tfaQVspSC/xHV3NXJQcD7StvpoPijJ
e+Zt2bLfjEveKmdeqVX4Q8mYzBVee0nr4qIX+yIXZkeOmFXkPufqhPVnC0ttwh105enKobPija9o
p7AKiyUdlpWlhzrY7x9KhEQ+epBIm9naZhhIC1pLg29RNCu/cEFw1dkqhWNj+IR9xRy4RrD97qND
PtovMM3aRd22HYM3ukZq/muiAAYZX1WsofXgJwSSvg9+l7a3CnCqGvNE6lOgAtOzg38hXpvPyGcv
ZpyEJm9YW0FRrZTBhpno9BaYkG1Xv1YkiKo7LuO4PtdddWRMfhs65dBHPEWjrLLcfO7MAUpV2mH9
xizX1uyN2naPwMFfmlyEOxMgdMN19PPdZNsMGR/GyMeBx6BayTp9N1ghlAd3X8/9NrbVbdp/Imxx
1bvphKvsMSeIum50CTxGtVV/CYbN6IiueuK/TYn50qX5U6jg52hNdIasx1FvT25pABYYfhYq2GRK
eK241kWzD4ru7E7qzbbXZhidEqXb0T5imLu3TeuHO3UXLwZSXt+QWD9jvIvpYi3Ggvl3U0ynIai/
IsDdFkIkSfU84M8eUpiURTgjxUuHJod07UdwXtNj3wSHETJR7mrk78XZiKqTo7lHLd+OWo7SGR6a
QIfqsN9nJvsaT+ZY9T/ysYT9aC9Ve13Uw2vJMXaT4NK5+b4bJ7CP063dDnG4yScNWctpN4TNDl68
2A8Gx2quDpPFEC7fx+BUJ/Vn5fqPWRlc6KfsE+3ZS+mRjV+ASn6mE/rM0QccwDccSh6CRgNm6pG+
B/apzpjmokp5KTKVpfvReeop9Js34j43afYUet6lYd4Oc2jEYWtc2EhNtiom0s5jUOxy0Bhjbnz2
nY3tsP6RVOoZGGGwHP3fiaNtx2FaD+nQLczC3xu+8V6SevQ1hohuUzNyP7eufsItG5+2/s1RgQcq
OJuVgI0wSNBgJTtgWZn/05rj3+OmGrr6ujKjZam0qyJKVqWjbPRgPszpBomVgzOP556/CwirE1zA
sg5Ibqmby2zAEcqio1wqD0r/pvTY0SsdpDGz/9Aeorx9QcxhB8YH2ovdvI3+rsZqLxgGAL4sc1lH
/5O881iOHNm27BehDcKhpoHQwRBUkUFOYCQzE1prTN8ntVkP+n/ef/Ry1nt267KyM63HPSi7disr
QwFwP37O2nu/a52UtotNlk1eeT/b31oU8P5gopNR5mVoKSyIPjehtfS7wCvnJ1uBrWFsnynmvpqt
c1uKW+EbK9dHs0ocbBipy4oHbjRtLGyNB1NHDJ6z/tIBT0Z719qOF96rebUoCRsmw8QL2kcaTuXW
Np98WZKSidOa0n6duh3L94YJMOEo34Hhtk4dryt18OYUwcKL/Kh9Enlai4ENoY12zuNCyC4Fl9OM
y9IPHzMRSLZqpYPt+GGNBFY7zE11YPAF11ZtoxppW+vS3rRXoWKc40wlo1fjTDMuW9ndDaBnrOIy
CGNVVeURgCymFqR3nR0SRGmJiUV8H+2QCnp8O1gybdMGyka33YvW0x7lYFEDicYQ9uR6x8ajDbdi
C3sdMBQKTYveX+JpinJAOgm66XGC3QrUlW2GvAAaoIs2mfUjsuslmi8vDfcq4n9MOuPLbPmQONEd
0cwamgb0GqWhfc8MRuEV2git2+lIn2uSet18Wif9vNZIISTLzjMSG53WDLg/0WolxHIuD3aIcVdb
eiPGAWWyarP3HHekOup2aF2HRRkTDJ2hgqp43ujOtkzBTedHUuMkSlCw24lFoH006GlJCVgGOgah
rHZWMC+QcQvf9uqYgkoJl6TYLYiUsS7+LG1GDS/xN/UCLdM67rRNL8zV4IS0cOOlmlMjkINmdup6
CJT3uJ9Y/IQ3DqSKIhMoVKLxeIbDngcL6UeRLjsUzRGbQD+viDJexM13d6REnfF6iDo4XCDUesrO
SkwfbazWXNRln/ZLTZu2xShWbhpjXwSShVlhXPbLZ6Vkt/WB+alOjPCHb7gbztAN57SYTJxoIhIV
nd3Uz5sWr4oUCTbA0MFunHXCN5+Usy/ESuCiUHfJWqRilaL1s9A5oMZkBmWuK18c5rncotyyq+RY
WvpqRDY7WAl+L8rej81DKwUnDfJaYxcrdDXs8KzDmXXt4KnitYjalcmMze/9B1AJoE5ct7N214vh
IWYYTH5Mc5vA2CtyeQdclOI5/D66+cmx/KPI7aPt/iTRa+8LHQrF3xZdsYUv9TAq82a7W1mUoWmg
oRR+Nvx+kRUTcsnkHjL+LmPPN4pHh0ZAjXq+8at70tK92Aw87FU51WJyyxDLjbyxBYvQmCbopGvy
YMUT5iGAhzWdq1qJGNI1K4vwxRzDKRW7n0QNj/mtpreV6jlRiNraMl41p2Yuwaeb1LXTpRyl8WYg
eMpK7KWexWu9IAs9M9c6Wxoz723ZDIz66vMQWauuUrwAD7lO0Q+dUq4NlfpoGrbkSi04WGJjUYDb
z7Zzmo2VZRa01rNnl0kf4132OPvQBcO2LhhUOBhYKBwy0dDH9vD4QLbH3nWjbTMAyoEwQrZ6dZiv
6wL3cYTSKc5KuU81zCCvb4olchiS06HvCE70zFrf5dhj9Ah04lHfaEqyz8hjTrtwNdb3lUrKJzlt
isuUITvgnM/TCZOrhw9mXewpGneBYm15/r0CKCsLq0vNYNDFTGBIvofmeOpw5Qj05j4AZbYaG6Ea
h+u048Fv7sbZuvr9uJwY8BSTs7X3SP4JnUix8KyWWlveKZGBy4/hxW7x7oppPV4tHzuDpryMxbzy
XdlBeC84KIlZ2QTFSTVNRha0w51mPio5t3KWHxi8HYYQPLVAussm+ZC29YGIVgD5Bv8gXCNcyHHb
PMUuee6U9CPeHmrMmYGMVY7A/aB/ayLoZx6P1M9PPQctnflBgm1KG/ILDfhiiNi66AQdp+iLDDkS
sONoWZb5Nt3rdnbA0++tTLJ9izgsJpmz0JVl3LTL3DcXiTtshhDTH1YyPA0ZsPGj809t9StRBiuX
oq4dojuEwtjZ2LDqGuZ6Vs+hMxyxsElGTy8Z7ePDhRmBO70leXU/F55PAFHUIUDV3IOf+Xv0fBcx
Ym4zPDH/uReoIaS6e+hgDAOaiHO4KtQBbxw81/SS1Q23SuE0rxzPIdVUhlwse1DWP4dqH/k1sgnj
DdtPz9WaS2mTckXlZYXNawXuz7Bq5zPm4wis85fgLQwSJdA3eUU5by15tC1RCUdjdZdoFYIns9TX
IHg/we7+yxXz/29sx8VC27RgKf7v4M5//u//+M//+b/+mSD519/7b3TH+B/CVm3huNhxW8QD/Qvd
IUGSP8JaU8eY7NO/7V/oDs73UF0WeIP8WwAw/0J3cDXnjxzH4dWwVvt/QXeMr4amhiU/rMN5x7IM
XP+/sCOJH4UTI2rzMtG8LwbUqdzAsskqm4KNPWH1aJFWHpM20ayToV1LDJm2Hdb0zFzELSkQlw8p
0gf0pcLskU6OG8von4Px0Ia0MEvCHMx4uspTM+jmJt9QdxIh0S76ebg6OPIM/VKlyeKU5j7LaSUp
HAj1k8Nn+Nu1+RUn89XQ9PO7YqbLV4Zo+wey4yfxrIVxapF7rF4sUpwXVaheDCVbWglHPZUsbw1p
iOWf80rZyFFDHic/7cnY/v6DfLVZ+/wcZERJcgUP0q+2eDOk+TSV2G2MPlMem+H5iN1UGr1lav8H
QPArvSffCjc3vjBXGBbsy+VVOjy4ptkSl86nE57RJUX88jkDkE0qCO7ffzNbvt7fwCznr/cjgEeT
CTDmP5ztRkUxIF/FJZz7l2jIFrWNqgWAg9ZKq15HQfe+5civNID5TTlds2FYWxbZtzb6G3aGMC29
0IR0YVAwqk3OCTr9mYrszWSakuJKZeCYhfajT/UPmxln1qAoNxoG/ck+jKv7ngGk7+TL0N+hapl0
9sNh52qkQdGKrqSCrBUGhvyi5NxMV6YUo5e6zUppPmQrTLbEWLpbT6nqxwnfgbIrsfzJcDdoUAvL
QjL1mZklNbMo+gRFxPzctVvqsviYBYdpsL65sbhViX5BLnEoQtr8DHpiI0FBUKDl+QMM9askEvA/
E4rPZVWwv/7irqVmpLWk4qIHyZvs5eY28dVwzBuV1G6aQHRRCSM/aK2/6dddFzEGoKXI/FDJfia5
vlP9+OjmNHUxrzzIBlWQjQfZ8ZP/jeyARrl2cLUW7xX06wVzgNYik5sahWkF5ZGRU75V2GJzrPv9
3fSVsfu8m1jlSFEyQR8N9Qvmh97Rx5AvMS8QZhvBQMRgXmmWzq02X3lukIOTD0An3a+rpV8Triqa
ZV5oB/nJfv9R/mGGzI1tqSrrLdGmDja+Xz5KmnVBqs2juChKXS70zyniXJlbf+ROCJKR7g4ELoLc
aHqTzpa+wyijfG6CfBuZ41PRDU+p+1dvuK3EqbE3Bs6bEh8ImfORoPbBpCyc23Mppquh8zWD77Gq
bksnOepOzPmXHvzvv9Mv1gbIKMA9QjL4hb8u/Ry9laIx+EqzmUXkWQ+bkGZzaCuvpFJv7LLf/P79
9E8Q9MvqAHKqmULeqlzYLz9i39izTW3HvdqzBhSMLhncki3DV3YaqbzmVFRky3oOfxoOqeUxAuNM
wi2mRaGdHit65y1t25KnCoMpj3HKojUuCRMHlQZeqDMDkQ1HReV2nqk7g6QFRxoPsZxCs45X2khO
IEWboWIQhvloBW2eBU+Zle2ncTHVdPoZAuNUxM40HZy8eiuy5C2THGU50hjddAV8RlExTnFLTFHs
BOJgWlBULkaE4SJ5x5h+oYYjtqtvckYjpy92h6BHe+/AEuyGmTEDK9R9l6ytlzmH42Es1/Lu0VPj
mrLp2Az75Zbp6bV7JBrqTuv6J3VudPTwoJyWzinEqEA2kp+oSQ9yBiZb5n5pAtYQ9qGPnG8yStCE
eUmHBocDWcCJn8RSZADGSQIAdj0yjAKP1Lq1KPm1YjnDZzfMQ+tmGAweZsxoFjbT6kh7stXkqPbJ
3hrFqWQ4D5P/uXd12nnuwZfohxaWte0RVUxNxo5pnSY+s4CCbXu0UgpQh7Ag9Rw0UV3ULVprPBh9
rnsOaYALZXb2gY8KW6p3Z8uzI24/Zr2Qdzd8nteIsqdtOSdvqND3iXUnqdq+ZBBAqeJH8VvC+bgd
sqMLsqUnJJd2Dx1WkYuQEV+E7ye/N57ZslXAKTHDDMawStozI7aLw0YOUYKwueTppo2V1vMdN8bW
/kHOZeySkUBHFSNHoORBnD6XR9XfYXqO8/ItbcVNiceHkcN0rNeHFpmTLBnq+hSqkRdyKxUa8SUF
UGeTbP0548A40pEq0FDVotW9lqUgbY84OLJBMk5XQ0AAh+vhNo61qLXh2nfFgfhlv8WmBxpRi+8S
2h15BbsDnfjRze2d2c/3Ik6PaZIcQQQw0dO4m0e0OtkRP54ter53lNzLFqHAhOhVDsrDWJx8VCjo
qXejxCvQzI+uyYE8fQsqqrOOUWDjpi+mSuI0lFEKbKnG9glwQ/finrmWUk8LTOngTpiHt91Tp/Ma
iFIffr9syEXh66JhCXy2BZsbTuxfFo2sbupQVQyLUaHsJJ4kxBwVNqygdZvL9C103Nvv31H7RaFI
OWyx1lM5abzzv+PFGBG2cECqeVFIzKsj54bLEpZK00OYJmfsBFcdo17UTFo6XYfWuclBe8Qg8/cf
w/jVAm1rLMyqjmnXPwIEs2EKnRHD7ossePLEuVUp7gjc6PJCRynXQqie6SNYLrSL36XHkTmn7VI0
ma1CS/Wgx9OhQ0ODfc7RBLiJhH1qKAR5R+T7xsm2xp0YzGVk4xXLalzryNfl5Cy11m7iUsTB3Vmn
0aKGr0X3FIrwrGaL33/NX5xAON9wkOEfgO7PAudvLHdJauHgq3xLEe9ovRx8siXKKTuOJhQg3hrJ
1F9pC1t/eNtf/rh/e1tZpP/tbafGVDJLpaeASSi1DwBOn8DHJcZNJnzWtfqHQu2rD7ksIGwkOkgN
MFgmeeDL+2Vu5gLP2JfBVC/y+/mlcZNjw9//mp8V/dfHhXxDzpncOpZhfvleQF7owBPE/WSBFzbX
t7OxClSvkr6JtFtgs/MZf9EwzItPKM6O0sZFyVaJQb64ObdrtBUebux7WUbps/hD2fHL6+2qGGBz
4iTgjaPt33/4EdgCzmW0LxIcqH7YYXSPG+FWUbGqq2A9THd+zZo//Cy/KiWJWaaWNHXXVv8qTf52
uecwT+ZuKJxLCBBoq+HSjdAhc6slOogYMA49oKXcOaJieJALpwpJrPXqsqzKP+g1ENf8c0WTYTrc
9gL9lPPlUBZR5/iaHzkX08aibHQxpfMXQinRRTcrTTg3nVl6mc5XycdgVnrCRpTy+CBZRcnQKams
dQAfiNqVQ/SsXoZMO5WGphvtXdz/Obwmf6jetF8lilv8gJYm0xak8ObfL1xlB2RXdNxZPpz/IZIO
hz5EwhAlb3Jx0pH5D5PxzUjWbQ29Ii8q5cVDH447n6HjnNIAzqi9Qv1gjDVwj0zvfg/AP2U9Jwsl
4U6HyuL7wja1ob4JbXuhFz0ms/F+gB2SdIyEOa1IwyJreCI+79ALdZ8BbgFgiTmA2aPVX+RHCWHV
TX4c9Jqhg3vy27OqMb6hzJFQhiDCpBy1teQmZU0k/ze0knWWdEcpGhoqv/bgUVax3n7Ipb2kBZIh
r6BB+yifEclITA7OHECYYcDHEny8qGc8CKMmQTH+PWMjHEsf3EynvJkukQ+X3SKAGA867ldq2BEK
CdY5TiBiJc7X/RWbgXUGicRqC/HFSzSGOGVmvZKcgw3/yS/xplf1ndVj0wDjyUag8zpWOl2krYWu
tkuz1Jdd+ziJZ1knTfZOneIbCWtUTnuBnjSs2m8DjZii4+53X4qGGY2qjw+1On78fi363Jq/rkWy
S0USL677/4zi6928jAfNusgaKsKFp3ajN3n3WrIrhInjplSJkEHcaaNDz2q6+kCwt9HEC1WwHY3v
koILE4xXmmuHlVRBKom8wo5ZLbFK8ITVfwjuJQnOFU38ZlrxYzPdXLd7YlzwJsu1ikbCMI0fRdVc
1VKqajj9xohVI6g1WegoCDOGCTM0iEZsaa9Ywi4b01jqZDnIFVBypJPGFSiZ6SXqtR5ygzKX+VwU
78toeuKUAogEaVvY5NX3ICUzjs1mJsPr4VANO8aAdso9vVXW9XEG8Pj9z6wbv1pPWO5VyzGh0lX5
539b2yKTSKI2gksf3flZHGVXSQPTjB1OSg1YrhTEFWxykviS6KA8T4zdfJUsIp4pAzM7d6bBfyqH
+AWLZQq+pHlSbZ8OedG+B9WfKpvPDtc/boy/feIvBZbZqEORo+K7KJF6IEV6K0L7NBf0YyTzJi96
DtKo+Thma7IipkeGF/4f6qtfbUSu7qgGyxlb89c2nGsZTi8C3bqgfvopr7LsQcUs/3PF0UchcWaR
IPxAqPmn+lJ+va9fn6mSQI0j19KvG4CGeCbkTeyLi2OVi6mnjbIH0FYC1KN86vXwrR/MW8M6OEE9
ja7q6c24wbrpDx/F/NVe5BqOYTim4dCG/rKo4ylVImmP7cuIoX+MH8pkqWsASIN2EF2BZJhwEpw2
wRgewwBT3ayyl5M3Ocnb5+WqOX5HPsSDiQy86CrcLsApNTyb8aXx21UJtGmYAvt+1kvJNoXM5x2i
B+RT7HOt8clhTPZjVDifZUa+Kxt4NUqVjhNiMFn7obaXktsUuhhXGYb9i2GgMpmbRVmGR7nCkV6K
ca61xS5vlWHrN6fFyoGQjmMeAfq5IV3q3z9wslT7cvkIdCZ7zJbboTC/VDCEn8WI0ltxYZy1qA1/
+7kE8ZahGD9K8a1rgu3v3/HzMvzjLT8lpUQCsvl+uUy6bdpKT9TgxcnLXXcNJii6Nv7cEGVvrArx
vsqVXRL6azNjScU7i1Nb+OaM6rVVCYoyuz9VMb9YdWzaRi52GZxO9K91nA87qpcE18FGwsTRjsVb
4xYkcPDZ9JQn2Vp4uN2UH2pMRyZ1uC3CjovRPckSZo6qB06mktDrmBTIjoEOtS73h2r4U/OO7twv
bnNSmvmQhkAHzcjl35fIwg4GLKwVAZEwfaBnxTEUfRunernOWAgKJJ8dSXtyBaNH2d4AYLet9hDb
41IemQx2gzLO3zKKgxqH6TZiO9CpV+Rqy5h5ozTToW05l6nzYSj2xFSc5T0ue4TobHSG7dMBA8k3
KQ2W9c4s8nXXGJsa8RWU2GqYUO/FNK+LddUHF6nMkNxm144HeTAB7Sd27k2eOBVa4Aaz4BpkMKUy
qlpCmWAT+3wiyaNZpzbrqNTAqK4NOEnoBJkdBVZxPZyq4q50pu+ST59y4+pi6CKlDwglMi9AFSh7
8p1qHTXjDhtLpYaA0cyTqJCCpfxxUbwPtIVzCuacpph8e1nHaB0WH814lPuwRqNIHjBB67zCGQ/j
FNIvhzQ3krdBZYuXrYpsVj/kcmvOMV8VqIifqhXtEmj/YwJT7fi+FqIVuVvKQlK+qGzxzFK6g86l
c6O930yfSuMW/lceEocZMxpiCaa4XvaC4oCTz+eWPI/0EqOJGUSlKZspNu/DevyItJkmTFUYiyph
7062QuYCoSDr3PuMgTAFJrtPOzz49fTZikSm1wPg1tF+UoojiY8V0SuTwqAd6NV0RwKNhyczCZYl
VGZcSvEcwgUSyE9sAWRYk1sd46dcflS0iZEvoxm01hnThIx92Kn6J50HYyzYsBk+S0ZfstBhrF5n
ENwAObfNbSN7XZ+0eNXE+8jV9zDOO9kXHWtwkgEwhEdI/kqRo3ppZd+kQqEzEH2wwZH88cHkulbq
p7q1N1q8di1GLQZmJJ+OnqOxy+3qezDgiWdHb7KvKl28MpubRh/wTMTxhXvSn5maIVByk+HJTot9
2G3kWU4+Uk1cnPwYIfGqQ3GpcYbqzGmTm/2DFc0fCOYZpLOjUECHSQvHyXyeL2+P6C3pPweDshwm
sfqUa/DfKI2Dkyu4vJwGyRKxGjIEVw8SqfbDbN/h7s0V35rJuE0aa2PQI1d9uW9zX+oWH2kwSe+G
UQRep3EFmdFvpln/bKY3WNXC4HD6pXfaapc+VDAB5hsjK5HQuK4g+XEOfjddU5XxRmc/CALKaIHJ
hpf8ySdOPlJh9Kkv49oMAOFSxjDN4b32XSqJmhgVniM9CVj2eG6sWS28tonueg3r78hd24m/7Hu0
XFqPrSyXTbZxalXzZHuxtevVKDN0eCU8xN4OGEc+mPCD8qtBie+luK3BxFDqF+QTQkODr8Z5ilFM
BX+cIvAxMvUqRR9o2hejWREJ8OoPkDwzsmjAE/mkhrwP8tcCpMq+4Y7b092SZ6fRKY2Fbg0PxKt8
3qBQTR9C6Z6kbMAKsYCiwc2WMxPdAoFuYTIZ9NOuh8KUE9bapdOOOLVfJD1ICq+T8G+lGkL+zFJq
ICVZXRMdnVNfN3du2T4ZJGMjD2BKyDyAnuTamrWVkfEkBi2HXw528mEpAfZHKziPWbOUzYzP9TfL
36whPfaY/kZhd8bJ6Ab0Rc2u/JASMCmeaFWmjlMHpalDHTa6V+kMFTQsGttxGzDbE3b7HJElVE6Y
DRXzi0/CnzwDQF89NgfD/9GJdqv0xRssHH6mmb8xrPeajCcAH31sN1X/nDAzV2oSfsqT3YEvlW27
8zlmuKFz7IhcxGmKSCjbIKuFwdHoxyswsyPr1DrnUcKxAXu1TU571sPKZ0mkHOYz9bbJlXWoweMe
+vxZIYoxsDjwvKcWLJt6lExgmwhM8VhARtYA66q7Yo8ZzCpvcs/2IV9jZRXqAGlTvE3Ls+YThuVn
6HwIVGzmOANiEssp8WhTwblNW1ELJAmVsShS9+pb4H8YfC9C0rOSYroUabW2ag0do7XDA++c8OjP
hUA1EARL1VVfJ0zETJpbLgSqP96ZJeIBG6YrLa+4Sj8VinkwLnWbHyZgKxM5Kq1/UyvWYtYXfuLF
vF7BGWym8GUxWKilfu8381b+170pFk2u39ET3lvAV665GKSBI9EsroZLYKGthqRbxrbCZUSFdFb0
V3fQgRKvpS3AZQxEToFnptlybq7Ad1H8I1ZdbwyBJJvXIBT83RdlUBaR9JrFGhvTKkzT6I31Cgym
TzYCMgm7WysBWC8T1nACwDHyRTjb3jjf462L2wCrELXwjkHxohgj7uECoIzXUKu1WmHAak6LrrXW
xEQuR6EsbbJ2YlKlYr06uTieV8N5iix8ALENJydI01eKiO4VNQNanKHkkQsNXIPMWIa2vg5TtAXJ
tA3maj262GmlCA8j/X6yO0/rjUNJoHs3QAYPBt0j2Hk4I4fr0Rs/hIt/L3SZ3zwEUYzaOfdwrXrJ
lQYfBX3pxLmXd8k2Uu2dG6grtfwx5fxC4LMDjKNfBzu7QZ2EW4HxIMZ+WVMXmSm9cdLYZdvH7GlY
uQ2idUSxjrK1osDDkHPdwFrz+zsOwh7C2UYyYyI0+nnrDU3E7hVsbLyEebtykv5XzLvyZMu0g6eu
ILjLWNZ6sS5z7DD5M/4zuzNpr6TLvkDngUtmrgcLn4lh5tmkDs3Wg5P8GMkusCucyPmhtfl7PXOH
TRgW+w+iBTTUz03GfUA2pXyBur6jyljw7WLesTauOcJAm6WSVscumgHJiP+YuPpOs8PrmLvkARcz
LzYo+nI48l469ge7iRkiYHtI/kuP18Okns38tbZ/0AJatQBh9mzcMwLyhPaqzP6KZggacT5X4AMC
+568X1riPVyCvNQINtwoTiKwKGfapTrn4PCUGcmPqeaMX98VBVYEeaJ7fVcfcxftZZ3f5YYWbWZF
kZZ+0a5XvhcNVLf62mKJFnYEprTuCeoUnjlzb4EbHBMlQGxd7z7nRXQDGttc6AyoysmF+SHdot9k
0+sojENniqUyXuMSk2hMCjLf309Gumx162VM5wXua1suKjtfv6rcYFXyoloklmbEjeGEoJeFgh/4
qN+l495gMsmtS2rHLmIp1ecF9pxeUgfXJrp3WXBiBTjdyqp9Qp1kj4DrUMAW7dEu0GBYgx0WjARi
nRFSHKysXLktQcShdhck5TqL5m0yNpxuKR9TVDa5J9iUgip2EDGUxzo28gOuo9Ndyhh37ChhbEGH
0HBwrG0vqWHgAy94d2VTJNZybDKWyllEyzphTdFspOuJEtmrsQt3mVp8w4O1fGICfcz8ranEm8gA
Y2fWufJjLo6T5uuWySA3l4ZEo3kG4H5PVKNZ6K7zaOLMzqRU3dbzleL5OTPc45xFb6le7WYbML56
i5zsbHTKIx44bHTBW6l219ieF32mfqu6l8LqGAJWz8Os8YtU44kEjRumFs+5H53yWTBIayoPU3Xp
q+BNBfEimRMQUzTyu2YvWFk/x5O/0fPuDQXfAwbiL2qhH3x8IPpJf5wTuFZajmfZWG0U/VRieR6W
OirHGKd3/X1oml1rmXDaSNz9rNxXfnd005uWI0DBp2eASLduA3LUgFvdFvVPdcDfmGgxZ5RpqfpL
mNTfuqxCY97WKBVcZKHbUsWm2GVetBiSS0SJtumd/rviwDP1y9GXZgNVg8iEjN2FrolqyXNC4lo1
nUPmc84PJY5vSjHd2yPhP61XFmq8xMajUOjCa1V+sTteItQJoUC3tS4Dm/IxQCZM9tOqCmZYbvwj
y291bT/gWp/xd2Zm9tZz4LgPoyZeJsp26s07KjKodbVlqIqTZ2f3LDbNo6N9eq5E3LX9u55Mo2fH
1XdtazaeytYrFGz1jfx5muN7JZyPeUWKWa/sm3avutpJkH5DiF5a1O2mTOUfme4mdEyx0pP2syr9
jvrhgrkN/4eKwM5KtFrDt6YJCwSSMHVRiGF6Su3f8Zs4q7lhS2hNm2Nhnb7EHJDSbnikev0xVxae
9fOadW3r4yXiO82T2zpPwxCwTPh35gR4Ol1Mfgp3Dh+SpL9UDckibG7kYx6Dms1MD+4HshVyx4ub
MFzWanTT6seMDQZWID3X+nAcAhPFZT/RThJL3x2ujYW8j+Rmo7HOJq4snKnWQUPR1Bj3OLZ6VTFf
WlGqyz6LsarJz2FU7kYXoEIRyFIKO6f2R7oNt6KXM4xBo3z3JTBB7s4iN6mpcjLFyo5wJ/XnHPbv
hdnfpyGCifIdpeUbGJVY4sBDBvuWaDPcS4ouXLaN9SoU3MRLTV8a5fCa99NLAgpQYjomsurEpOUc
Jt/HDP+IhDovt8dnH1dQEeWnYTZPeo2iYhbKKy1y+vKUbuS4b+Iyu7V6T/RiGjyXuk7tQmoHUlsx
FjeBZDAyMERR5vSBbNA3hElHqbBqm03YKj+asL4orQOANs14idA66fJ7QysvPFWb1lLZTBuQECoQ
RxHIlvn6E+MiPvF3o9FYWXMuw5Rfu/zZrBwCBqkbPctO38vuzRiDe0LDsd5FXecUw1mL48cpm82F
EZtkkix9n65SUN/3TXjhPX6qbsIBkWtvEqcWq9i9RYyP/Yeman8qVocTv+nuEguxxtjjGslmmGMu
0PtrPb/WbOODot3nlhIvhrJ4nIgIE1jAdzrLwFTeDxUIdmabH5aiXYQ6XGgvzcja0pl466Lf+vJ4
13T3SazWXl6w9Wd9sjHJmDca5dTU/JCapu8HE1U34kecT/BkJo8iIeQtvuvCMPXmfnhVRcnGS9Bf
ZF56gq+UuTw5pf+aBtV1coimF/M2b6vO42yQLwxa6W1QnZu2yZekiXxM47fGr58qB9QHZQ5B369Z
ZlxUTVm2EnZMoyFHYPQeg9Mv3KC9H6BSAtU44AP/Mo75Vg/jS2AG70GYadhzVy92rt3j6nBGTi7b
MnRXJqt5sjmXzwLVmHlnqjpYe03R5GYKvaUQ4/KiW1HgLjstfHdNu+OFcMUO3LsmQrrAPxjG1kp5
9dsct7BA5sUiuCVb6tBme0UYd6MQB0X3ZYTAdwEqsLCLisM/dbU2Rmsl7866nZzbMFtCTKgLoeU/
yjZ7Kp1sl1M5crjEq15a3PTmmQIeo2wNB/mIhzC+ZbX1rXOzo57gBObY70mGU4cr/EwmM8G0c0R9
oA39oPr+S5+O95Gqoh+VBma9s+fR3ml+9+TjNa3qwljggUaRTyBFFz2FwTVBXtdZ+roy9DUjJ7DP
gN7T6ABllVa906tblOAjVqrJczI0T5mpfNcTDbsRVHHlDSD4VgPuY7xz59biw5ws/NsHspaguNLm
h2bGu6jPj/E0XXMELk2o1hBe9DpH45Byp4xRxSrvritALMaDyyjo74Zc3arQvFHUnNkwYGtqxpg1
F1Obz/S6zwBYwlMbnnjHje5T5dJBCKoWCgxzPoc+dtR+sozTZjG06Wrsw1v2CfbYd/1poBMeoZpI
8Pvse3tdlWKX8DnCiuhXJzmojb/1OSVr1mlWED6OKM+r2twoGmFloeuvB8t+cyu0hU30EJUzpSuZ
Y4uuCH5o2Ufl0L9sa2iM+r61G69mkO81lrHHSnsxFgN1hNhlOqiETwsrNPKr1o40JFVeT+MKLWu7
fszDe6vTV/6QbZmpZ54517QyleAdKfsqC/DnQ7nVxv4qVgNS+rCERuAaPSeT5ZU6Soaq/CZGSszZ
2mmau6t18Sg6x9ONcZ3OGs68W6s1NxnC8CBIbkRGXamkyLSbYcdYyXwdni0/zdGVKd+B9N9LjFFw
GPXMx2GrNKvcuor7Q9QjC2FwV6Wtv0wpgLOzkyoZKW4JKwwCe7LOVq6479r85PbBN1ZBujj07dR2
V9WY+xTO7GFHgS4RjZPWftNy5TmL/ee0xLI63I/6ocU/3giMU9BHlUdv5zHAD9lXNlTEHeJld2ON
HPiTlqw9F4uX9i7S1LvKSR3PRU7ZBBbhIrfe7znmO+kCPhMXrqA4lhELPFJ5f06xjIjoXhceJ8iT
01E1zzmRSB3DoltptFcjsXRvUNmM/GFbIHVWcQZWKNpU22az9otFqduPtqm8pIW1e3YT48j+Qxpv
KOltfcbpK9wlasRTZQVrR3/r5AGuijEFmF5bKzkJs0ULmm1KF6/kbOy/0QQ4m+LSkongEB0pmOi4
7qJvxP9h70x2W9m27Pov7kci6qLhDhmsRYpUdXTUCag4iroudkT0/Q/+AAMGMtvu+H/c8F94bKWf
81xdQQfprg28h4d3rySSwYi9115rzjHXTcSh14KhBWuty/Rl2aOSs4R+hciSfp17Tjnidfo9qa3r
gCJfHkjzQLxArF4GykAaWsfYWqccd9YuCaGBouKm9pplnWPQS0lX0EOcLmF89lrqsMx6xSi7RBb/
nNe4z4PAW4W9ES3LZJ7BR0VEG8XXQN9scimbld2Qn5RVDCIB+sDt5w5HjpELVtLRMMkt8YFgHzW4
EFbLtykBIlJYk4zZPpHmrs67b64VVI6SsEGi7bSVTTQC69YRkxjZLJVjGzlglD08y3yxosyPc+Mn
6MNjP7NRyK58ZqOiM1TtlQTkjTYVNx3oAWPiH3qQJfv6aET6q0dBKxUHrcfgtrcYX2j1e9trTKIw
PVVbBbWfLM6dwDxJIa8UVJgV+9aHxhAlbarD8tdFRcp8y13gwFFTfJVsIXgADxMTddmQD3nrgZ0x
l8A/lWn6GTOBoHcQPdPaozOI4FzOcgLdfh6c4H4I3UdN4Witq/SNnFj45WRePJ1TfFT7tIkwKDfd
be96q7GieS4hTRI60jv9TR4pLzbP7MKM5hs3a2XfoL1XRoXEAVHeNCTtIt90r1HAcrrkTCp7rkrg
7II6XnrZfd+Z8Dni6H2QUhqnQqGHTVTvJkh3zFingIVWfvbOEndDlrwHdPJNikpcoifgrKTKgsGB
wAGH5YMtJTusU4R0oj3P1fQheJV93IRZSHYF4xN3IDoC1A3vrMY3qMbu9I6N0iHMPRhRrZrqsBHE
UBlQ9RSulYYDpm/Ea87Qm1+N94NciFpBh7RCJIA69uY5VQpySZgMqeaj2/HPxnkphyaajviU94YK
FhWXjWfevDUyb0PF/RyOQCwC7rlCtXN66XsxQMYY8fEwDzhK2Jb87iKloEUSQTU3kTkQhUqvkA3S
qTHjofgGnjPH6V7yxHS+D5z3d0oU+lbwmjkY3l8rPbpi75oW9ASlK+ZD+4JahdEoOwwjsIRZh9Td
ZxGKCIZkM6JdFPC0tEtH3HWgsrJO6ktH7aEiPdUAniJnwCWHcczE+SBeydxdSF38yOwH67o/G89z
Kkq/NmLULQ3RlxVQfse76ZyqXphucjRA9Tkt4U6JuKN7fiMlC9HE4D5QngpH+DgV0oVA8iz9DfI2
hTyy7eKlPnH3KGWAmSMHOJW24iGAe5HkPwbsE9ZJwrHINTlJlI1AQq6D4pOkqWqi45v2CKD1tRMN
8G3TPelEZ6nU+RAMBHp/RdTDB3qNeUdlE22VQT3Axj8sq3BE+ZtRXPR3kiVlaerZxe64qNp81yeZ
T1G3MbnjZKvdtPhhNd5IUpVkdLWNRi/mXY6HyoA+jPw0ctRYAEWLiAlctrF+mEOXP2YcpLxQ9tXH
AioWKhApqJDrjqpnz8xfDm2mAUnUaES564D2aleU2A0pgZgbWSU0DFoz8jb+UASHpKe4or8bp3I9
91sVjJaUypuDxj4ETa/oiJefjEMYsTnjz00ZlIxQrgL70cq1Y8oCAvXwIIeYBfIcec2gURx75hWl
9UvMxSFVhoeWh3KuGAdF3CQOAJDvh+fGF6Yk5LOGqTqQEMy/2UhyppNarQ7ueeR2kOI1qYopIIdJ
zZkSiDt5XSTzrMCM3zHQEZ5UjLMi8O8pvE+Bu5T+Ik3bjVlOsAgWGpcygtu4teN36Y4j2HMvZ5ah
FMWJV4tGfABX7/sP8hn07KIh5YPYLouEbum280kFkIko0NEcuOfAYSmgxBuN/mccx+tY5+akW3Xr
dgTlaCk2J4lj+v7lv1DM4mFEWWpZTNLNzzN0TiEBJAXVPRtsgW7YryvYNnijLPwS6PXm8e7715Of
5pPmgW8NlYVl4FFRPTnT/03WRL8/CqI48s4mYx3pbJK8OQl80+bk+fuX+njv373WpytL6FQ4tEhC
z3LY3AQvH8Q9vl+JQrMbKjEYD53C3jKxG3ipeeKxqf+gSP5Kx4UuFqMoxEYN3P4nVVSf1YMWd2Nw
lmWFCdFqNMeDnIZLTWhJg96cPAbCBANrfqnEz1pCJYf+08s0SiMYfUq/DotrjwfW0ZyDkbDBzA8h
rhisxw9/uGISsf3piuHwcz1Omshq/6ZhapRSpzxOgrOcFiuDeshCdZ3ba51Fa0ohXwfXma1dy7VK
Phh/ePUvFFQY3nSb2xD3kv1ZguOZQzqxzQdnVSCDR1AgF0e5aRuzRaidsUg7sZFMT9HX7CL0vSM3
Xcu13UNj+/2b+UrPi3/XQKavWpbpWJ9uHkY/uC5IzznrxvQqZ7CW7j5+6PAzwF6mIPg71XdoZdd1
R7EQTa+S1JipxmlG2N9AImuTG6MO7xsRMzuAr5UyuNejhpGRCT9WGt+Ymv75if7KYcA7t02eMh1B
mv7pjqsnq1QU4XpnzXnOlGIvVLhUc7/5GOrKcXTW4yjA0Suxc1JSIr9dyVb3kuds5umXZXKajwzY
c7BNr3WHnceRPQ858a7r4SYeKXrmddA1eykkke4YKXp3AHBJXpb8RtJiuJM8zyFkKDCPVyhr/rCS
aNoXki2Gf4ikDdT3lib91L+vJTaWKuExDj+7zbOcB3F3EPHLy1E5RRZTvRiR3VNn3RBFm4akKBVn
UNuLJnSYr20S8yXjDKjn8x1BoucgSNcYLoGvjOYDLQ8y0lHxpbcmMKaYbhfMwEVqXaToVcp/ZI2l
ddapUeYHD6uqlHBIgGFucmOUdegx8Ww3DcM2XBq5S7zk5Nvw5LB+XOmUPxP8AFntFLQQImFdu6FP
e+mCpomBZ3xQK/HaCHTW4OdiKFptx6wCz1cSj6QO+tiTVO8mdic6OTlk5gSJSX2lMBiwJRxDc6Ug
ZqGruJ4S9U7gA4jbg6cQ2BLTvVHYR4JlJa6lUrYWnEyQKHlYj4iEleCRg1OLVV+RldzTy8wj6IZs
PfbjOGOGE7JitBZWths7kzyv4KrrmLGGhp+TnOnSTyuGaEVPd6N5JYhcIpr7dclEKhZvXi1VBSei
fJcTibvfP7FfbaSeRnfctkykc3+3KSd9rdtl634U9k09nSz7Rg+3MQBqNXqry+SIovBEi+QPS4X9
hebUM1XLsJ2PXc38JP0f+zxvhrzxzl0IZVHq+XkOwM3k4FqlIkJiWQ3XeZRS3RLuqJZRrcY2qinp
VXDRkA0TV5YFLx2qNUiknPNqFfAkJpRqEhYppS/9mD7LJTkc0NTAKpYVitV7ewsDXEtZsdAboghJ
M+Oon96q6KdbBJ91RT0qtWZxXdxMevsB2Ivt6FlU5qMOrlMKdfFFSbHKDdS3nWmWT1KNmXICnng5
TTy7xXggtv6VgTCSB4M5HXxKCViVWNkAx6SsaXXbIsAMonDIBx3HOynnkEqZ779kTy67n3comUnh
0FlH4Prx73+rHzr4g1UUpMFZyo/SG2FcsoyhKgcYL78kuXZCbw5+9CglTVIWXRfgf7PpZsS62Rr9
RorzRwW5T/jaajj45tEnyFPqbuSmQxjSShS3U8piF5KyyZIyfoj5ahy7YSpeJahVj/ehoEk8zQ9S
vmSxHU9WzdCNfGtOshIJKIuavkXfbI9nEXBmMSQgLXUWH5BXBCRW2x1R8p0k4lKK1kU2vjoay2jA
UIcb1hKYUwfM7R46ldZ6lG50laVbXnUW1G7eSoCiZ1iPSTc9dK16HpDDR4RS07VAHFg021JvhvWA
DKlMx1ubmXYGdLYZCWhkLmHynlqdjkg7vsqCZG6KV9A7DA+PnjAfZ2RNGoo8WbdP3p2AkycP1d9/
l1+5mtjl8V6DS3CoQT+t32QAFh20dOWsm4ytuJ1mXLacX1lDl15g+tH8pjGESMxyGY4X0ZcckupV
gASfRhzYMoZsSDx65vMNSj+bJej7N2h+dbPJkCQU+DxAQDD/usEMtYDCShV5cZEZhu0VM3ncBjTe
roNuXrQjyo4iWAL0Y/L2EJnQYII3DyVGqKqL5jYEnlSHnHTlsl+bm1kYC2N8DurrgQyu3LvXmLlp
HNz+VVAiBQIJYRUqaKt5Z3AyD5iuYw0lI3ZRCuaNiC9sDVXfdWnEPlAp9Ayejh0FgeD3H9z6QgZM
DI507ukadY3xqfiB3pGPVGMKdq6e/N23sWtWfXjJk2aREVkXqUgidO2q7nEm49HB1nqcmSZhDlgm
o7dUycUdMJJWHEux7y8HYJuqMPfVxGUsrwk593Xxg8acaSl+qz/V6YPF4L5mFBaIdpMz8q+qbjPZ
IK5jHgIuaQxkTU508ETxgMwEHqcrvIzwqd0TGIN5uBvGzSjUNZveMjPYoFCvjHQOvr8yVOxfLECO
yV8xwAZo+ud6XmEs11WdF5yl/KboZTdv+SEFC96AjMDpIRLMms7ZQFh4AD+WzdFOrX0qsfUh87HV
YMrNds3lIHJmgWKL+cPCRhlhcC/xFFQOs5iQDmcerXKQmEJFwYTeiGtZoIvI0X7VpNorgv4Cv6nP
DyawTkGxE/PRnZwnHGgXkyRd0VGTBGsjqohk1HeO1F2OBskKv9KmWlut4XexiuceE0kIjikc/Hq+
plxdSNjrhHYATZlC4SHLcHO4Nqdr2aLsNL7oEgO3ei37OCOalsTgWg8PxuCdqO2XQR1tijctRLXi
3GhMuS0VbBMza9o9VB0Nj/lEKSED6lPal3l3VQQ7qbqRovIR/halAooWENyL1CPLpffdSF9OFhaW
4sqQsw5XW9bkXSSntD5q5uS35puGjqFIs22vdcwL6GazLURh4YucnIQnNQJow1srDN2PVK45uIfw
VzyQoB3/0nj7NhOTXKlXgnSZjGT2ltmIgUqMSX5etYicEP4BpBt037OUBfmkaJ0y2rLhagYmmiXz
KjSMfe8m2wJvdRygXRPctfjq4QA6WHoZC/qul5Pnbp1ixsg2f53E1yVCGZ7g3pdSN1Wtd7q704d2
o9CdEkwBA+tims+SsqWHG3ciRoS2nGYSgvLu1L/0gWkk8rHvb/Ivzz6szCZuFlT3fztBKObcmIEb
MTRWm1upvZJdVgnUTzoigMPyjPBpOdezb7rVYzWEB6uxCfB0fgRl+FYoxkYGSTclxPhyrSTqzhxJ
iBnMTduLI2KmdRMjBOjBDH//vr88EOCoNkDnWoZKQ+Wv6zW346hPgaKcDV7fIp5Gg541hfjFZndd
VRpFLAOmhmwYQg9BTmQ0fQokcGQzTTPCTeYK0LsWdr77eGP/b6O02A5tNkc27W9YWv/lv/7P//zP
n0Pw/s8v/gOmRaYdBjfWUmBVFAJ0Jf6Rg2f9E1WQDMCjT/QbRot7kmREl66VS5DY7xgt3TEwA6sW
/2sazr8Lo/X5diKQTHfoRlger6+CDZDnz99qzVlvGO7pY3tJxGEgPDfLyFrty1srzl86FLlGjGCs
S8nyqVIUs9GSA/WqHPNzbUIJr57L+M1NaO/ygPx2EdHZTmFZ/CUc7tMm9PHO2IMcx8VqjGHpU2Ey
p1bd1p7bXYIOU7FqL3P9LsFLBpeR8a06/rL75D0fEGOQhbCZBwe/VcN5cBFSew6lPAu7ZEP/4V19
asl+vCvcQ6pm42ZS/2aBjlB+tFbgdBdTz68UMzdwGv6ISUIh1zZ9wSWkL9WqET4yJ1aUbv2Hl//U
yuTliezjlSkoHdP8W9ECNDNPq2RoQNSS+dooOmRLDVyhPZAGT40QEdA1AQchMOxoSIOsUjXgsxmD
k7YSVKu0qcO9GhzhShfU3n96e4bzqV8h3yAKf482K48Nkgb5AX67nzS+FMBrXnWZKBQm1duq2Qwf
RV1MNFjgtKwAki+aKF0Q3kBok5utBo1RE6E3DFpQ0AKQiZ7pzi1dhoJEZq8NwuDjCtY9V7bV9h7N
jYwpVv1SdPChlHynKimKbVSkerZUzR6jCrxe21kOZrIY22Rl9/mqq2iEI5JLtTsFaKeiou+q0ASy
8cu6Jgop7LTevqVhOpjaS5eVZEKh7ETI21QzGiqFgBjcPpXa7/MWz5SQMzIOmui33b5ZB3q1Dgq/
z+atqMKtqaCLc9FUuwRepcUyFNq7lrrHlm1UAdxpZtbe68ROtcJLj+28NZ1VPE3rCglaIgaUbQDO
IW4ZTZX6lqwqRCh+ldaT7lUvszvd5pQ9nNbXZZ3sJCbaNisic8ifBcActLyXnjxXQ1aS+75R0EQ5
wC9Ju2RwrezDepmb5dEqih+6Pfkjxm+9kT9DEgh/wyAeq3iajXGBwc2f7VcjBEUTeGsvt7dCGZf1
1hgHREveKk9c5KCY9guMS4RNpIV1O6vqCrl5MQUgOy086zX0R8DxnQm9Y1rHKLa9wVxJFUKMHLjk
U8w6+xFFHDfPxogjIKrRFXKylcVRz/FCvOT5kmFg4r1nVuRXCS1bUR8qEx4EMbsEHNdxzgKA0j/C
AaOT0Kak+0ElCBgvdtY5hygJfQ/Vlx0wqqquUI0Qw+IixEI7WbvHpEPtYTw4boZYaIARGzCIBIqp
lFd1BDcWSJYya/cRxUJ1jzJvVXa3GXQbs4MVqnEQ1vyUUbwoCFZie1ULQvSiEu80V7VO9D3ZVfs2
p57VHQDzCZqyBaiiAAsQM/1F6sTXmlD3MTd76thXKWuJiI2fXav9cBV0BaZ51kXoFzC8vTBhKvcw
Bmg0wmo7munGLMUaI+uxyyyabcoqrUlhVm0ssc2VcKZ9qg9bZ3bO7sDq0PCaNAfsJLopSr4vnslG
nX17VH00/lvPvc4z62KTA1qW+27udnY/HzkkrQYBDsD19mqi8Sa9ncjHFYQkRJZtKhajJgOIfxZW
DamDeXXirGMSAw2dvAlhH4vdoDZXRQY+wCG7jddux0M+57sshuGreATgkYM5ZYGPzfcyj8xEMwN4
He6h0upRugjAuU111XjdNhXNri+CtUnyHVpMs94Ehro2xzyD7D+8MFmHy4j+ddp3bbeaQbmSdOJH
7XhloJxK++ra7dOTHZpoISLaoPgXW/wW6lsR+k4EaNbt1zbyCX1gx8H2A9PPuB7Nt2pIVmggd2Xp
cX3Sh9TLDrkSLPtYPSmc58Y5ODTkYDog8+roYa6aO8d5EjM9SNt6dZWRtJlipXfBnidhiUps5brT
SePQ6A1vXj+vk7ckhyA4a4uGR68y610/aJuJEXeIItUe9aMXNYeyCel0EW0JiAWxHFq3NBV7Zj87
1U5eMhfNQlwgUWpHIrk4LZLcxm7d+CMKNNMpV2hF141j3RIEt5w67caLCRyZETwAV1Fehuqx96Ib
QviWlVqtsrHfylWhU8VbqUESClxMcu5IOoBRbKNK2YJ+HKQCSw7kkyNhkr6ZEeKVcKobF10fHtqi
WduVumvEGvvLUglgXCvY2Ux9YUuJRDRuxahgPzLWRNKtnESlcMZcU5Cmbt+OieEsKnvcty3mYTid
Ke4iPGAl6XYunoSiSe88g5zAaVl0ORAx5SrmO0mm2k+8ZKvLkx7k2kacFJxqKXrK2rsIe7oLHfie
zbm3lP2seYcEFC4ehgUetwybITSPZ/uDmCvZuaOk6MaoniVVFzfBupKc3UISd3vQuwGOS1MGwZv9
qsXT0PPfqqv8DGTvCLo3Y+UqQfkaFVWSHq6GkptGZQMD+duA/jVAAOd7jPtbYHk+agFSMz5IwR0o
Nfs8AhBGdYTmCqQwCmMSt+ZzjkYMId2xi8VCgCCGzk2/ouZsla60xkeZ6A9o1QRSkwCAcSZBxgCN
5dOQAzgWgI4jSTweQR8rIJARGh8aZnGMQ49xHWwYmyFG8RAZBpuKe6wxXnquoFdzl9TNGTPqwnu0
gnltiOZlAsIcJgb3NrGvcwPiIidoz7oerkrF284AnBUJcp7tBxewsw7gWQP0bI/2EjvHttTqS07G
bBYMJw8wdCAWLZjoIqoB2kXkeNBuwATo4B7PnHzvqgoiVBCO4KZB4EE6Z25gr/DN0S25RNR7OQkD
PKyozNDVycjCaFwwBNxFs6wJ8vhUArnugV2bQK8dbuqohWNjDYuBSYPCxl+zQ3UDzuLGWSJx3NpA
tC8xvMgIrDbJ8AsvoTOhuXtd7bcUg5I+dzW2NZ6Q9H4CKj2qK4UmfFowbkI1STsJM4bBzMIE7A14
fj0A+o4Afg8wj0cA4Akg8BogOHOgrUHHPAYUbgAMhxyBzxIrNCDxjqLWAyxuAxifAY3rAMcd48kB
P55T0Qw54ar3xIcwBIq2SdcDJ0n9umQADMK8BWU+s5MxelyMMB5l6WKQm9IFyQL5BA0otNSl1O8s
UwDpWVmx9LWXgfRYd47XjnpbgFPHmnIVZumlALPeTMz65vtq0Hc1QT4DUWgQ0JY2PLkKSDvMzq0C
tN0C3u567xYodw+k+wTaPQXxnkvWe+OuZ9DvDQj4VLLghSluKI52KvLvvvb8HAIN3stLxdRJM58G
kPIGaHkTxHwKat4zdjXg+R4AfY9RLHQ81B3JdgJQXwOqd3k8bGupgq+3K+NQgrNPwNo7WL9yMPcW
uPtWYu97WpCOBe3w3Kq0p2acrUl/qLRgA2VwNwPPd4Dow4TfsBlcd0gXXGQ2oPZNiPsNSRwzfSdu
HMJxUyCwHjqa0l4qPPgYlxZBb9FgSpc4RJeAlrFNjkekWNcEKK+Fs1WKg1omZxJ8I+bzxabCEdaY
9UopXH9Iwl1QNlsjmzZVoJBFkqz7eF47TrGK2KH1o5l3ZDMkK1BjcxsQAFifi04P/dIlaGPVBGDv
8PrNrrMu8UqaQhzohW4NAydxJW9I9H5147NRrwyCm+BbLEA1kPN2b0DBd3t1VZTxKszH9TgNC+E0
yyaGLOmEazvOj6GT/goJ6RHGsxjEPia7sJpJT8Ahez0NAQ9uBdpQ+K54H5LAh8NPMqEL0/ZXgaJf
5ccRPD8DV9sZqrhph/jY2/EydGU4Qb02KMSz6ka3DUZH6ikCdy4sY0MltpUxrXGiL2YD4prU0FUI
nmPvcY5fc4rkyrJ/Crt5zwPzR+ZEB0+4m44Yj6my/IneazXp/hR0uLWCbTHG+Bbs+sGwwycnlkFp
BidLoEpustT2QHw3IlR9xwk3EajybBQXLjBAOm/lxOnKwfehoR1z7tmSptZZkJU2FwGqdGXnwJbt
AtyWaFi5sZaGgbhtjs4uzkzFZFYNj8pdIsqPl/FPexi3mob2wXMeHBShKAfixewJP4jDY5kP9J+v
7TbxSxI4MnM42Up7m7MImmn1FIw9ZEsc3Kw7unEVaZWfsrzIiDY9No+tlR8Kqz+QZwwW92SoFI1t
tvGsnPaySWOVxmjax+exMDnKj0eKUhguu8ABJy/Sq6C0/I7pdh0H7ETpxZDNZ3piScV+WFRXYnyn
dKV7jrI92sW9/TolFCe1vcLVvRiAGLeAg5gLuNBXOua8BmV9i/cR+CRQ5GIdzgouQWdVNaHfK9k2
L0k0yyg/muCqtmj5dvCNVAzzvA0ZAzJe2I6fRyP51TJs7Bk60n00G/WAlfWqsl0AQKE03iChLEK6
xV00L9u023aDsSoUM2MvKiHoY+vUYgsbZEHDdZTTLEXkA1t93BJE5tYLEgZ9z22pj7DPjvY0UlfT
hshrLKNz9ZxXdbl3IsHvpZQttC8IT4rb7YSmLSPrJA7F2Rx2qrjVGDXhPWMsFmn5k0kCNYr6ABfp
yL1GABsBG50f982tV2g/2nxlB71Yt/ifHTd+TXsK6qQ4y3ZjWmfMIvRFmGBXGQJr7UUp7ApcAgwl
Z48VJKPpZ6vhisyEt4hzyJzLnLmkOusJX8CYmruSUOWsttEDh+SjBU3qExoPiRYPt2Pw2kKG04I9
W2QWdYa3n0lP9YL6se/7I/6dfXThKAfC0yLvkxQtySBQ533JKcvSkgjdZbqzU/U57V8GjQyZpiA+
LVwwJNwZGnGXyVsTEc8k/7LKQciW/yeBzNr35rs7jmvHNkAUZABgyvI2DrpjVCMDgHvaVpwUdQRO
7cy8CUH2NiuKq9EIVnK+aBJnsizIQrb06k3D8GU42ZPj4DZWGjrqwQ+tQzU92PVjWzKssPIn7AmE
XkQkv4+utXNUEuSTkyDpTW30hOAkjZkp8tqSElPhW5cjdTE7O9lRdSq6FY04ZpN759QsvfidVs1c
44ts3TcL5/+ytyxMZla7oBz0uN4x4FyFKvyqazGJ52RYKEpGrsleE+4diBPpc4iAKfSlT+p2SlL0
vLSK8tqoORXJP89f3RiGXJ/zwjfNFyoVQnsK4KVjeR6SzEAWz/3Qch4qSuFDfyPJVKzVtLq2RhKr
pmlY1l53SmKP+B3k2zMPSgkXYpMRgm04Y7UwFGfexn3SbbxeTKd8nrd5OCmM8jOeqU59C6uQ2cZc
3g7Z7OfIDOtW4UAvHsY+jXZ2ULNoBse8S29Qsiwi4U3LWoUTG0eKzHCLfkqguDDqx6GzllNYPeqk
56wiJEOjN105jnOnUQlN4ZjwAIU/5tlYoUjZW4p36+SPuo14Nozo9MhBI2lyrR8O+gWuCFaD8LqK
3uYgJy62uO3qfDXOzUZTSdxQyAArtcsMrcNo8pcxbfh24/igg6/psLctuajwoqLHsj1mBvwmxGdp
ou2bKdqYOmi/yFuZg73UOEQzkDDrw8hUwiO+ndg6v87MpzYv7qD3LUwV213bI1xOtnXOBQ3jYB8V
yU5z4LLQARrWKaAU+T1lPRkZbE+MYAq6JdNRrUj6U0m0SZGR15U1rsZR2U+Rfsn6bIUOYJ8meJKL
7EekvSTOHmvA2QN0WuggQMaDipyVXtCJlOYHN8IE4bKcgoHItXJAil3fVoa9a5rM3gav9UDuiZGw
NdVU5OOTa2FLlEOMaEIX2gGIHVTS53QO/HV1rrAd0I+Uh8l1g+VfjSw+THXr6f1hLLWbSePWH3g0
a8tdJW3+VLW8pNIbJ/ktDTp/MlGdbSku0UDnSxfsLkqX/UBWt4V8ofsc3xkaJXO28sbK95oGKaCz
wXS2kwLWzsSckE3RzeAUt0IjQnQoOBwZyBIa6yBD3hp4jR83kzHpqT+TECk6hW1eJf5T0E8Krb18
J5XWP7spKG6jCt/p5z3MefnqSItSbS1hotxJfUFWMaqje3/xOjwAynwadN5z1SGjiG6SRLukCjY/
K30SD06Yr+uY9gCiBstNEKA4auzn4lbPis1UsqU0VVIzYdSIitJZB1lQ41cT7bKSoZBKmR5mmP1K
Z2FgysnyaGOTUeF4wza3dAqzRT1My1HNd1X2FrH8aRmeitIfrXJNk3TbDO4GSdtScVCcpbswS7Ao
KmtMXfgMR5AOqkF9oyv/f8DzH/8DKDuLFvY3053/9N/+x3//l09JKf/7t/5ttGM66r+FoTAt+sdo
x/wn5M4aomcmdbZMPPltwGOj33JQomrkPeHk+X3Ao5GKAGZeQ5vJRmH/e3JSeIlPWiLG+ybboIo6
F00Rr/N7P56tn941EWOXOYc5osx42qQTojVZeX+7Ll8MbD6NJphFaGjDTIOhlcFs8oME91vnPxRl
aMVlWF6iiRs+UoOD2xhHnexLet71Nmr/xNf+QgzHK3qo4EhE0ZCBfvps9lgELriJ8qK7Peed69Co
Rl9p89cAifLCQDcbJHHsF6DK7T9J2r+6rkgjEJO7iGdAfP/1uhoUljYMyPLSdDykPTqtceYQnz5+
f1E/hKx/1YLBXP7tdT7N59ggXaHnBp+xfhkC9ySzeyeL2lFWPkExPvCVQEfpb+a2eBY9jh38ZlLJ
GL3HOy1nCZNGDCVpAcNYN8U97M/nMdUZu0ifBmijuMR38/2b/jS5+7gTPA1CpcnXY/5NYR3NHMqj
WJQXU9DNsBpxY3vazzmH7zdoxtv/xYuZyBJ1xqp4oj8pgZkNYBFWi+rSznBy8EfYY0knLyQtJtCe
vn+tL790dOMqCkzD46n965fuTUFoN/ZQXQJlvNGb8YGhx8OHI+3719G/vIIS4W5LpSfTvr++kDMI
1F7Qpnlq6UBH0y9WmA02tV0n4W3mmL0rTg/hIRwfzPj1F07FA01Q/gEWFo/TqJr1tyLmCDc8SOZX
F6TPJVK+3IX9FfJ9k0N7ipK3EqDU9+/86zdORBCjP4aA9qdvg7nMjCPRLS9JCUEgYmbX2cMPe9Lf
orFK/qDh+OLrYK2hy42Ky3DUzxPitJgGbmcLhIDLVYnBkQQAsJd2adx8/6m+WNpc1fSQiUiZHF/K
X78OLzIQqZJLeIltYgCB2cBDxyYGMa2eq5NXuJvvX+/LD2YTrMWyDWv781BebaeuTj1ery7DezJJ
UjTR1YupZn9wj3z1uXSVXca0MRn9DbmuaEXhTGFUXrRigG+m/gjd6BAYGmc8ooAaLPx/+FxffTAk
EGyXNhYMKOJ/vZAVeodWK6uSlm9PYAzjiNFblSa38jAxzMd2QQIJ9w7z4tHOQA7Ar1Dt9r6U2may
kWIH2fVA0STDL3QDArDMBJqDBlG8IJVQvS7LVd3Me46fWaH9GoERag0/r5BpRAXd37iuuE7nYC/F
A/pA/zEIgvdKBVSVoFrkh2adFk2qE56q8LslcDlD8bKlpKsPZi6lWQ9JmcO5c7LDvK46RLCuVvp0
kpGq3o5DtdSr2f/+un0aqssFFQ0IxQLFCirSz+vO4LihM89BAfVDxRnOZErpuk1C3ldJLN/He3OV
P90cXzzKLq4QqCH8R9c/P11D0tnuSB7lxS7GHemdJ77Um7zP7qVG8/vP96Go+VSm6CaNCnSY4OUh
s35a8MxQEeQehsVF4iNb2tdmXz2nXnm2HeUunvvnCZtQzP9XJiPeDlaxydQh20U6ksBw6O4rOd6E
O7ZhNPps1yADW1SINfwrLuhdqsUerFKYek3kosAjHWvsUa+5HHydGiRk/O7WLcltZA8afP3gd96Z
fKqLMqouY7ghTPpd/tDgpBwGh8ivBfwH0tflD7eGcteo3t1QoT20qiPd+Sd5GsUARFeVqGZErSy5
VmKgDAn3Rmid5OmmaSWlM2fWiT231NAqewCQWg+/TWxw56dXEgRuF6zqmUBECUvoWc1iBqEjzigZ
EpOBMoUDIHJnNZmQvJPQ892UVv6//mvF2qLBVRc1DtXSSp7p1Zf0YZ2Vorbh0o1pDg0GjE7D2irQ
SNxh2st0ko8dRrfT50jwBmX4Ajzh6wTHh1bF703/cxS4MlpRreF2sJO0kAlduPGAdJnvoSUYE/1N
Vdj4G/CuuSkrgNG6q0VwNSYd18FCR5GYDyNwWRA3LNxdavwCtLhMGlQVuCD9yjWe5C/3NtpBAQdf
neRUpCmkX148sgDQNct53PKLriUbR9MRfQ7BQR2o/wLLOY3Zuslngm35Iwbhf+KJAIDnrLUPdd1e
rEODDIZoeIxwLoZRXQVEM8W7dgS+o7sP9GDIeSv1m0CMv0TaaZwb7aMU1md5Dtohf5q77KyzZPao
LeOe1yhoyCRW+YLCF79y/E5d9OqGjFFsK/1f7J1HkiRJmp3vMntrMW6mEAwWzrl7cLIxiYjMMDXO
6QmAFXa4wayxwJlGBLgFPo1GC7q6ZdCC/SxKqioziLu5EdX3v/e909BxQx29eDlm4m70iKWbMnhM
tcsoxUMFS9xnUJlIvohRZwoibjzNJWXmEcZjeDVpmd7SknM3E8aJpRvRHMq5ecy+AXynQZlAsO0Y
qwHsyoKMLOdcY3LXnGaC6m2xdL9qV4yLIc9vBPS/W8eiynZku5zHvOiuhJY6xTRSx5hvzEtMikK9
ATmlt27Ib5mhP6mMwDDXDJKFeHQchMwRXazhRJvqbQRa4ue3mtgR1QtS3xVKnM6DeKqs6eaymyfG
hplbHaQBRh2OeCw3jn/sJFjWhj+dXLKLrvco0vlgFcytHscR6JR6IerdWxKvU5dds7J+9qzp0cr9
R5EBR/JFfqt9eVcY3ZEg6z0OjW8Ky740mocgE5tcslALvun3OWRe9mToYGHClspTn9AKrm+rkSXe
oblfFplSvq+5Hb356icDyT769LPbVvSk69pXnWUnX8+hFxGd1dKbq9UWXjlOmFL5sCk63pQcnbZQ
+42yv+RcGoXl/O4i8VjG/qPG/HXhhMYGt/VrWMjfHRPLqPadpXrfmeBXBkhAblwtjQZhvq2o0wbm
twJypXqu2M5kdKmZak5Vi8f/9+33Z2v2x00GyzXchBCNfOfvC9X8QLphppWsN2ZuemMtAZ/Y4tEo
C07tejcI7TtMrGYxAUyfDQInDaC3AkZULsBdoYZAxbfgAXjdP9hJKAvkXz8X2NORSrBZ2+u2yQL/
bxfCg53XrHSL9i7qkSp1G0Wr55hDVto1pO6jKLtvE25wQzEyuim0777Pf1fk8ypmPz3uMHeK4bRB
XyocWCkg2Bj/Rrz2G+njQ05QqQOJpdbIJRXN/+DV/zQA/dVx/fOr94gAmybbhb/bfItQzIFgjHDX
CsYhdldMK6/YV20R46sMH3S1ugjd+LsUFd5vViAhp8RK4Yit3spWfXBoqvhjtoCkD68OISchNhqT
NJ9YVGwMj7IL1mnWvxSRzNdBLY/SCT5UQVZJXDPWlKnLTj9+1le2/gQ8ZMNvO/2jk0dgRv27D8lH
31DleJb6jz+u6phS5FnsGPWdAmNoTvaBmNxj/7BWKv056JjZ01AsY6kfY95WPBDyU/SJYhr9FRV/
t4xpPoooG9P8ViUzqzrIETwxuMBJLnN7pOK956Q8YlNnhaao2KbUfh8ji0es6afv/SynFb6W3RTy
teq3qk66NuaoQ3wBIBVuhTEfAzP5sC06OJnO5aa37cix9bPPqKRj+tMIXO1GVFLm412MqN7kNiSx
JNmXrbXrSRL9/IXUomWtpc+9IHylA6oEovTzNtvwQ/1bcZXbbPjlP03U1ZGkcLBPrLRy3IhcY73B
l/hF8t2xJbOp387gmqOZoCS0C9W3KcAgL7yRiaVKtgUMQ0y0endgStB2PEn7+462S5VW8FJ6QCSW
Xd8cDcIz4mEqHxQOZIT1FCHNJrMDjMxV28I++UgT6ygs73dXhd9qH1g1JtPv5NiIGQ4VB8pnysF0
lMFCny+7sFxXJU43do0uI5qMgiFAYmQ5NOtC7gNLC+6IQEv57RzxWDImx9EHDnItteE0+TU0rkku
VWXf5Bccee0IBgU8bBmtfDBu6p1QRO17NQzW+a6oijdhZ0/q6/1Y3zKquzcTi06l9t6zaLczioz2
NkpwmpLVeOfQ5eaG45pGg3DfOs65SOrXdmAgmxenMDSPfnDL5umROz7rhex3m+QfGr/Hmatjtx4B
FlPLc4nMfMVjFsk8pjMHdjgTyEpNIlklSSaTTlNs4mxaNxxIb8JOiWemqXzwC/j8jfM8+ksn5PEV
biaNAVzM/DNnDtowWGUqOo7flB6cEmallsoRMDudmKHWzFI7Zqoas1UAUBynYN0yc9XAYDCBBVL7
kTKRtdRoNlNoZEa1EzNbm9mt0V48Jrm44o4tk12LCS8BCtYS5jHF9NS2zslOy2Pqk3IbqPCr33Pm
xJ6aFzM3HjowqDhKh5KR6UBThTwz/FlJ08XnPeVbqwieS394dL1pN31Ao49gTfpYZV1Wtr7id4zx
zbZYsTHRdphsl2C2mWVtR1Psrck/VtbSxcsZppuyezKpM2VC7jMpp5kJz6R5zpigR0zSMREQ79RX
Ok2vQLNIM2K4uZSSdAuucq+K3+2kfc7UeF5nTl/5NF0R6onMdjszx++4OgLm+hn3+Jw5/8i8v2Lu
nzP/16MvFzeA0wBZmiWYnOZYdQaCPrYWu9+Fg7lNcWqx8b5YLkC28t5WXgM8BxLvQY8HocWLgDp6
L1t3PyiPAl6FwqzA+fzWcDAI7r8DjgbBugJ/Q4rPYcbvAD3lWikDRMyXUxV2yHBGyPYi8UnA3DwL
fBMN/okRHwXzuIXEVwH0dg1rbu1hyYm1J6vGBoBdKNY4pVr8BUy54hznNGeGjWvDw72BoeZY4ubQ
cXVAKNjkib7xWCamoFy8cDXiAYGixqEkGRWvHRwi7inCLeLjGulxj4y4SCrcJDauEg13ycDlExbc
halqMkBJTWOxddRdx8/SWzweh3if2cnGmryrXc5nFw+Lj5clUZ4WvC2T8rjgdUnwvBiM6xM6UFn5
YFFetHhxTezQsoGu5gGsdVefWsaoaqyXLfGv0ktOmH9ZfsGLjYfVYNkrn7X+rOY0XXF1A/ONqsNd
6QcFEGt90Xu/IrJ5s7OOweeajPhtfl0hoOnFAx+oC29wMw/DcoIRDc6OArLpPIbgmTp9E2oAenOM
Yn68GmaCPZ677i0TF0C4JZCZYttm94JffnJvJDEx4RWapBSANCs3unL+Vr5Wz6qWheESrvLwtQDt
Mr6Czl7UCc5j3H6u/7sz04NnD2uvql48HcRzjF26rFiYR92+0CFKZJ9VQrVCt/RbipxlshFzCZqG
dHk/raMCPwpWgQbnqzlBc+4BEOST8gPw4MhPxPLomY3vyX9xys6/BKsdsOYeXbxgyWPXBjaGnagh
B5HJAwbTZezVONy/IzPeSveecmWyYqo6tNuxi010iMa6PFlQykTkb4dRP6HpAhfrYfQ9aNj0zMIi
ngWPSMUZ+53lCe5d2nZ0jW06ethOgO/20V73SVvI+jCJA1u1vZ0n8bquyjOo5bXrERYhqOakLm+O
ZERIYNKZdoY0r4yq1yNA0Mg0YdIVu1Jz4HEWR1y1R43CHWs2r1PhrXMb2F0gH4jy4ux8LGKx83Pu
H3hoTLLkQxJhxAW4Ob/p6bZGEhF1vKltfxcb9a9G046UCRDqq9eyhR42aYvOwemfPTnlLl3JlsFd
t6yqkQ4CdMS7zsNnM3ogjeS1g2bnmsGhRFScHLx4PmbQSAdsNiMdkQjAU9kRM69n95przqH1Ujh8
2n01P5r4/2YwsRblEG0id1qQAFLN3IV6qbr3Ut3lGXM+y96anTxXdfTpNx0g32HYNZOHtXyH9PUC
gkxfwC/bMWN/cs523r6DS6F4rI42c/SS1+Kq1wakuqH9CgNWVoZOehQLMNtOsinOIff6M2osdvZ1
1o+HlOVYmMUrQ7ar2sZg4LOxS9ZlAxSBfSVZCk91JyxlgXcBfZiH7x2uS3IR/UvlT+fON0+5TRS2
rBd1Y68ENzGbygKnCIAMDd1iGug797AuB789B1Z6WukQvc33oXNPNLd8FeG0kwWn0l2nFxsvZ0EI
61F6JFjK1EXkEReZZ/cgWFXE8KUX+qnr37gDnNssuzRZC7ondE+mSA+yMXxg9fZ1bKuXPInes+k1
l8NH443MZPaNfOw0gZ4SKXPCnZFYH4nxqiX5fna2eDZYQ4c8sxK2MG27k5m+mwNzN8Zy0207OT12
jX7pqpKicXkR2AEGg7rnELKVtyxGHux68N7oAcBLh1X5sPdnet66aAdhZ+GQZKiC42zXp3aszsSi
j2lWHGZfHrSjiPiYM3BVCfrnsigA9IUIHP2MbX4CEms27so9U7X7yw/mk99ByGuHYFmPZAsg7unW
YwnCXG+Hy1T4bwOw/gIGv4YbVUYnx12jYT8SGDlbZrsvjIK28YQA1Sqehg9RWgej6U+x491Vg34i
bARzP7+fE/vJSoKXyTMREIZN3V+k0Mql8KOLJ1plnj5mKYRHN8UW8JVQnNxgfObRtB8JzueduYut
Bhw1C/FFpl+rwUMvKnddz0zexqkMv9H1jCej7e48w8XJ6BLgTSFh20PBI8R8qCmNqKfwAJQa4Ip4
1NwCL0Z9NrjgKhx1XfAkiy0GLbWeJvkrvAgPg4fv1OgfIsSe0E8eNJiblMw8MIrcTOT6ZRtiRhPQ
bcWvICdsUXTWtU1LTBjGBouLnn96VrdpWtbWPwXcxeg+AYawE/xJpHjQowKaOzS5KWMCyFrhX3gc
NavOMYiImMmymzDG9vl8H8aFxpT/zTWlSUxWXwkWmUv2hZyoyWYs5bEKecxXBesjTzeVAOc/aPl8
LfOm5+a+z+riUmLSCenpAcJCn52D9dBPcLTiKw0KoEAgcotq65Sg0F15kVlJBjQg41PeJH0yUCNh
mw/3iU45apMwJcRq1fAAJRQSElbLYd07ihRo4teNQJdArsmK5GKwQXDDaKn+bE6HY3ROkfN85T3w
w3U8YLIKvSVT7mUBE1R9FT3zKzVyVP6QsQMqHwbYVNITs1pcgVzLHNzGyW8p4N6qdB+tjicJOeT3
ZMSMpkCiWnOoLd5Sbe8iytlKLip6N7AEravK2qkvSQUii4sry06WM0dEvdOfxuuYOVi5NgZ7X8dX
c4w+2Wc8k1iHhTMmdwpDqPZACucRMYJStCnSlbsukgA0xLuS/TlZl7IiX2/papdsjpwVGFsKl95L
+S2al6b0+JDAwia1t6V64Mhnz1ZMrPu6YP0HLYDXnrTsIRkIRC3mMQDrhJmWjs+sbX7R03AzNt3B
q6gxIVkzTKugMJ/Vk6prmpdi5kMya2ww1t1cXLDhe/rKD3AMc/SnrgdoW21N9XwmsCUQnCI9u4Sw
F9kfuL/0Ll3VuX0r+2uWdbiXlFCpzbRUDfeWYqQrOVPpyraRYcmjdwKpjOcN3/YzKnbauyk/qabC
MMuxBW5mgnoKNRl69b2f6NzhFAML+F6KoUhNmHmXxyAzV56hCR619l1W8HGlLOv+zH1Ia3sLmOKu
1fS7uqxflQGo8OU3Ss0qb5ZdMNx7vbtvLGOVW80ldYq7toZ3XL1mJhVTKKS9r99VFaAhvhtP27Y1
810b1q+V1p599Fc/dbbq60Qbf2ZzvOu0jDrvbiVjDF0wZk5V7OzrBFOdYW7LNv0G951UcjM6f/65
ovcelREoMooU3zk4XizTXB6xH6ygMucdC6a04F3wo7rI54bPrpp0ThYu5pxa1sTbo5AVTGLjQ6sZ
xCjL7LszkInxluPYqYv9VL/ECboOVu3v0JVb38weg8Y+NUXNxhDBO73NY7n3J+ocIPdOJk4kp4iX
pi2OhQUsyBGFsTL8V58urjdf8EJb33lVeqOMwl3c2XdevNaH/IpZe9WzeJyqgGM60h7rB+xoh5M/
hEcG1CgiDutv+tAvyMfHg9DbkwdQdCnhMi0bhom2Mr9PNLGAgALzPhmLwWGVCVH7EOYkGru8upga
G/WkoG4CFvwiB+hhzOwqSotq7cqJXtgVLGlHWSeKrI4Xa5kUTb8yW+2DHOJEeUZ/TfTuKcSIvMDq
/Do2PXCYbJHnEtyb8WX0ExSoQF+FhnUPqO2p1XwWFBEmqUjaam3/VvksRKaEnoWkvQWKddGWzlFI
AdchjQi60y7iaUDrS+8XTH72YWTOQpFuhKsFVDyRZew1720ujZ10XG7GbkVnNqv9EZ2ndiH3kEEZ
4/o6j+KBbe3NNpf5tLKrs+unbwEKHYMHMJxOyC636D7RfNdg5XbYtRflYL6lBKTcpzyef4saQz0Y
l5bLtV9kJDcrIbmLW8Ge+RKQLkzZczMuXLM++Kz3bDd67zV/aXTTy9TlNcCQ5JKM3ZEgqli3HfB5
iokPmkYpXu1ULnfAdhWkM3ZD5Wvx4IAKsfdNgtA4S/uZAWcVQASr7fhXWNe/hpU7GadAanf5sEKA
zBTujGJONgiOHh+8lB4fe9SWaGFkutpDR+KscrxrDs4/6fJtMXZbtpE3w08uJo7YcMq8jZsKzmQH
AxudWaWGSJSowUaqu2cTRhKfxqpLsqXWdC+t3uDads8kKU9077wOqfOCB3Q/Rl9mmRzq/k7M3dGP
6seBspnJHj6bsvmgWY5qEu0uM+O1xByHmWMvJ97siAIFQhqhvRGUDDVNgre0OmfGeG4nmozmjwFL
E7amVVxTnsMV+pj6/geZuXFZSgHRMtAnYB93UdadIsLtdKeMmX0zkuoxqqjK9kLbWFRzBWfnXNNl
SGykOob+PflzBBij+ZiMcbOe1flbafO1H6oribWlUYltlX5kobW0qZzl7qQvrIFol1WeEyM/cJZe
Gisn2pseRKORHMHxzRuQSbeophVh4rOF6s9ZmvNrS9RZyOO0+a7B8nYLbQqeEK1XbIZvUFh5gqbj
xhmaOyPLrvk61LVTMSVviVs+d7o8CB52mLmXTVv/qhMKmLRmSUPco8ZahEHFV+ZXxySInlrXfnXn
U54RtR4HEM8y3JMYYCUDJA1dbQCVjaLXk82yGCPZxlaJsUq7bTu1uvZuiHzfga7yAd+YV3Zh/tgF
TKIH/8I2L1sr5qhLUM0CTrGo8/hbfS+Wz00m38yYzWHNj1fyrDWrtgbkUurcF1U9PYWj9zgI9Tae
0STg3M5fYzscTUHa2GnPQR4+S5fiBVU5x9bvZtkpnuQ6JoAJIBktN0vNTymWsAtWxjp8FaFLj1Dy
keQ5830avLHGPE15vK0mXpoyUHU2yi5kdzLcMd4k6GDIvpHw3uWCiTMAo9Y4j/r03CGS9ujzTkZm
XR9WTrGkyepeyezGyBxT8c2oj0qc4qsNx6OSUhMtMxdoVCUyrmKExRGjTs+5B2uOuDAnH6yqdrma
+2oau868qbZ6N66VP2uwRmXZqrjt8MaakQxiGOKj19gcLZORx3brUu8bcxVbqX9FCTg70U45bjJc
r6KqTxBCKGZS5mZ208Gi8qmQsOMHMzBPZcxBS3yxs/OtqU3Pdpd9RO3gcxFg5m52o8EnwHVqNvdp
roRMJN7E2FVOcIlalhdxET/59jmUtbmsQQgb+PpCRtHqhf+IzUk8AopJ2ksP8UUj4FIPHhKZs4mo
+Szou81AJycM43/8GINS+NWKTTNZv5ALW/qF9djqVbIFasI7L0cg2vs+rMaVRSF7zQiMbBvHRmeN
00fhB95jM7UplwA47QNDDxhX+mnK2ITYoFrPdD7rgXU+4BZRp6P6Z7JpmfE9/sAYntWnY4v0xQpQ
w2dAVFPLTR8ZPousneXkO03EywgaDO3bO0WJ0c2y3QvwiUP2BOiTSLpygSDLD4Z94agW7p2qAC3K
Q9s3OyVaq89R2XcUYtjnwstt1DHDvHeStNv8WPI4uXyIwxSCd/feMD1HevThNd06T/H08juhyvNt
lbuLCJZbQjI46O6Vjv/z49UQfsq4LLD2v2TNeNcZ/mPUDctm/Gbr+1RVwzM94B8asMbFjyHGQca3
XeYdhA0Ywv20G0oeA1Y4tXvlC1SesX4E6F2TNbPvvQbtLYRzFPys2cB086I0R9vPIjm6BikBo7WM
jd4m1WKaPKLpnNRThyUdY4ozxh8/Uyil+uucdPl4yCv4RL6fkEuOl57OV1dZCIaynYqVoqSAK7i1
HiMsEuDfriu7pWz8RTYItou9j2V62iWC5rDYuQlvvqkD/nOUnSZdWWH+hkPDtIKvn2HXv0NuPEuH
+Phv26D/1//4l3/9r//tb23QOu60n2/8ixPa/hPhN0yxlmXpGLz+CnJj/clAHCSQbiApkIb4gxMa
tjXmaHgh+p/JOORwWvnP/2RBxnEcxqe6DqPJVEXn/+k/fo3/IfyNZvEDkGn+5v//GigDJ/OPc0ps
VLqJR9Q2fU/4Jua6P84pq066Sd228V0IImNihU7FV/4Qjtk6D/th1RZvej09G+O4c0rBmsy8VjUj
bYMrvEkZQzCLggxyGtrsGjGvh3tazOku6Hwd50bsqVAwMaP64LnVhZ7KEf5l/5pP/qlUnYoOBpBm
CDmvmbTE/cWiM0Rv0iWLLu60xrkNrlNg33ybvJVML6mHh8LqwblgoLYMlvXApy48aS9V9gCEjioF
ltaJbvJEcJZEqIhJTTVR8tmmryAMs2zjjsGlCdrfXC/ZotH1ccmcibXkazyTsGBvlOS7idoOCbe1
Hd2CKzEJ17Z1NXqERlVIACST23SN4cni5jJpc7hLQNE7JvG7oNnlZDYXeLBsqji0h8Kyzqy53vGH
IV7JbWVYl9yw10kMfMYtPpyarL5pHX3H/xoig3tdy5JDC+3N0GdwaeeD6zbMT+WZ+ern6HUn6Y9r
xmTLNCzohM7f7DTF81z+9mWzD12aItm2SZgwsnrIm+w5DVFx0nrL3oSS9/CileoQgvbi7KNvs6U1
rYk+ioJWG6T+G46Ha0RbhD6ET26Y3mF1uNmNfgpdEp1Fsy+aheaF1IhEyX1mQwAoe/0pH8eD0b7W
jrL+ePNDYZB3HcpfpqNdbDOv2GXN7x3ALVSnTo6XoshZRpD11aVbsVM6OymbgLhLIMaZPgq+Q7Cp
ra5p7zOU2cZmdo7jzxKBsrL7DzOAhTtG2UPB+ikYTWxCLAGczn6SHUr6wJ2xD64z0kU+eIfZst+H
1DvH2s6L22vhMPsfEN56p0QAcIJPonZUKHOyerc7Wk6+q9FEpoNVsjA0Etks4Z8dusa0bnxu9PS3
b7EDsxjKr3Qq+ob5fiaXYuIrzlr7IbLj32LKCJBX2t7phsfCyK6OBcYH4m8hyqXW81DKiBILa9yS
Gjhbcf5ctPXSaUm5eIxz9HmnqW5oio0w7NDcNpfNNR6K977MjwZsRMFkkDgqcBlO2GTSnliR3JuO
RNYhQ11Pm6FKXnzXve9G63TOE+8OSutR5tekj69hBvlZNHdD2D07enFtKutkxP65B2dDXP+oWc6e
edlicJ2DDtQHtdtfZkl7mo2Oykutp5+yZaiO2UAKOEG+TQRYl++iC86udC6G5ixpwzt4TbGsLPLc
tfkwOCOq68HKNKrN4ntAuMuuJXo/3qdxw0jw2QnML7p7d0yX8TS0JZxTFsHwoyrGsDrjpfjRyLp9
OqY0Rqot1UioUzKD0Zt1l8KxcIyLlvMtGRAnYK1oB3u6abejKF/dqjVYq6HdY4Y95/0Ztpa7JgJg
LJC+tynhKbP9OaDrUJTr0bEeJqO+QgPRCVAvCVaxLJ8eWq9ndh16+66p74JZO1Et9GmH1dVvpkcx
cPfsGORo0brK0JJHY4uucNL093m28Hk44xLtgvFCCsS9iXdtGTML7JvnyoZikkT5soz7dy0M36uU
iTI82FNb3aUeV7mbH3uOoZkwgBgMSq29DNCDx22yTeCa1AK1WGDgiquegbh1icjcW5H5UEK6QXs+
R8YbxBKFHS8Y2RndqxsvHUnraLUlI3CbrPITkwrXU9WRmKBRFUPD0QxVNlRTSkNFEFfDnzaEFM/h
xHucg/maxh3TQks820VwkkH94s6z3Mde8RoJ6+LY8XsR71OVOguzbS/NDyuLANWYe5d7Tx+bj3JK
iGXaa1s/C301eBgam9uE4jCgPNRKgqjcw6wkiRRtgrnUjbde8Cwxd3UfvIUeFcdln9IvLvNN7pH3
Ytu67mTwqy/0J1uvN62bokZPMSPswD12KVMcni83S0knNVewk7zFSlJplLjSKZnFQm+R6C4j6r9U
JCYWrl8xDX8M5zm0/cFMtVfcnSjaaDix0nKUqGOh7qRK5tGU4JOi/MxwseiWX05J+kIjzszooKEJ
w22uYakYk8hHlhKSehQlqaQlB41pVGKTpWSnDv2pVUKUwjG0iBH0p7IB+BGr6v50DfXm2NMAxd0D
v4SStgQa14TW5aB5tUr8mlHBBtQwG1XMQB3z43WCVtY2cjfjKhwr/1XXamxf8LHnx7F6c5XOVirF
zUJ6w9kRL2fEuBRRTiDOWVq178381ixapdxpSHgCKU8i6TE3/06UxjfXLzaSn6e0v16pgKmSA5Uu
GCEQVqm2MBsgW7oyt+bfNsWKi1w40ML64FHEwWuUmWtbEu4tY+/kaueRi2TRWlG5BO/9RJyFTRZ2
3iq9OFuMMa8zK/X1iPnZCrAk4ChY9RYtUY5qHWrZp4Rlv3FLAMfWXU4P0HpmOb7SqTrj5fc4zLAe
IhhCtqRF/kpvI+5iVd7VOpzZtvhk4EYPGBuqnn24XVp3Mc14SLWwmaKCNruBsu3Mve+dYmTAHy6l
Zjj7PJlXjpTJOgMY2Lbeo2dbW35bu+48TgE0yWTf1MFytIG/p2MSEsvEBmQk0E899M8Iw6CRwibV
MxrqGqKiNDOtJ9LBe0NE63hiUTWnbLrijL9LovDGHeUYWuz+QGutgwqjXCKfQ80DKYdkwz2UArS2
68U67p6EZrZHt+sKoCX5d1y1KqXewPdFeyUBbM6HKAXAMo3cgAMwESfRmdc29oJtWkJ3b4W7pQeL
czufE6g9yTtn8c2zaayHGXqemQHgC0iw+hfJfeNoEouMnaz0GvtrUtAsvwvkSJkavtux7oCceluR
Q7+dnQB+IkeZghBwC4BDG0QCOZBlH+ZHP79TIrVNbahtISKYL0WGwSapo2/DSKlVEtZrajKuGE31
iXqkY+0cAGBbyE0iwcbVWc2TuvocBJYJrYo/lfuU++6bTDD9+E/RjBNEhdktCdai97znHNwVTyBu
mqFBaBYrQY2OUYRbu8cwU+iiWJsyn9ZD2D4Kx7hVeFPvkm09dOMlpDfFLMRrGzYZvXls5kqUlMHu
+NDVOZpVSpvMuMw97TWRaubQvvYVf1NVgro8nnaGfClbaAtBzn09kNNJUq/Z2sxyzInkR1e6L5zk
1JjlCVM/4lAQXlg1xm9Dyt1Vy/LpWHvQg9u2h3AOlBnDXpoxDB8cbz9WwUfV+ZQrs0ZWO8IYWlQ5
GncG+VnpBfWqDHH+JnOE6sPUKraDjyRyXqIAlwT8Y3s1xNlNJp8D2+CNqycoRLb/YbRczrVSUDvg
JbmErU7LS9lMn2Zel4u646kUW7glmL6YeA+xcVhqHJ/H6UsZBzs5ih7t4s7PsjvDLG6GxTEW6S9P
lCfhssp2k5wlvnPS6s1Yl78jhzX2GMSfogjux264kUho0te5mxnGmlvofTgC6Z+3ki9Sj8wTED29
Mn7W03JdGNwl6xJ1Yzxr2ctUyd1AH3Vmzdyp8KwY9xw5LGLuNtDlvvXZWo/Rc2xhXr9atQFpf55u
DGc+BkzcW3zkNX7C8aFt62+3M57bckuK4eBZNrjmmBGsMNtPjcqmUIxAa/ri03QyxoakCeiOeJqD
yVp02YT5jxph3M869e40vhHW0OKZUQi1wLif5WPh/s4ndhmjv9HHYWm/VMh6ya2IWIWJBud9/WCL
EAJyRqrj3MfJpgOgULbYvjKeH0VpXLxJnMfaOMbjefTnV5HnKNNKT0oG/d4PPytow5Bf9lbbwG2x
NaADEnSRx9g3tLyPqc1fNHwUovMPZWPeI15DGMrXoh+x8aSHNBIPRr42XOyj0yFLnF3o8ITqJ/wY
DfbiWl+zYCIFwmLX/E47savy/Mmfxu2AuVsY1qkxsRKqeuO6UXhHf3qx6mqjW+ZZTk6Gk8W+wdlj
aI2OIWTorAEhcndyhuPYTiDWQqB3GOBt6wLWLI7kMQ6Go+fq55EeZs/Knyx6mXlwcDtZ6jt85b8o
VxqZcvaf/y6J/BNQXB314N/WQ/71X/7z//wv//1v9JD/811/EUPcP5mmT++V5dE+9UP3/Uss3PmT
41hQXH2ScCbk3/8rhth/IhoCVpYaNc82DZ8X8RcxxPqT7/IDhZIvDNDs/v+PGKJAxn9UQzCnWyCn
PLZHJLwIsypX91/ltVmLGy7WmOau4qYbWfuy2WnDuPFDSlbK+OYG9bELqebo8k3cELPqShSGJjhN
jdyWvv0Y5ylZPAZUorqfHVYhWAobY35lY/5QQ7NXj9XQ0bauNj+EKoeMbK3h8zb8o2ycrYzqi2+A
Bnkx9H6dyeZShJQvM/c0uv6a+949ADOp91+FqfAyGsNe7ExM18r2FtMDGzTcrsy6jrbSN05KhBbL
wsd2jmTvwLQy+/bTaxIqu3Ez6lszbZ9tzfoyvCSFQbmvAsGcuTfReUAl+ql8dNicrDITS1PglAfd
wSDQ0MvkeDWFxZ0B+zSel/hEKlHeKlO/VMe8FJfWkx/h9K75884Iq7XNixZCW4XSYUQKmXO6L2R6
Hgf/XXrja5rZhz4yV3OX7mct5xL3DyB0AkLS4pWHd+Yf8GezYU+YUVu7UbZ7rYZ15lSHmhFXJPd9
mjyYTvR7nkJ4i/DD+PKuAXZSESBi9zdRWdPfnUlr8FQJt22Ja4HRAtj+zxirny1Rz6vpFlnBE0fx
VE4OtyvdB4IWYjmOO9BC9akw5nMGeTIO1VBCvgNxOYwayi6jrlMvrIM1UZ9HnaceQfONNWScsNJv
uvuSh+FnHHaXumFfF1IgEPxv9s4jOXJszdJ76TnKoMXUtaY7pZMTGJ0RhAYutFhDjWofPahFda+j
v8tXIh8zLMJq3oOwZ5mPGU6Huhf/Oec7OHBqv1ulzTywMoqsZHWhaWpA71qFnfRFM3pIqTt1mIHF
OqpN8Cac4m6wKbFNSIxZT4y9inmWxeCZCgm0sh/ltrAS2kOFCaQZpvtUix7TzL6pGCzVodrTEl9S
RI1J1k+Wxqi+eEGGfW5c6DZrqhA9QRaNXokU/dSJredhlT90Q3cbwbIxQb+nTZCFyp3gvZtccQ7H
e8agIMychVZX7NNQZFQc3LXcS2uV9WImVNe0erxobBziLk5t4ofK3pzgPAX6M3Wka68pDuSY0Lny
B6oQuZUK6tBthdBKcrAAoowOuoUjt+BaG5/ygdJ5XDSd9llFdYFw0RMmw4dR8i4zFQQJ9IH3emWq
Abd6VNwa3i1gBjUbzHCbYzjFeLi34gERI3W2GFEuhSUOsdAJRbokC93nqht+NOSgFKVeGV7MQMFY
prypDUKdpR6s5MwFNOXV40kUxcHs/KszFtdaiX+yreVN2F2VevsAIgg586EPg51QIJfBolIb9SFu
uwMwSuDPEqN/VEZ8gE7VUgNiwsmr/VfeFNRZHVprRx+2VmCSZNRWad2crDShOdn5yT7xiBn51JU+
K+2VKPGrzn5lVK9t1ofzME5/isw4ODAXhyBZ96+5r5zGLASJDF7X82D49kr4HrfOjOrV54YcjMs1
rwfqG69wT/WwU9TyJU3Zv3Va8K6yN8z99mOoARyHg1NuI5+e785d5lGI95E2LShrkyxGj9x7ZlSg
z4Kllb4pFZDgWkLCeNSymeyLtTeY923DFGhyn0RvX8KCS2oSr76l4D9P7wDvugXPSaXFk6m+V6aJ
vGltNBvummh2jvczduXFYj9PcHuFGr5HU3jyO5CJ2bDpCmttiOqDu4zRbFMvptJ9AwRQY4tr4vld
3SSPZTCu9CI6TIWJDmL+pIl3r+r2Wxi+p2xukcPpw6rXk1dfm1Bkc7xrkJiF+ITAvKxC9cGHg+la
+X2YtzcfiiQ3KrsNFNO10k/HVq82iuFgLyfAERUvrUSg19pTPopL7f1glnPVRPmptflV0+ptIlgz
Wjq1bWnD2nVQckmBPEBjrIS9z+RNR3fkK61WTEK5+KIe5dfbKI2/qsgE4kZKKmVWJ2zrs2bNfPhO
h4NlTHTmAW5zRmXna8EPGigPJUxA+oXnKMRACp8zBXaWS2xkLPG3lhsl7k/VMuDFQVvUFbPRpNwI
kc/1VF1MdXmwo/hJSbULi2K07VWFpIpMdqeVxzVE20aMBczznc86cHHnpGQFcgzDkCDLdFZ2+H5C
6p/VMudNH+p1IYJ6TrZtJsS04Q7EpwMFTB4MyehRYl5wK2NbFfIFKazfbJ0LyeGP1pzDioyHb6Dt
VZ9DuSts9bNJcbX7lQpvu8FnVr+JCo+uLvp5a9PSqvbvSjGFS7+468Zoo+A4GYGoT6l/KCDjwvCb
QyMsJC8XqJnwtQ2RARVzd2s5xJvzrVf0uz42oNPZDwP03TLK94o3rrwxWkY0xxa5v7a0bkPyl/5z
5h5ht2Ac/NpC9S37FRypbQXrt4b5mw6zBAKwAQkYrupitA6ZLZaVS+PT9OY5HtmUjKJVXjp1OkJM
IE6zwWt+6LS8DWmzSaeCRBSBHEe5tOLq9beCvAaMYhdW8dBo9yrsYvbvDyksYyTMpafBwVPLRddp
S5JX65oJKAjnkkDixEM6D2+ez5R0bHfCVx1MR/FtKrBuF87n0Iq9NehwpLGUNNEuy9R1iuO3i8EX
+yq0qmLevVNOvnK7HyqwZgdbWAi8OQLiDOR0p3g4sYE7F0CeO2DPtkPUuMJVEj7b03PJpa757n4q
qnWb47XilCRlAq88eia2fQmHYOu1EahLSqC0uyQFX27AGys9dGwJogZInQH0VH90QKp7YNUm0Goe
l2fU4FMMzJpQO/aJAQox8Xes6DXQa15Ddk5PT5Mzs/3uVvQxczMg2R2D0O5oAM5uAGjHgLRRtDYa
YG0LwDaUyHiWEzxoJrB8I0KtC4x7AMrtMqmCw8b6S/tXm6bbyuz22Icw6iyqodtPvjiQpTPMo1Nk
21EJt+xvVzYFR5UqVnr42oMH9yQnvJbE8D7pl3WFyc4jjlK6zM/t+4L3+kgfjmFab1Mz2/HSrOOO
DNFW4L+TSl0o2riwvAgSazxXi+pRw/mZOtMVG8tDP4A8L9J9qUITbfLXrG32vR2fW0yMLROVcBjv
0qTcWRaF4kW1qrT60FHjlni7NK0WugrwrlPOTpfubehromal3JHNuHOT7r5zi1WtD0vKDC/2xNij
S9au+waLE9AEzxEgX22H3eaYhd4C5/aqxU8bVc4cR/tC4ANXImelRv2uKfNT0JabvnboInBwyr4r
fCGvSQgH4TT2WjIWhGuOptWz/dRWJehaqL/sCgoSlEp5YO93SV11MwzeFeviU93JnLs+1xVtWfA9
67q79CYRRCR6g2turnfDCuILPE0XQPDMzOJjzCo0R1n37cWku0DZSp7do/NgszDptXdfs59WcLeG
tPzJBgROhjVVq4xLBQ67tmg/mkiTD+y70WqWThG8kFcGGk0gOHeDrcgbqgDr3TjY+LAYcFHcE+rG
snes1ygI7zImIb3cdXSsJ02k0KF9rXgUkd7eC8XYprwd6FmF/6/hA4FGM8phOeiNUzy2P8uQpmvg
05NuPriOSOdpVy2I2W8C3qw1WAAzbfSvRp08G2GeE8S29gyByba0N3HqfPZwSpjto6ZYUW4092r/
6EfhLVKmVeZtaeNa4PJ4iVD6Si26B1Ga7IuAaU5mXoOsuzmV+bMKjA9THd78+C4u8HM56ogFstkb
YfFMGj7hImk89mOVwwEq821qYTCqqN5hfQb1BeKk3mchFF+hwor17g0/P6tZ9Fh31osflB9Fq77E
MXGMyF9Q57f3IKJz35Gyplz0mWJ1hjfGlcfXRxeZa9/MHxNz2RbI0XqbPTcZvlb5ClBPS6raaMqI
jKMwmteUwN2kZbi4C6QaBi7kNAN8N4U4t2i+mLOTPZ43tq6IA+m4w9xzUJtzNDIo0sUlZecyhlw1
mfU2OtOuiaINAECGq3jVajw5PMby+FCN7aMutJnaDMvcmhAl6M1y7hzUkXyqDjULO1PVuTpE+9zM
TwMmfbVSnhBO/D7YZp7DwGprZvpnVImFQwduACcD2jqsZ20BcWtVtglRvG4TK2LpTNG2GcNNEV/C
jFx1qa8z/OZ+1Ryiklwtj1WAjdhSHipLm1amU12rrEXVn17Tr6BoXaVzz+tJFTDnKYwfQlFeuMk/
hqA4UC8zC80GN562K5oC6moFQaS1KBmDQto0+rultOex6E9TXaNCNYpMls7VnoUzk9iGZlHG9RXf
A0lL52hYBoX3H7bjQ4cu1xMLGhGQBi6aehf52tXKdfaVsCa0gzt5e4XCCXPqsHKWAMRPbYpWEbTb
KeC1VNhLJaXInBTM/5/j/C/PAdfkQBn6zSTn3/71//7vf/0///7v34Y5//Wf/vc4R9Vwu8BKsuEQ
yMnMf45zzH9hgKIzreEHrC/Xy3/WOJn/gkQOB5pqDBUMoKP/dZxjGoZO9djXnAc04Dcry++sLd+d
LXKWAyEIFJ6n0gjm/i2BHw+h4WpsvxXXhFLSokiPBH5IiA+2v5zo5jWH4JaG9ZX45ZJB4EwRWOIx
7euODso1O4xO8ImivvXU1V+O5n/YcP5quzH+3phk6JqGi4cGeNdQzW/Mp8DmZduIhbiYpr1dBbFC
KiZYdTCXzAF4b+ucuqY9ejibTc0/hrxaaeQnmkHdDjt2is/4ik5Fou2ctl42NdAdk2BAYG1pDzjE
5WlgidRimwZT9L/iPnSsbeJpl99/iW/OIXl8Ge7pDsVrHF1YWf88K7NsrL2sL8UF5O+h7KorldBb
mVjIicTk1Or1rvsHKMe3wt2vjzQ0lWIuOq5xWshf6S/jOc/KyadGZCVq0CO55z22jclDpjjILIVa
WY++ql9SGLq//6baL04XjyPZq61yocOh/OfPraMS46oNvK8q3G01uFsZjBjcdJERmjdSnyeXuR5x
DqqN/6fPxh/2DSRh0GsHY42va+DP4nb563eugzqnzjkqLuNQXnH9Q0qJyctGtzE0L6Ya3CBm3Adj
uJDhjVz703f/xSHnU7mRAXZqdAN++3ivq4e0RIn/uouSZJPFYhsk9taJnFPOcpsprxjR/3C8f/md
PQ+koEWnyN/OcxY0RmZoVXHpMFeOQoB/Tm9RZZ/cXlwj7mBU7VnQ2RefKtvY+BOjhNL0vx90h8Ey
1a9cc4ylv7nialGxfzS1+uIWsTsbWvYSZGsPKsMXQ4tOFJUekswGHp2sC5NXzQG5d9hwNnZunj+k
yXRWSd1Vdcqbpo/WBY0qAWej98CtFYJTCi+tNTMZ3XeeYtV+qFVznCduvKvs6qn2nZXeuOekgKNQ
JdMnMedZi09h9JJlLCoqELJTGmQ7BqqMylZW227sJlgOTEHGWDwHUboRrUBUBhVVm/FaydJlxt7Y
ctqnuhx3k9qu+J2undXTUlGtJ6fcsX3CnZTSLG0vW9Nhw5mbrL8e+fVAeQh4fbQGWm3IQhZr3pIs
W0kWQal96E75XK9yG+0Mp/Kdj9TaNNFyUOlIYk5YmHM1wiGoHojfRWsdVxNxF+u9pTJFkQ0uCO8a
DBrm2QFz7QGJlCm3yrSbl5dZzvSbB/RJZRoe2M8Z8VzT9CnzJDVaWvdqnl95wvKCEP+haO/7s800
DUuKEJaGGmCZ6rervg27JvYjxOco8XHs8mg28kMHDDsjhQatJKmyP5Qi/+kTvykPrBE1yBzwhl77
okc/Y3vcdk57X0bxCUp6UCa7399j3+/r79/w2wqE+ZReJPl5FD5D/SHFh4xpEVZaFI0KNQD7VFKc
f/+Z39CK3tdnMhnWDXl4te9s2s4Yu7pRzZx3fKqbJRZF63CR0mcN5qlpb7//tO+YpH98GmsFHe38
Bd9LnLO06jzwvPmF2ds6CB78oF304PF//ym/PG/stcEBOi5f7NsqaLqQBUJjAkPYw5bjKPbFTWZC
kc/nvkZt7R9bWjV58f2VoCS/mOsS27PpgdTs722nNSfOtkIuzmBa1lO2dHmdM3VlGXnpsofejf8F
zrayBDK0tCDjQy/4n39nl/vC1tlKSiPyPy9Jauj7DZCI4uIb1rzv+RMCmIcCLx0zcXvPrPh//omA
EE0eubZjG39bgAF1uWWpfplBUHUYhqV2vzbSntIOXATJQrNefv8V/7bkc5BtKkBVzbZVwzbdb9+x
MoTSu35bXPKcjqqxngfDo81qpLtPZnDz9FtGTVKv9uvff+4vLic+FuAjYC+UyO/LLflkeuiSsbj0
TJ0kLAm7JG+i6jwqy5VpQUSPNr//xF88CFyYMx7EQpPrV5e/0V/2VFUQpKImVH7BhrZXAqohk6U+
cj9CEyWfsIkoUa7/cHR/cWu6XECcTNnbqX/fmmP2rHqlK6tLa43rcgDj4sc7k76j33+176s459BT
kZv5Uv/YPP3zVyMI43Z5NIAm9nBvameLMkKF8Tg1on84iL94sv31k+xvT4EKKcpqGz5Jhp4a4zx5
5MmNGORqSyVC/Ye7QXPNX5w1tke2aUnmsmp/PSP+ctbifHImVdGLC4HAL/LVmPdrJrSU8jTbihYH
d82u/SFSWxbQcR1bMkc59x1618x+rWGSViEQyIsMW0TP3mKCGRteLRJmYdFjkujuREXVIJOUoReb
0ZVNZ/WqtWD68RdU/bR3vH6dyfDvMCyD+k3+I5PW1ajbJ/YnE0gwH0RnRN1WgP1F/t+pOqwlRbOo
rH3Rv4uxn+PunVmYpQuUi5yFp1IZHSIaaV6w8hhVqkm7ctv0KP3SgdKsNFkKXjunRKuX4+jP2AZs
Eourtc+X0xAfjQkDTb39eixyKr66q5MUBovExw2PEgjRwvH7unsHP9nZIXWa5YCCwg9wWajFuM4s
e5Ma8RG62Tpv24cQt60b1btgshd6XswrZvh0icp/LKFSROT9ck+sTUhgXz86mnRaOXPVsTCckRhE
4iBT7VL4loY0wVOoZzefntXuiDfOG4R6pxProGp2TYecPQUr+bdq8ARGlyZHjqHJCKVihmnAAoB5
keoGGgr6S0T/b12s054GSX4kHsWaKrW1/OAUwHlI/wI2L4ETp6CPTP5uTkmFDyRNuMCZtVEhB4PS
YVWsXyRNYYTQGqZ0uxjNvaZe2PbuQ4Q4BNyzM2qyL/E8hoAVHBx0SnGucs7TaO4tpcMVqWHcwxO3
FUTyHIdZPQN2S5s7abuL4BylpHk9pdrR6EL8gN9I7ANIB24e0AXRQxdahuw5LAb91sTrY431l68g
UklMQGh0EYR1f+miwsjqY6SjZRsHq4I3ET0SwAr3OR4zY4x3Qxx/kNHedX10youXkaxcgKY90WxX
6fFJg8aq2Ji00vIsv7NdQQnQDkEXrlQX1IvS7MuGFpeOPgoyCWp/dLcTeqY8gkyu73XOpiQJDPIO
z1JSK9ZjoShPqoVfgG2MOjmPYdZtoCPzreXpcNgT8IpI+RPNLdUK6jLWYIRdoq1c0BV3Ge8nRIPR
dv1m6SryorY/TcApZq/dE3WDGbcklUAFLjNvd7ikjPQlqKIhSutNzc40+LYi+fi6pGgckR8s/3Nb
tiUpholY7zAL5Pfm+ml17wwgN9QSgtPZIZG8AlHuwZXOdZoCQT5hh6vWQdO+gPzb1MnGYtUJuCrK
8ty29b4gW1pxp3wBIkrNeiTfgcQ9jztgUQmXGQcVh8XMBJCsI+2E9iIp6Ufrg9UEKZhxKeCfDlNL
9oYUsvY8cMFllx30RKwJhL+QwXgJck4pgBnd4+S19S6G7uUgPY6xvfFGOMH20W7vo6zeyu/pwLcY
s2an9TRyW8VaL50nTK1ojM4NR0DH0u2cFHIqZp1dDbLTP610wgN46/106ablQ2d78GCuJZJtbzPc
tvKt640/VQmmyVycogoitoK546WdoOAgb1o50Sc/fSBS9YlYt8Lct9Fq88vtB+sl/ej6aaOKcpno
LcjZcfjUfQwwnftRm1qFJfes8Iwc/HbuOeHasrWfwiyB+0WvIWNh516p/BcHkyZR1eEzi37ogf6a
BP4iE+j8VuAsUldwOKs7DCPXtBNH3ShALGX6o2MlH2RetnYY0n5DVFARJpGP9D7D92BVajZrk/HD
FGDpAv0OI8taLad5asVAG811r5xCBqyWHLRCAfYYvA4MYNvop804NmYsG5iAj+WcVmVgmzG4dRjg
hsOHyTjXYqyrM96V9YVBXMOeVmC5cb4dgdPBuxipoOGqaU9e0Jwte3p3QnAroaBAB9KskDPlrFZ3
jS7hcxzLMjtMDJ9LhtA+w+iIobTPcFqXU+pMzqtxEbzWDLDxI11rOdEeLr2bcSM23DEU7vpadeB7
L7pQW0cMxEV8aRmP099IvFuwWZYvzjSswloRkGUaYAVSM7IZs4eM2816+gyarQ8+SCc/FCjQ6ryn
kRF9waje9SkqC3u4b7iMMaqizS+UY5oC9Ux64iUM/A0G/wBzHoWXHIwYJJi6jcREIbIO7CfasIbv
WuSDCRkhQ06IkRVi5AXU7gixAR7dTq0Ar2fVLIpoRPW/2BvVGTCNlq4cH+dyW5UHFREjQ8xA530V
jnlsNGiuHl2F3TRtLZ0Eu1k8+wK9pPaXBLweY6xmhh/8yFL7aiGfxMgoo9RTfKmsjEgsdNstEim5
IL0oSDCsTC8akgzkn7OKROMi1eRINsQXCLpanxNSTo+kkyHt0Pu1zS3lTljkxIBfXWieMpGCUiQh
V0pDUiNS4jsLyahGOnKRkHhi3hIkJcHdFyRoTBVi0+hIylH64mU4h1Pc6bLWM74NWXDS7WBhD2IV
a/k+zm266c6W3t86jSXOs2FZ1/mi0rPnMAxfhU7peeCM62IqKfqrsci3KUVB9kPpYg6yu/euHH7i
aJPu7fnYArKyA6DXU9vOQnhVGkXCZQZYMslWvnsNUcmq0SFSE7YrPeLUuNFdUbmgOs1lwKlokfgm
pL4Wya9E+ptEtLVdnHOExo5k7F5Kp126xTkkLTbLPsdOXzD8BZVg4hsUxc71Oe0D0x0kR5x8GgKk
hRAJ9eFBQ5gcpUJZI1Va50jqlr2fcH+LbmYD7LQ+Wm2E/V9Xc5eHXpHyBG+Gi9SMDARRnPXzBoE0
YRhE3OaaIZz2CKgDQqrL4hJhS5dFTRsNqdVCcvWQXn2pwfpSjfWRZQM/Wrv5e41YC2SLllSxEX1K
IL/dQW5eaT0+XDZbUW/PafjDUUMnFyJweewQhKnvnlcIxAKh2MP9h2zsIB9zk18a5OQeWdljbcA9
dSeBykjoSM8uEnTWUbPXqSde6ikP3vUI1TWCdYtwbSNgh1q1S1v1LuN76qJdmWZ6zhG8eRN+rVgt
cVDuBwTxHGE8QyCXiCQNwRzK99xGb5YcZyqY1zZ0kD5KjhCH8Tk1CxevUc1DIijJZuMVY0pzTkud
UCCzi9I4jYl7LOJuRQJs3WjwedpgZwbP0KjmsfRMqlQpmPo50eINvvqXYFJfVWEQ9LcOUR2uQoUq
ciWAtYL3yGG/PjsoPZGIVh2hTFgwJV1qAcdB3bmQwSoPCEfdu2yEMIXwKpPSrw7IhY4vbWk1exSO
vWgeFLrYy6eIXvZA1Z4iZLOKltuC3nYADzuQUTOnbXHtJ6u4fM4ZFXaDfczL9Jwo9rmz+3Pg5QeT
Vng/PEd0xGd0xfdt99zTHY8dYqerzVLQ8KrYPCrsBPOBu28qbZOO+IqKfdqBnKCRPvE+/X6tAsPt
JgVglNzFYg73lH1lKusQu7ZNxzD5JVRtczWW8HSYBYYNeZfQn7st/sPSWBpDvQ3xDSkebwyjv+sh
1eA0oaLyobexjNFzKnx33bo24FB66QYexZsBu5qf2RvT91YTuIeu+mijfmHgX8mt16n+SDtGsThr
dI5qCgKjdYdF4yYvdOgdSeSZ1OYCfpgTvvZnWQnntUl3oLCXPhSxrChWKokEA6tORCE8joaN6dKB
3pqrXNHxV44Phiduwnobgv4nb/NEiCsAsxgU56jemO27eVP5vDoMq0Qji0jtLTlU6DEtuxljh+lq
ozJowMt0DPTxs0ryOS8CC8t1cJyYi0EEG/oG6cldKLpYcQhWOe4qKgG4QuBkxd06jZudbX1qoIjy
qBeziURP43Y7K8hXzJNvXbYUwnxgG2uBLsDI1uqLRJjkXdx5YORrtXg0WhJ2PAoj2vbSOlpOEk9M
WTQxy4Vmwh3QSS6GkC6oH5xAihdNv6xuWdPNBL4/td5FvMiN3BoAnhY217oaqZu88HDSvPVOjAoO
sXsEYxaw5rvpcvKy5boO2a5gngUjsRy5JYNEnbnVOB9zdxPB2dLpb9PocRvximk94cX9RMdbSNdb
LDvf3AOcmHlNkqWlEW6kGU6jIU5PPyL64sr0RxMVcvnlNWAmIWGGGDAPt6uhiZg/wHsrHLroeCLR
RUeyjySXBu3iI5SZdRrrKp5dmgH4UAP549vdnWQ7q45x8UZ2/D5SeMKDMxwzsqfWuk6sUz+6J0FD
7zi5jy3h2JqJpzW+Jal2JEe1wujCGmZ9ETV62peV+Maz8aKFznZiE5XjoNIaNCXh8To/Nj+zqf0Q
uLhndluSNlSvSUx4MPJI3YS+tZX7Z59lISA5RZju0qnpIYFCFprWtrPbK+fXN2yQNKR0u+BTa5KP
rsZqQpoK+1ow2q/g+0/ZUGyGttpWgm2ZRjGa6Vfe3B6qaRWivzR2xYtRYK3TzjtUNAz4OfQx3mrx
9D1iWtqmLY4p2ICfdq2vc8ozicsTyUuK6DOj6EJtzKVWBt4sz4gZ0U3yrnvRqs6qq080S7C3n0+K
3BAqPc8E+0eqQK/ucS9ZFjt45zFQo8/IClaREh90G6Nn1zP/HOM3zYoIy/jprLPLqynhObo8dlXg
UhDQk07ylehTnqlcyw6BlMrg5vJMHbxHLu91QD6d5FJZ0nEM1Ba9k7goy4H14qA45Xl0k2T/1OBY
S/CZqu4LNXz4hwIXf0o1MNSI5MFBv/VdeDNpb6wAvphkpALj4nf2MBs5HzKrmDrZAY/KYWoIrCFh
H2rzRw4IxszZJNvGKVU0aX4ctlP+TqfzBaeuPlcrp5kVXbWOySLOGpL389oyaV6ObtkQbu2X0OE+
ljpvMOUUkosrDDVEI96Yg/ggwugWDfQ+mPxQ6V4U+afNrqbGu1duaJcc5ELa2+tIKa7yIPlR/ClD
j7Zwnww/XChes0j76DZY0OwoD2Wjf5IHehi3U+zAGFB+NnEF0koGGBl5yQMyshaPESfUGjma451J
NK8HABhxPeoQq/kW9VKe16jdJVbzIOl48iRNObkIPVSGWRexURSwoxTPOcuuWTUIb1rOYUsRs01G
Ak7BHIty26CXIr7DC09zFTiNVAVagZZgPvXxXaYZ9LlmQ4hxKW8M2ZRBZTVmRn5lKWMi6Dy6urZw
ITCHlAw7Clac7CD1dHk0E98asPkGt1YLb03hPdYeiK++4bKu96EHZA+it5fGn4TmH6UoKaV2qYOn
gM1lqN4T9lYeTTgKzzaPtKYCczidsrx4w7lwyfzxUhhL0za3EtYSlZxALnOdpDhO/OCz3WR1E81K
Sn+6kOkXbHHrrpZgv8I5GYKf8i1z3dCAoYccG6Zm15ZzY+vKU6L0SykbTzymvi6IrjJ3iYNJ/utS
sAP9nBfxs8/pTWz7qlnnVI9ujmvwxU/NoD+FOfQpHbM8t/YXX9/Wv4RgIexHFv9bE2QHqalYmr39
uttHM/jsuJM0PKc5m+M8Ndd5Hz+NwLH7nENmGfjb+dvkKUtastP5exyREVG6d3u6DYOyNJlZBnV5
NgOAH5DrsXHudMva+ezRYnuhkrCbQHnKARmNYCf59DEZDZV1fgiZfORinxiE4jSLGVr7oikp3id0
GGZOcQ/jEur6lHwWPWVWmvIo/3d6CCeNMt9yJ50LdZwf/IxJGvJXBDPPUJAtebYSs4fLbS2LkvIR
x32USFGI/IeQLupJe9HxZ4RgLzNQIEEDQYJZi/zV5H/a+NUuETye+Sa1nH1wrkyqYYLsYgwuRgL/
UbbE+DBD+ua9VbkZM/EQxOmpm0igfg3tSAW6p9psdl+fqcYHK5IBgTtO9bMcBMU9Fcq5van0dTT6
66SkJ5wRk5tMP6SVZbBlNJ4XZmp92MAGYbAPowiLxiNbsG1X8iyRD+tE43nZOJhjka7YH5YZXu22
oO6B7mLpKEm6cj1CoPQEWx3FfPLcfinnkGqFwwuTMCSmBRTDXakw6onIdxf4LqUR5Mtr0z83FZ33
PdCRkMYf+83H+kjoNBakRhk5F411okFuzzmYgQNXYSbUAVuWfllY1Y4yv2WuczEQUIqQ12r5eSxK
ml3vipDFO8ZHmQD18rolFdprhdGpoxXrDJKKG3YbpZIM2IW8rx1dn5fUT8S5ts2G8r7X0k1jFjhq
04Pd6TMoq6uOha8o76RJNKXmu99q0fQgL3QxNivLNnjkNwvIWnMa0pcYWBdyfXfjdpG02cagrwQv
9jw3/Z28cQL6jo3W2MgBZ/ezFxjMTQaIFn7ADsIx6/SIWte7PPSous2CvZrwysaLV4ioFwbGOsYx
Ww6kIoLumGTONumDhWPAiONnx85cJwE/PxgbldFDTuZHMCiXf8IpPZhUqmsN/UQYUzFO+ApNDRnk
a53makLzLNUknHAn53wsUxNlSJatwiMhZq5OdXTF9N4Wm1htDzEDhmae0+fTb3KVrjHbWiX5HRH2
9UiRvGxvlvFiXtPAo3s8Z21lCf+O8SpbFTvfFmW4dar4U34zD6FA7inkBkWu/i032FBOs3mi+xt5
NBzB8iR/Qj7fHJvlusux+1jiiit2Ldch3oUfZQvRwNoamv6jsL1Hqfbmo031GHU8hjevIl5paRb5
lHejlEUpfb8A2tpTE8BlFN/kqanDjCFUPv/aNFGjLk8IkZxH2Bc3Lzw3pn7rlWmXewe5aMgt1uB6
P4Xtbr9+L739rNzgKL1lYUXwPGHV+I+tF4gU7ntje5X/ImidjcAsSfb/6MTIKOgltmJs8IwSgvVn
aY5Aoo1rNU2PwUNFYV8ORc2xeP92gWeD9HK04yjpDE60k4JzPbDFZx31BtC0sKfxNHA79PfUwAK0
uB9KIIqdj2XpR0XkSKog9Jc0GQZORJwUvQXYMeCdCoiqA/Dgh5HfqcNhyDXeH0zQv+rcCXgLhx+h
owbazaIBXJu7NI7wwXKFnwDKMaecq3YHQbB7lMNi+a2YFSmYZtSymllILBWUgChIjwkfZ4jkqCvp
MXSrlelrZ1mQ44SUzsDztM3hTOfP1y1j0EEB7Xct0gHqDTUBpbZQkLanniGCuKYO4F2pX/HXKeCj
BqI/nf6ZIF/ClJgTZFKRtNy0WeKMPSoNQIrpzBR4H6Kmyk2KUSYrW5vXIxajjDmdsL7ofEE27J3a
3ChsPVk3eeYixI6UVFTpTtc4zLRC+Ia5Met69UW0S7PjpBUroXarsmofpXlPnkPTG/e2MT0LG8xd
zFdHsZKTatnqpoz5Ut6kXidrNPjqqDlQBDah7RMTgdCBMiWfGmVJ1pQsGuXB+xpMdSNS5DYC3pLQ
xDXC/GOpTrRU8LOU9a30lkMDf1CeiUD9aM33UCYWVdZXv+O8PYjCu+tS52TVyk9niHf0o+1Lb9on
YI11pp55M5KrJ+NR8gU5lZHB+dLIYYG7lKc11tvF7zVa7xduBkRg/Bn4y1T4ZN/0Z8OHVFLmqbhY
drLLKi78lAE/9KYxYHQptTg9HvcpR6UU5tZZNMp0lnJkH/NdEzDKw9mwop2Spl+/qVt2j6EOGEo4
m0kldeTcSRGQAbGZyMlsupNKTiHGe53NlKmEu0xF32DFEPZKat5EMM75+P/YO5Pc2JE1S2+lUHMG
SGM/qIn3jdxdLrkkv5oQaq7Y9z1Xk3t4QAI1qd1kraM+84fIuqEMRCCRw6oHxIu4Vw3ppNFo9v/n
fKclu0/eR9qddFrUaPgI+aVDaV2Bke4y/6MI6GGV1uaOhTVKq8jYePTZVBs3OyFITRBiFkUVXfTr
xiF91aZRe98xXKcGQjxNTfmgBPRGu7BeOmmH7AlsporyhoQH9uRLq2bBn63NkUcQJ6UcJfJByYRG
acna4MZbyl8e8uzKmSTLmg8rfoXxPu9za4l/JVSnvZxPOFc5idzu2v9n/tm6VIL8hTL6H//6v//l
f36TRXNfUIXKH/xdF62jcXZU/oq2nylt6f+ui9Z+Q/EsAO0hgEJVgqzkd1209RuyHqRKZJybrmZL
Et/vNnck0whPOQYaI4SvpvufEUbLB+oX+RAiUkvlHwPpsaaBvf6mVXAUjF12WJj3I7GiLm9LK6R3
WVdAhloWH56Zfsl91S9X6U8UzwiQ5e/9dlykdCgWEF3ZQBikhuIXyYIgBSrV3Zwth5O8Z3HzBev4
1ZRjXEHEWhY/J19dd4XYKuQvCcJNSExhhg/WAVVIqHwBmEEIVMlM0dKMbC/lp0c8Wti/uj19RSHK
Fy+ms9moPWVsSHp+BAGFhKxrMKhr0/RxqrL2VGSNKY5fXUnXg96ZmWeHwvlQg+DISNCcB9X0OuT4
8sziUXS9uww79NV9jGzAoizrYtcvBv6vdbpHixMN43d3EFi2gx1/v+rbmjq3iNgw5zb1bxUERu+d
Oz97GMb2kAXJyckr9o9x8VMBx45B8CmInqqsCJZGM0Jz42Snnoef9Q4m673hOz8Ay4+N8wJt91rl
GMld4y6ZinVhdYu2egjIdCrtdCvcCPK+PffBd4xtvvZa+xmskFlxVTzF/SlYxE1NxdI67PaZUh78
tL5PQmuvhs+xlx3p5Al8oPMsp7kjBNqq9Nlv0qsXspPXrXWabAdHrFsckH7pztH4Pw6Jsk0iZ2uE
2mslqpekru5iTsEo4ifNBcEFZgpLJjErI5tBrH7o7KW8CHJLwmw2JVxwz4a4OOjLqT4rSvNYBE1G
pxEDZOCo3SzUs2dch3BeRbxr2CMnYryKCXZjbe70JkTfoDbzPm7Oed3cVw45cOkHtJ6fmc42YSQy
ECT3A9+DWqvx3hQvUlZ2Or0CeqC1wnsDgfOMlagyTnut9jbCifdhWX9yfUHvG9ue5XmiO5eojOE2
DcvqvgvdOw+8TeNE8MDSpUKlMrUTWrLDQvNOaq+Mq1Qb4WqdYy8+O4o7saonCHZK6hPO1lPEo9ZD
gAKkCSzfa07AHi7GBE9Y9HeQTkAwoaqx3VVPjF7MeUCQ2zuYzeMKl1JlsjVx1OcwKw5FlmxN+6cL
I3dsKmLbiDs1A/uD1yy8iuo+m4DMF1evDrA4kjRgKp+qaAGBp09lXrAsNq5aTnySQ+7t4NtIb9yM
+B5dwE8TbI7iZTI9GW146YxZMhbaEpMZObwZQnevvWCO3uLJ2tl2y+I+Ebspnc50lF9HPXnwxwcz
eC7akPQkjwQwCESzxLHftdi9a7WchrXz4tnJtWuTz7gXi9BoT1ptn2pvFPjbyoc0jDa5IyvL6UXX
sp+2QQB24KULT09PdtyfTC1aeSDiEOjha/dsmzi6/rNq/cNoGHu7MyEn7Xy/2Df1sG4D0l3dJsOg
qBTPnbGo6L/Kf5rCvmu8djNkCtk6LPflblslxpeMpuDipMo8qnSFjr0FgEm37jqFflayG6yaNBaK
5FlPIvjg9aeMCk/bND8MjaZvXkfvnhIDi883tQV4Nzf3BkoMM+jOWU78V1l8DIWazQeg+DNV88E1
m5gto1fdpH1jYeyNW3YfL1hoPuJ+IObbhckPiC8oAzAEDUAuVRKo4/gp9stnu/BePTlinY4ihX2f
lf7BMctlJwubaZKg4YnvCCRFB9PhDHZBX3em3c1VTezixgKAmgcni2YloYfrnP/Nkkit5kndnmUO
spp3m0Dt71WCeChzGlp7byvafWabH0OZwt3CZQPka9aXxtdEDt5Q5I+5pVDmV7RzJxuc1pOfuyu7
Cw6sXN6moUPBOdEfh5WsD8EsjvuvwPMfE2Yf8okng9nYYwJE+jWzG35pGd2rQXMWffxm+kuUhbvQ
lyGzWfLoJOPJQ+5hkFRBSmR4dp23Es4SVkYis0u6pU32ZI7ZsyabGBETm+ann7aFcnRw0fUL607w
aphpebsLOmLDYoe4rOqe0vi5noCWN5JS1rgI4Zv7JA2/PDCcdXkcBxBXRv1WiezBqrjphiz9KOUV
4vs0A4+R2NKR0YRU0eBAZSK/xqW2bjvqLgPlxqwM31rMDRgZ7KPv5sfU1vY04J/anrVf07Fjij+T
KD6ZaXmkMo3/lT2ap/6YrPE1UWG+p/ywSR/VS6dgIczRoheibMqengfdRz+Fpz4W73GAj7k7jwFu
zUb9MouWIDSIpqm5ThtMCS4bp7pWPrWC5N6q6NaTF84yOzt6BoZwVrMateFy246nSs8JeksIBxgz
1JTQXr3GPLNxPXSoDzoE+3h9T6MarG8lURd2urEgcc5edGRRwMboD6aawGYPo5laPZZqeKUNGlAm
hlIGHFWEZ78iXifJDrVDvg0tI8Dp94GIHpqgfkk93lbmlqLcXdf7R4fCr+vUeIBSqlXtZvTUVdY6
D90gfsZt/xjivEh59mrTDuasdQhZlk8/yPAxOQdBhXBDshfNOyqvEla/LrviKQVL5WbmF7jDOUoX
owHKIom5fj++BOCsMhb5PXirAA5LszQz5dGIs50HAst3sOhb4V7rjIci8HZT5c9Ds3jxQa5p/Mes
GCW/dPKpdhEE5aNSRF99VLv3ehIPkwOEL2h5M4yguWIiLwF1OQC7CsBdliR4laC8OpBePWgv606H
tsXixZ/jx3lMlfK+AAQWxveVeEepASBMM9xVVURzv/wCg3lpTaJ4pkyXWHFkI261KRVtn+S5ZP3h
EQatqfO0PQGxTFZpR5CzG1bveYI+l5jztVn276FKzZyEDrhmAM7qYm222nMN9qwFZtTFTGr73su3
kJ/f8lG9rwYTSj4tCv+zteNnqAIzBaBaDlitBbCWVtoD8aAZ2DUMRqtQYzpWX+h+Hwqtei6AtGnA
2nB2PKNZht4Gxs0E55ZOBeCG4NGKjLUK7o0Q0Gt5HkHAeaDg3CF9h/oSYn6roQGtYOrd0dM4FtFE
xxa7barmn6ZRLAWQOVfC5tJzKNlzTa9spjZ7iUhAm3F9aPRsdGB1ZE4sakmvg4NMBm6vQbyh3+y3
/n3f6Z+jrb9VcUMXzg6YgNT21VHoEpY0L/Ta/6pLiw5nNJe9o0oxUDDkOSmyUAsDEIpuuW4TizBF
mJiLoDc79FukmqbBO+L+S0nPBsQfj1ortlGlIE5hNin8qADjmujEVHwFEcDOvjV2JdS3mcnzi+OH
eUVDVQohI+z9gu0mtfghJkWvxNAbM1VDASyQL3gFTzkO4pT+wSCe6cMGuD6AMxYqyznhDcTcJuB4
gVDRwhtezerVycqfFj+INjIyCGqzfJLOSXUCgw+9Lr9L6RDFNb9i0sk7DcTOJUGprunZT15/6SMK
LXjmfoAYWSpueW59Etq0Cl+7pzkvrZkzmQ0jjCyhrFpjoggP7pY/cMn9pW/3AC1y/YdC8TIqCG0V
9ESMnj18mnJIU3nVhiZaqw05jdiy7oTsMoJPwDAfLRDAH0NjYsa0XkLqhEmlvOWJZDvQDYzC9pTS
gK+YjFduG50m9FPcRH4RKoqDqsUnYEP/l1ja5Ceypf2ZDsiDuMN2O4KqLkw3OE4xrStdtY/JgDWv
XBKTeUksDUsPUZ2KiSQ4b1dFOS47D+q0EbyX1LvVUT8L9zX1+08ZxBXoHtT/Lp/ZHsZour3VKDh6
C0LKJCczp5gpu4Q+K2TYTzGj0wXSw4CILfMMYF2ZdSyTLBorHQ3FiQKp2zYfmjnTZXMIjeLRK4Jo
Xid0FeVlqdGD9T0vSrywwHmc2Uh5VPbhMovqfRJ5l9oqCRduykNbQBwOZSXXVNpDqCg0es17omCu
5NO/2yGuDJjE86FHGEZWHPDU1rwoJUJMrf2IInqETVUvvJqIuDTk2bLophLp8AXfIJS7ia031leh
+7fxLwA+j8G6S9wLkTGkG/FMUARBVjd+tvylHzk/g4BLLVGo8nx9pzpjlfy6HbknTpy4zvEYSYrq
DTrag4Seu3Lwymox3PBz3PIpi4ZE6QHFVle+qQnobt9IuPvqxQz4fopCXATJFy1DlsDkPMxir+vm
t9HQ5d64in32Uybgq1EHMAqhYaFZ/tm287Nv12B25PEH6jmkOZBHKDQ0dZKilijGZ9rZC8cCm5ET
ozy65XNEz3I5Osaz3dJ/COwI7QqFT9vkP7ScvnaiEyZs7tpeD1d9Rb6dFJTfGqaACsQ8YX1jNyNv
KezAOfZY6hP3cdn9iEfvorM+1TxeWrembK/w/RktUssgSzsS9OUjmLZuVT2GbXloIorqXDZQwkd7
yIqtqU6z2BfnAmFErVna0pAE/PpdK8GJyfshS/OZ9B0b9XgeBuqv8JDqplkOFGVLe4xoeK8il5J7
mSQPGbjcTShSfZFeainiMMzKB9PY0mhlUeeI+wa4N3Tqfk+gBYmJcGj6Unvpx2jla2OybHtYt5Ed
o/CZmFeI/iGuaxZqXPIWTNYiL8ytonPteyJkhZV5M9nxqHUa1EaPzS1GIilHbY/KDiA2bTCXWUQV
CEgclZjUnNzjIHUWQpOyHTthNSeN4lzDEi7CzEOfFEakS02EzJV09we1vI5N7c4hZP7EVMQZpGha
W6O9p1KyEjzk6MlpgpdvXYgBFBoF6dqEHPjlRY7e1kJY41TuMfa0o2xpCF7WiBlMNENYQ6lTPueZ
lI4mmZjLZ17p3lGNvQKRqqF9oKCnF8oGxc0AV60RAwE1M3ngs0Qjtm8AfdVArJEw3mBEBWkVLzqM
bsMp25kdA22Sr5ssv086S58VES8Zjdagjq7d60KwLANbrqE+ki4VL0IN+N9Y2mLbFOk2AdcHpRsS
dB/12whzMp60iDAy10XbbANKbwPCqd0LvHIEErHuYDmQlHokugU59IgWuPBSlSIFBhLE2+rzFOQd
1SiEKUyAfcBbMLe5T132E1rOSNSNcmngMc5Gk1EsxVB24zyHNhec1Of3MHBZYYf5wZgoGBvmAUDy
yZHE2CL+ug0KXL1fZU2uHpMzcRVfmUvWT48cSZWsuaiT46ZvUibXuUswNhVjUi3T5J04bFKqn1oQ
wnAPFsQWBfM6r0+G1fJYSFkA/UDe/UBtBsaN8wjwNiQxmcR0exoXMGnJsS8ifa6EAEn6RJ2ZeYPP
N/zSS+fCOowZaoCgrktbTiWHGSJlT75eI5jIo5ftwqZdTP1AOiESkph+k5StCOjIZlDBDm9/3Gam
SOOaRgF6mZRNlJyhLdlLU3Re/HJeECoEPe9OjrOgfO61PIOVTe47FaB+4UX80VY6QljBvOsObSVL
B2zi54R35hFq2CaLnyaVLF5DV364LBw1NX6/6VnMDtWJM+R0I6KHaDQgsfURTUZqeNahiYuLmngv
zmj/bMrpsTkkIGZAKe/HEqO0XlJ1yNe5Yhw8MD9lt+9qTCV5OHd0Y10NKpKX5gxzSsnJW8umNak4
D8QPrTpaohbY6tmYXae0fK1ZXy6irnxNMa/IZ4vI7S6FaYf4Pa4R7wC5BpwicwriGLZVgl1gTJ9c
zYJ29gTife6P/smKmDS8yT5bUf3gWJ/1xc+mgtcyLujIRDIVsY+ZZQpTg0lpoBlWAa2nxClpG5nK
LvUS0DMTZS36PExLi545gTy6dWZg9pC2Cm9YD0W76Q31zXB9lrr6Toh0Y1Q2RF6SjqYuPtPv2kwF
pHbDObqNTx5uIn7gG5zH2AVa6H52ZuysSCSLvKXx3kuycGOeKsjCrviqUFLKtlJsEQhIoBMSJGRv
+lIZIsLi6/ZNzcXrmHsn1jqsNfwnAQVO9kGPTll9YL4Gpr2iM5jwBvW6OYIVqJQZuyFauKS2oYvM
zE9ebAOgRPXFjkKEjNMyaVjqG3F7hvyy6lp3nYj6h9uiNy1gToP+Z5WKM3zotKeCNVbK23HO03nN
Q+3O9PI7UdEd6VgKl3ZyrrBMhASpOyTeqvlzRn1jUKYHx+teK/aCeq+912oB4r2C59M/iUPZ3vte
eaEJuv3rCvY3xx1lc9tUcYNr4E5sg9r9H8vXJj4C0SZqdaYOscgdZ+3UxlkDhjgQfKYIUtViujeM
1L8+rKZK5/cf6+Y2gT8u/E88FCqF+z8eOCptAJvQi88VgDC8CEelMtk91O09FIhlSuTwnJS2ce0y
1CPfz5FLgfuodVYpfk8Nmd5g0qRwE6tlMjosMFgTmoYyLSpmQEttWY11RzVP7lTfOfoMoVlSSSmI
qh/CXiM4EqRG7Ufk5JBHlVoAUDlGk+Pva6TR0DbTc0NlU43ir7pVWZHWsZjnistEcnQ6iqOemr9r
kMssKAHz2/bBiH0yIqEtetlearaI2VgSfhzQhagZoYEHF6VcpB1HVQeWVWkpVoPXPcp81FHIlQ4C
M57NVawHn+zpsJrkTL6T4S+rCCagVFvSnB8owRjs+kkUt0R8F4fWES3SLKnRkDLFXOMbSixbNrw7
dyIANKeM93Kel4thx1dPSJdfceBk1PKDteIrLAqZpuUbT/WY6G4vGkuu0JSMYVt1szjIH6UmKjLc
n6qovvySMW/XjZj/zaj4Rsi4jUZLuLjOsVcw/31r4nROTCKfVxVnuo/kQHb6vp1Yt6csoolO5j29
b3rjptWTb5eRF9rfnMC3tu3tBGwNkRUFJly8tvz6L92cyWmMwQRIf5YAc61vD9T+zkwTl5tIkpkf
oP8tQIF1hFRrjtSIVbt7++vTcL85iW+nAR7RsXhAbM2xpQX4l9Mw7XRAjhrn58juX3IEXoPD8LDU
6EuT+rlW767UC+WetlJ61Mcor4KC8duaxant2q0bNFeF9+OUsJpWxkCZa+bwIv9WpAyVQS6yCdcs
cNsYz/nXFBJI4UzAEk0UYFLrWirdpqgOo3hC30BbyhLop0lRVMLqoYf2qFk5uRORkc8LJwRAyosO
NWlJHm/HILVbMo3M8aVsDfKsn6qpPUZoPvUwWYZ+uJdaFl1jpEUeWySSFK+dVNPWfk/P+1VVVDTS
dlJLFRKrDiv6gs31kXfZS0c/Bdw7Uoisvq1yChj/Y8jyAzkTBNtEWxOlMWthrFBJ6I4C1YdcpGXN
9CjACKm+DEN9xAnAK4H6rxztgVS4Ngm7Qrlr1j2e7NriN5qZfVeJctMhnI35lkyZzn99l80/vcsO
/U8d1Df3+ttgcwi+SNJEyc4a62g/LvWZNZBZjUhT3lmzaa7ynsjPigPZWeBKhKNL6mlQiPOgyqAx
yjJuwIpa81kvD4INvmWXc4ttNYTrd8dEE+5S8M573GOqcrFSuVzq7Rffs65ugYpUamj7gP0rZed5
5Pj7cJTbO1Zgamete3Y/o0FkQG1ftKS8JrK4YLuC3qJ1tMh8lucJauZcqYELuzCi8Zp9yW9QrOHN
UdKdwnR4673eshT++vpp1p88rZaENYFrsIBvfH9a3UAB/omR6zzV+ZdFQXUWjyRIBaScFMV+tKKD
PJc08g45o68NljfVlFcxVqqO/a4+IcrWHcij7bJBES3YjWIGYRFtkDsiN9X8F5vk6jEz+nmii3sx
KutCBF8kYN0BAWVfGMTuTBuQY3gqlDhRL+xMh6VpI+rzuZSEuul2iynAfs7V5nnKh5egTX/kUw60
i5AYtJ1s0OyJUKbBJPA9S5dWtCDh8qsvy23qefkslxLGqkauC+YddHqFVbu7lL2E6TrATKV4Xj6b
utS0y3hsjYlpqD2Cqkdil+KS95VyiQoGcZhxNGT4Z30s9n2pEuUsp1Ek5a6Skt7KtD6myd7XXOh0
9VPo8RaW+0l3JAFlVKijqKXKBmd8kjrpdMqviU+nekQEXRXYGidKhFJ5TS9+qxFlMFNlBIrqE41e
wmqYWThnKDUGy2Fin9NQ+lwEchYfVfMiNbq4BXTUnA7OcvfoMLDkm4nSRY3AC0murHU4FCBm9rNS
M/6tUKc3kSkOjQzlGLrWshb2pukqKvdoyW/fqtC1pyPCH+INg4VcScc8kkTIvB05xyY2j17crssh
3Sdm+1o4XEx5YGaZdyDC7VLhoWr6XaDirBkc7XOiFg+taxsKkB1GNYequx06coCUbNeZfKqQpzPo
lJ+B3G9l8fAsP5N8oqjpfHiDvQnTaPonOuH/beEKWD4dRcUvk8LirXn7bz/pLTXj8S39+T/++7/9
r3/82z/+9Ztu5d9/7nfZivGbI0hSgDIG+0gwC/9O89N/IxFBMyzXllQk+ZXfVSvGbwLNK6oVVQiD
f3MWv6tW9N9M3dUEUSewbXW+67+kWuGoLitgS85eqv2dyFU1BQK6uEzOmZ0ejd6+5Ni6a0jA0xkO
75Ie5+KX6/MnihW5cvjDsvvbAb+t913RTiKw8uTcavayQs6v0BKqI+sCEfA/x35yQKv94bPJrccv
ixgEQYavx1lydnHO1ubW6LEtMfVFdOogU/fDx3/po4lvi0e19TFHJnVyxkis2BvhnqY5a/u/Poj2
H17a8lNBXlHpoLJh+g86o9RAzmFrMZA2KXGTXuURZDZCOf4sXWwaOW295e4kAKYvo0VqDLug0Ha+
A8tehH8DvNL+wz5Kno/huMJAbij5Vn+8ymrrUZrX3fisNu621EcEyM1SxbIYxdO5CgjTyPNN4yiX
ukbrnqZbxWk+cz/+m32k/ifXxVKBJlk6o1hC7v54Hj31775l9XWOKa8Xj4EFwtfd+S5rOmbM2NE3
pZq/NPq9FUiejLHvkvagGtFiUMNT1NSHbHDfrcI85ATEsRfbYjs8aFW39NpkMQrjlCII1tPmLkL3
WavtxqxpsdCO8Usqg1x3afcwEV2ThPC3m9VvD43BvRbgOy00bPKx/zayOmdgmjCj4JygmqfKNnMI
D5IIE9m8MsJXf8C6xjqxHLJ/Tux/SLb9Fampfd8R3Q5NhoEm2KU7xndy0kS4aZamenDGaLn0sJ3o
BCLL2+q7X7bTy/IVmWsI6bnAMqf5b0b799ElD0/sr6MBrFCR131bojZeEXfUf4OzVEU7qcW7cWdk
jwrIGAnAb9a+Oi20hjTBflNgWHfokv/1KXyfsL6fgTzDX2aRuI+pMEd2cM7taF7Gcmm0BAc4p9f2
N1OjVOr9OjV+PxJz/q9HwlFE2Y2W5zl0700FD8gqAQJSJI8Nnbq//lAavYM/OZpp88Byc+Fg3gTE
v3wurcJElvWDf7YalpLVtC5wcpe5utVHD94gHJwo2RfEsjceawq89RVblKjKV9Am1tSS1OE6aOoi
7us7u7lUwzuKWDyeYNrfi1pbUBlc6R1ABi5Za/lUqBbAGFdjHsJ7qdfMxUuzf0wRStSpjX31ziko
hfwsOldGWULHdhYB3sNCEEEwaPPOMbdIB6836KysvXvehlt/dAYBQcDARu6fpBNBncYNYMG1qeP6
Ve49z9nkeiorn9dILaTAYRGp7UPUEovIfmEmDHZXJSV4Jd8qIt4mVnrvhfV+oASAczJMwP68WBqJ
zcFdo2vb1xDPcZnpB0FjrSZELBmSZYc02dWbZd4S9DZYj4GtrJza/QBo7pGZ40IpKuFbXAPMxKDq
FbM7hYYPUrtcTmNEbFBKc7zxSBPDSFgjlk6n6a3pQ5ySxTlM03uVujZN61VA9KjRONiPthKKkyNh
m3bknp3x/gSE4zAp2fGpjVGXO/0+SvqTsBAA3IxclAml+1nn+/j7boh34VBuFJvJBBCUR2e7QCEY
t6Q16oDVO+oM00LAv3RRZks/F1vUS5wP97Je5pD3M3nG3I29veqm88KAhjJC/DfcZ5a0axg3cO7z
deuPz6oY1wlme1fN8AmbVyfQfzQF3Vr3LVHSN/lB/IbKrt9vpKDf9YeNfFvbg74zScOT3e4qI5bG
mjClD0vae5fKil7DwfjsPuSHV3nhVbA4e9igVm7dJWq4a436I7SaBxPDzQS8j5PYMWFjsFF38L22
VakgdDD5cDSZlHQj6NJJiZokI8WZ9yrvglGk16AeNlaP435CH2AQyZGsCt4PBQAHSoV3mOi3pYrz
CNV8qQWv+rhCgzR3iulp7GHncmfboNmVk32I208EBQeRGnckId75WnNqPXX7qumf6eRuIQWdO626
6e9j6iXW6G/lrUe4h1AyAvmPG9iP90lxQOr00evDNgmiXeoob1plLKUPBd7DIShCoieGZUx5ZqhV
MkNhMHNlXUV77BaNLBf5UziXl8br3Q3Lh5spwkESmePNl8Ctwhgf5fubANiZAfPKau7kx5ZfshGS
9dCe6ZSSSezvbVotKJnmFJJWEo+Ed5Ea88s4ZBv5ZYS7eAmrHSyNoxyQwFE2Ec8L8hOIM8mitkP0
ffTTZf1hjNyrHeU4q6Th0L7E9HyDrnhJW6Kk4PHa8bTTY+VVQdwmSbm+167AZN07TXGVWz5pXIWc
fHICB8ApW5+4wZgUmucSPaVLWl6EgSlBAMCOXKTW2sGiGssut3T8CgXtVNi4MhEEIVNZPhoVz7b8
soYe6uaO7ZPiDupzJoWOvv6D2elddMnjmFgLvalOPLtHV6xJ15qbgHlMv9xjtzhMGeZEYFRGTRKz
MJEvds99k/zIRqbEftUbwEssyr1duiczfiWHgdXnB1N/dhP/IMHEkuJkE+kkK85uFd1X1odAeqiP
/j8HUqxcpPfWwT7uoTpNCDbXU+zm9VH41vrmGZZV3Ap7Q2Tby0Z58QNgffh5CVQOMUD16IG9ic2x
g7pS1iZu6pUqt09W/DUM1TEqzXXj47K3si/gDl+ScAXVWCJNQHqJHTG/ErgtKckT3UjpifaCV8oX
GzLFj2ZGljUyLCj+hxLhSJ+93KoXlSxygeAuy+SroHvm6tOq7aK1pnAZ6vesQZeBHRcdCty89opo
6lza3WOY7OgZNIg9HEpAmCwxdUrvBvvpqrxq4duAOFP6F7u+WrdQjEIWxrNemp4JlaR8ZJn3zVB8
9LZIZhAMgoaig5LS21Ravmy17TYsh6faUpf0m38E1CFmperWM01W62zsK52Car5w7yNBkLel36ua
fp6c6ajEIK+kTpF2fZ6bSAORq1DyNqd07foA0QJrm8oeAMg4HJxmRCKPOndw7ToqV32wjWPpoV6h
kAkp+cp27egO/aHXwQhSMnHj/M4B1CMbErKSGmnWo6ZRjAelW+k/qiY8Vnsf5tmgGUepUMlb89zm
gLlSM/mSFlXSI55YKcoWrRxQbUOnxWmuKtZ7HGJ7Yyt/ysKEniJ0SGmNRrTo6XSkO1dp1wYOLNlV
kD+ikTqv0x4NR+ZPyXfX7UHMWTU/5X118Is3rd1moxFQEvUwPoI0GY2jr4x7zaOWnHPnaYNdfABR
kjpomQy8Jno3x34r/AYtBo8WfTNZkZJXJIaA3uGRH9GJ+PawSYxcULZtH2nDszTh9np4GYJIJ/qc
KyuRAIHU0wxBAORZPwnVmdH/O8pqJvLQdxf7s4QjWNxMWUnURXOd3FNm+z8Ia72oI5Z9HO3FmN7V
GNMpo51VuBGzgguHPPVOHmCCPiGBDMA+CPGrXqTlPOv9ned7e9kAvgl6JGhAwSU0efjRmcAlSUBW
PKUhWh39LzcMl/BepK9y6DAg+JhfqdmVffIVY+/MBWFSgbq51dlBpNeYJOW5p6DYpdhMevNL3d0S
D75G0/TQqYhvndz+ZFoOKu9k8cIbZOCzdAtP0YbUUzmUb8oIyQuws37m+ATs4KqV1zqhMnUr9slJ
YyqcIzqdV+XgctnGhClEMgwUyBR9Zh7FROcnZvsBpOe9vNSDeAwRstzszpJzIB8U2XR35/YU45qs
4vesptqOxzPBpZibwVeGe0ySx21y5hQTcbRUbOgT3Sxe7ygmkbfLEtbtEzQqunqzqualscy80Zk5
9M+UVj9OaXhVs5XER1i4IU0VHgsUK8JM4ASZ27EndypOSJxsNnkTXYQ3zijJzN2R4eUnF5T0p7CF
ZRfXL/H46BgRbyhmzclkh5HACcT3pgss4ZQoy0lHYRz/NANqsnpYbcYqe7dibW8CgaIPkbx5BdXx
RHiHoVjXGU4Dp/yoRvOqjJxo3XyWlX4Ky5a0dp9ppBi3FeL7lBw/MaTPeE3OuU+MnHmdAKL4QYJh
OnlvGudp0pEzOBmEu0x9p7GwtR2qj1NQktPmEqFUBv1HHXXIF83h2enBsDX5A0C9w6AVVHibp8mo
z0bQkWwvkUdDlKxAvJ+GB7sv9s5EJTHK42eNDY6XAnXk6Q+95pDpzn3nju9W5TwEZfRZTPW+ct1T
Hznr+t7sokemg12VF8+a1xASJ05uNR1KKsrI2SBNRgXrS9ljTLThFFTtXNOg5uQdsbSaNTywLl/0
At0rhoinTNPpr6UEnNRl9T6Cv3Iq5IE+hLcOg4QKkIyseFWdtjoEkYL3vRi956CdlkWZz71BOXl+
/9At+3q8G1nDCY2utza+mKK5t30H0iJEM34Ls1kBH0SZtkkDcIp/pwXYMEgvczERtZa76qnPYnoY
8K6cQTb567tKyrv8flWk3Tp0O9rTBMpNRh6w4S638fCSdfZzlKavSVUjMigymZn7EsXxmnrBMiZQ
opyCZ1drPispeRpZn3U+yBt7+vIy0vl6ZVkG3SqP1KXJakpHW0Al4Ig7927qvAcS814yAznZwHq1
sI8B6TVtXr94U9/PBp2XDRUtTCrvOhaOsoheA4tA65D+72DdTWF3Ujvbwr1unbruCz35YaqLkrMI
xUwr0N9VWXuKVPdkd+WJZ3QXIJpXe9RIcZufen9c5gmvbOgEQuWuktEXU5BOr4Xhs6V7npTmSfUb
2gQFCTxCO7kytEkU/HxGNUjQHw/peZWuOi3tFohQb7CUMX7Egr2M8AMAQTn0lHJvJu2qRSFSA8Er
QhqMRkSV/UlHhJwkBYATnKdKgEfKOte19X/IO5PkONJsO29I/sz7Zho9mkAEGhIgJm4AQXjf974I
zbQTmWlFGmgX+q6zyiwJ8JF6Y1VZllklM8lAuPvvtznnO+RakQllRzu7TdbhfNs32eVsumBMvZso
yL90ZKD5fvCa+eT+lTFIoEfmVOukbtZ6jynC2hT918ayzuFMylU5Xdqqv3It4FGdcmtQZ3CI3UbW
D/wFGKv6ed1o8bHn9ZsNshLP20Ot+GtS3pDCiMEeEUmsZWhuPOUGI85amTXYq+OYbgyvWvtTPW8y
Ou4VBn4leypq9c0ms5n5PFs3tp+rQp7oRu9/aCUB5YUe0HCISNcewn2LPGs9ZJDeOmga1qax1OcU
Xe/s9BBLQvoN9VsAYsyPDH0VmdGRPWhIFEFEHpXbViw7QEvNbfFivQ1RyzZCh4aqt0gZamxrVtB8
s/wA15MSr+vh0TDCF88+5GqGf2+wL9Nwfprc4DYcuoNn81AWzUDVgQ0sA5YV9vXtyO9N51WTdKiB
sywo9nicbwPjpFbGuzq7JHI2w22BqD1THLiS7FM6ogo3ZYt8rMoznjBefuOd2Y43UYlItJnZ7XV6
sM26/gTd8MLoK/hXVnTD+xBEljFcsXER6eiEmKZr3ocAN7KZ2rDdLFIZQMSvm6Yj5yVwSUdQeB+S
+0idhPCm0rN9A2eAVsp5sby82Rfh2hzQdwauf+1kYc9q2rh3tZnaNkYelzRvDSrp0H6JJxx3pfMc
xcq1PRn4OqrqBYI1r64AJlVxkZjOEcHaD7Ux7gJuzDg3gcLY6kUH00wdQ5Xys7tAv4TWWb0jFPGp
9eJvYVu+z8OF3Y4AfY9DNyhrNTS7Fb7py2L0b7uQLDuv1q1NGAYXSmN8r0uCIdTM3LI/79aVmz4q
7gSTZyCLUakvFImMJZri1RUnCkqaXWuM393hOwj8akf3dnRhnHmz1q3hEL2TnEu3312rGbw5u81R
y1HJg6mC7IdIOqMCrpEBM0s96v0ZgMyxRIuohoCYO4vV4rSuNWvrN8PazcodXwuNws9d9f/vCya2
xyYjzf/cGP1//sf/+t//879/WjD969/794JJxRfNZFh18ACj1mA0/q8Nk+7+BysQ3YDdwtSYRdM/
N0yOqmpAq3H4MVz2mA/+e8Ok/4cFIx+ppe2RhcCi6b+yYTItmVv+c66JjEY1UZOYBJ1LtMGHuabT
92ijlDBF006Yql73V6UCQwfaVb9Cvn1J1nHuwolNOE+uC5iPEAa3UQpFb1i0tgGOOrOcvoxe/rCs
uyOvOHN4njtcpntmap7BQrMf8TXNWpuByr40Ff/G6vV9o7EQL2rbRGFZ3qpGBxcn758X7HNaQU7L
R19BbELogIdwZCve7cDExJSxVa97ZT5guiDsBRRVZVsMbBqAbZN7bRa8QSN0KD2WuyRX3otY59md
XtUpnjYUq+XOt7QrXBtfY88YVk5mXwa1NRDsjNrTBBi/ZvtrbcxxImcZ6wI8QwBkDJ2UBJhowZ6G
7hyBoE8wc9rcJAVe8jzGbQsNI8ck5E0WOoyKLU8PvWaSnQDdLVVJpH01mGUFblOvzRhvpBcGJxen
Ze9n2xi0PyyhEGmLqpZrhO/mRTVGG6MsmYCRsV5qe0fDHD3709EcNdZlcHz5PQnd0N15jVd8p5jx
TWXX9z2hkjBF2nUaRbdoTOhIJhxNrgbrTelFSsnuninKm1v3snDz8+vBNi6cQDnj3K725dSrmOoy
/D3p3dgo0VePPZ1EtcfE1DZIZnY1Hp79NBk7V0VrNqjzW+oX7rosQ+Sxpr4l++cIZpDsXCcj2E/f
GQXvyPi170t3o+nZC+I2qllj1Lezu/fbIoNSFIEfrEoUyJYQaqOA/5fcjFF+S6HNPDMkDJgL1s/O
G8MjgRkHZPfV2cnVh3c1OuZ6FG9ro+WtDaMSLcGjYmTD2tbMe00fiLGp1q129qsNYqDtMKUK06Tm
Kxkba1dH5QwNNAf9j5UjVgd9O4FzLHWSf4zbzmytg1OVYM/1J6MrXxqHAoNATLxlCBHXoUYj52Zw
gvhnah+IEMqabp21+Z0BgajzGtQ5PUPSzIPj7Hc+MUrBemJk6OPeSEdSP3UyKEGMGjFmPehgwLXw
KE51XYPNsBh7jdNTW4lIujMPnUtvzQr4qcwM9L0zPl3Wm/dkp+0DQ9kQN5gBf19dtTOa8skp+1U8
GU+5wjsgcfZ9ToR00BtEEKEmijIt4ScnJzvW6aGsQZYK6m3EPhF354iZa0BT77nZtnFyiLuT8qj7
9as+wB0NKiQTqm1vGQpAB1DbC69RlYPR3SU+qvnFebIwnpx6U3dNtp3nfmfBCMAPGD9oJqDgDB5/
7vMkTt6+qHQTwKiXXTROdUwI37ZE8V5F2o2em187S3+mUL6ZK3VjVHq/j+3kSz3w9i1dQLphONEw
E2IZ+veBjVFTc/lk7twdUfS1KML9+wnt12Z2lGo31s6jQmFXjRgmVYXrxnPZzQ3UWcdZK+1AZNPQ
XbUtMU2gnqMrYamFbbwZJLAUmtqLTMZqOE8EY7bX1hz0WOVK8zzoDwMF3KhnxQXrsZfUBvjDDdmp
iEyjpu83Ubzz1OLKB0Ld55jlEs+AnZK/ZPhLE0UlhXoiphzvWq6ROt3G5yGnECyNGvmN2x9ztiC4
wqZ7vQUaI+M81mo5DmhfHtaXTIH6ZOFtN6jqqL6yl8HGKz56VGYq6QKWr7+UyvijHrsdAZIYIGfu
ZPTWL1nvX9YtonbbKBEtZZfl5KfrwMTs03sumPw4uXCbkFxy68Ke2W825cREuEvfISd7dMOlguE3
frfHGycEIhfo/qOq40gTn4Whjncq2nDsZdkKaMM7C9M3K4Q97U74miBKx+AA0fbaBQ9DZ49XiPdh
KLXE1uoq/CoPW0fNmgtrsyfWfWfgOcnc6N2hS0lV9zUwsEy2CM1tI3ppQgwKebhDXA/9OZafo1C/
jhZRBENzVBP1pBSpMGqC75BMDknDEKqJvXyXvtHV5mwrxkNGD8saF4odegTXnHSQCfhNw+GLoRSv
MRADkmM9SGipfxjq4MazeaTtXEv3hKgHRpZu5qRt1/WtN1vzYYpHh5dWbG1cZHeiHgP9zhMk4DYz
p39MW3hYMxNkLWAYNLbz2nVCzsTKGHbeaN2qiV4KfTfZIcq4WzhhTlvb3CBwnjLTjXD6NTtLC/4l
H/pPt8wfReAoXCQihy0zKhQYLrKD/ccu0jZNJdAJ+jjl3rhNveJghJgAc8ZrKSm2qzrjK4bgc4OJ
4f0f1dRv5CieyAL+WZwsf7RtGBr/Ub1PqU/6pEZ9iYjhlPTm97KzZKVOenmJD1hkv/xK8dPuh/EX
V9blrPDLi4gVY8t7r4DPHL19BE9w8YKI20Y2C51h74bOxg7gPIBADkPk/TKyU1TEiqDcBIkwmn6y
EW2vTFU9A+ecgFB75dgr5ri2dWBc4/Vc8aiIDdRM3AeBb4ZQ/jKJj+CXh+xVNHy9UT3ZmkZ4XZBu
ZKo2hcbeU9HjGkr9GDeMtMx9l2MuVeONAhNOshwJ4Zza2VzZ/U6Gs8IoFR/TRO2+mLKWmbRBquiq
mvxvswSnX6Pyw34CLJrpigw8R5tkqsYJX/sRcV2RYU6sCsXlFoGA3Me8+6inFkwkH75g4luk6l3Y
OYuvK25FGMebrTXijTHwtQrttnd5FYhY/P9B8/9RIiLXmmoWWRfRoCrV6K+3WWck/UxGmnKSy1ag
FV6m8VMevJXMQuRLk8nqImSu8wbDq8qwXnSnQp6zPP/KVqK/6Cs+Jg65y2dCGuaaBL4CDvpQHJt6
zJ6Kju9UiQd50uufllMFz6ZWV7uSIRmIiGbT6C3hAvXd7MctecFYqK1bq7y3p8jdLELQgqGx76iH
OnTXYds8Tcz8wGVy/SzfOtt9c7CF32s7KDBF1WjRe5MPE24JDf8aBSCtsa52mMBXYRy/CVLXjPnn
I1bo/A7Ogz6Gj+NwsSgXO4Xfe7Tg/468RleVDzuCNUYkWxjTwJtiqHgm//ykah9BR3xTXDSk6QRP
OZhGPly9wfPLtvNahSmjQZCBTc6IctU40yYLTaJs0orbkg8cK82GVcVfVCBLXteHc8IEp+YaLuG7
5icdzFCyn+ycSCEwYAQgfgmpD9lzM7a8TM8wIbZmr20RlG7ckV1OIvhoJYim5ekomO8nDbFOOMCW
Aw1rVb/misar0kL77ObOtJ69qiNZg6tj18Z5iJrDYLFzAFaAwVBWT3/+OvXf3XmwUXQPYY9myM/0
69PgBMTlmvUUnOXoYetqX3ds7D3DeQn8+xhixEUEfDNM37ucz6jkvMPbmW/eG4+Uiwf5FcZb13Mc
vmKju81ZyEHZmxlNFt9s4aNnQ0ae6dhwXuGPGQMEQpq3a3ibCzdyQewqJKqLM/StSJZ6gh/TrtBE
mzgNJo8eqymvmmY/FPUPuhDWeHlMH6TsUgjNpcL358WocbUouvAT6CCLI1nzrTcc14u6WQX5osA6
Xi/yb01siI75o2BdhkGHU2i6JmL2lOoOWeaIqXWe9WWfWIoMN8l6LgtmLzms04bDLWBfk3vuV5c9
JQ0hK8UwJHmzKOjBvOFqsGjdNONrDWe1bacn2JaIX2qk6ckownX9GlJZt3IblPAtP6Wc+wpE2FnO
X8BJJrXyKADkWG4fn5LcMUNjPYz85GLlzM30pWeNyMiwlR26QDOBRF91Uzsty5nFpTi6/Klzy0RW
yduREQ7XBeoecCEHLEU70pmEl30wstomD5Flr3kzzOx6EmTC/iT3X8iDnWHYWNWj2JH69HU5bfAa
ecV8KIbZBnUy/giKB3YXl2WQvgQNL5uFxx3hisPqyrambOHrRXBA2I4tBkZKuMPcQxpbPPMi626G
at0LMamt+XyLP4qO6L7U1Z1ooDt2zssrJqnZKKcgxwB6EtsUr/M+OPdpc8Ypf6MokAjsklJN7kDC
vyjtx40sZekYbnqtYK/g/lBn3mvyN31THM0s5rTyLTG176EvFxa/fADw9ueh1uUjcG/nMeqedCW5
aAW4KxbasGew6QLNWtbNbCg9jCn91ypwdpnB0pdINw5M+QKgCX0FBiREYuaO3LcKdp2KUjhXUPXM
9sku0684V2gXRV0QqJtFqO7N/Uar9VuHvTbZXOUOsbwos3A5pAn/dlbIC2kIDq2B0VXuFLOlNHPg
Ki9bslR+Xf6smebChAHCv8QaTL+N8HBEaQmQvjmEQCol7Ddz7Id2cW5rWCk73uTL1Secgr2L2FnK
ju5eqZ9FLWFqAGPy8fsU8aJXY9wefz6OFqHxh/PV1lWNsE/YeS5Hzq+nUQAd2dWb0joVAStljNl3
QaZdVDYPjz+rT6rp/Hwxd4p7TB+j/lZg5aoVrrU+Jw7L4+tfSl4tqp7+8tE+KQBtFbktEjqsHmQW
f1RfZppbh2HbeqcarL1fnB0v+KZJlUg63joEbQ6I5V3qOBZpFN5utkMGhdVZ1txNj8HaqZNdwzH+
l8/1ScEnnwt15L9U4h/zQm0gg202Ze5JZBjgx9+caDqKDaIluGKKopcpVy7kORrK5JsS139R3H6W
hvLnm6IdpHD+jVmuA91Kt1nZCzU9vg9HK8NDjpIoqDzC1ztSfmHc9+ZlaIDuiV7/9uN/0kvy59tI
oW2Qc0CaPt4yoRf6dsPZfdJLNracBNbAHt8xbm1Cn2dCneQ1g/BjG7YPoRG9s3x7VdGIzJXDERG+
Zt0Y0M6z84w5oUVTMLLYz3lCAuU+bHgMIbpDYbkSPYIQM1wrOIt4HIZC8DVJAMga3lnkGH7PkZxU
FuttgvZCYH45k7cBdN2qAYQjLL7rSMwtwseIoM2Nac9Kmm2+eKBGiuS54mFuov7d6ec9lh5sae14
ZxX+ORR/WHOvzGVGFDRvjSxHeIcBc3lQh7GAN1d/yXqmbW2Tvuojk8Jegfo2oCjq9WsxY+k+Vkn6
NjaX5Z0kJdRDcghd/XGxgU4+HupRTDhT61x04ioqghYgHTY56VcyYvbCmKQXh99FBJhzhidVy/bt
6H8ZTBPftQFRmnCSriekm2/BwkamoVks/WTnIewQOY4IJ+RAVnEuZqIESMQQFHbxgzFSZ3SoePAh
Eh/ANoa93kE2+q7fPMUOdbEcpH++fWT0/bHxY1KOu1FFXGwjLf71wPGK1HAmFZFT0nPgtIrbrAw4
FHrDYUd5/DQVNyaDN7KxZAjD8dJpuIiS8hU3x27pEbTSJKoIeJw7YIOPwD4rtPF5WZ+yOXq10cQT
jpOTiaVmVyJtgAKQ70F0I/8oN23NzeH6V0YgvVKn39o63Is8Okpt3qrVXW2WN1iFtqoX3rnyzgt7
iqwY727Y8ipYMBQtarGia76TrrZd4jhE0hOGeKVaDwA5fejsIKgKh2HrdhlV0IwwjUAU4d60Jj+O
PWUlsziXFzAfB+AZW0d01WllseiycDtpbvMDWsR/NYpe2h6Xs14Ti6lqcIb9+u2D5fMCUP/OKaB0
QVO2H1w6QReGuS3KK6v66oQ/WmxgdbnLlPRvXf/vrr1r4dmj4NLsj0G5RuZ0Y+vY9mmMfKTJnXk3
L60Db8mfdaBf6dtysFQMY236l8rb+k0j4yJrZzSoOyraow+Ft4Us0G7pdU8ONlUxzo1i6xVO+09R
HeqaozhjClW7jVvpPPNdVRqPLRKgjId3yuqSrKajawbYanN9KwEeojlSYzbxDIPU7GnoeE/LUwMc
F91luZaUDdKp3o2UF31ZKuz2dot4Fn95JCWQ4ShvU9/uFg+Z0JOWwsVHl5ijUaxZknokJdEIWhnZ
S0NI2kAJ8EUZ//L1/OZUl1hxuhKL9RObo1/vDNItMCIQUHNiDUNhZnJIaEgv1xW712DggBD0+5/P
AhZan84Cj95bxcfJDck27Nc/czLp1OISymjm0QS3jfel9Y8ybOlTCuC+IG4lVFAxVR60TZGYzTnH
BWwhniA0VrPKd1qpKMVQ+IlMTqzPY+jXjFTVDdt3SaQJXoeEpoKIvdd+Hq67udgQPPrgw0BJkePE
s4sOAG2VVHWLO7Hs679VMvJzfCiy8JTj94VVrGGm+PDUVY4ZeUlDCw0J8tlYhH9mRQ/AOpw0JtFJ
9rgJRW0ZWYTHpip5izU/2xI2JFktXu8C+NF3Dqo5Os6/NaWm/puaxmMY50E0ZoPzyd1E3RdMSaC5
J8OgcaRx3XV8aTjIf2STunOccL+QGeKqecJOcazM4hgMk7vJmwnyY/C0gNLIOwXwppUXSV7wHuFS
iVCUfRSjEuVh9DPCH6G4lB35cIQc9YQX+l3GiFPKZ/vbsvwP36aQo90Z62/zSFzdSINietZetxib
lPO1aSD1CvDqRqQ55YzSx0jHjC4gMYk0qTp6hnkgUCLpcQTZj9ldftLHYjikfaFvRgah6wT/xCr9
EZObZTHYNvr5adTDQz6hjSfiC3TXWakpxluajPUyzomRG6mZdRUrXv1zVlSOYOXm5LGwqGVmGhYt
9u9rnAzrauQTGCgbk4Hs2e57Kh3KMmFUK25IDIHIJkvqlnFo3W3wZdzaVNxYSvO7fKqfFhDQTOxM
YtIINlX4iq3LIRa516LvJZEFxUTEdKjfOTXURTERhzHyWddkm9UbIBLoYM2cDqkmJmWph43owijt
43IoyVjRMXlPBdljNqs1O8YxAUqc3iy1j8w7rRQrtayF9TR5nRBQLvJcveVQUMg1X9XTfBGq2Xut
s+th3/scVsMKON+OFD1MA9oZDdZu0orvmkE367sgegztWStZkwGHJVrIz5990ziIdhqLGgBIzMo2
U1W7Y19ooqrxpy+enYUoKvtjECiXFQjddmC54PvN5aCnD6PusD5NMZyV2caJGPDrc7iDQlMKp0sn
EcLfsgS7reXxWo4BOkl146NkCm2DrRevPInrKFgy/Ix1kS4zSEv0NmCllqa5mNm9xm7NITN+TfFK
hAm/PQ83tSYWYc/1aFqLO6Y57+VyxaVIq5QJtpFxXC6AqDaJT30I2uAZ7PObP6c3Xlp/C4GqKM0r
/I1g45KzJBwPr5S7QhCxeq3vdbOXoI+D62YVW6nwFRrYo5d+9UL9G4TRC2eOJY8qWLVE/QHlclZZ
zoaEwG4PXwrfzreUDZ+8ebIoxTVgMMcYIUnJAWMqlHXubFNhcp7qpQBERtrn0YHJqdE0zTmS/Nrd
iq4/FxZh1NK414w81FHwJqwqipITi9UaQyPVP7u+eV27DR805a4r6ycr0I+FYl2KaLpPuEukjp+x
2Otck+VfCzhGspJSd1QbtvfUQTXysU7nCE6q4KqFxyfUl44IxbYYL2sAYaM67toKKWauG68uscFT
Gb7aqrWXkDmZU9QIi4kOZocAuYKcHfXYOMYO9vQRhdM5U7O7bgKx1fIQV4CqCL5R8Oo7UU7KgP9Q
c9czKnsMB4bjuk65nyffDBkzKjVXxZzHh2l4yCrnm1sPZ5FhL+gKo0te5c0SGfqhUOH65Jx1wsqU
uxspI+U9Mx1TSa5tmeJ01kkLbAK7ebmOUbmx9O4+9btnNut3fsx4hWBP3S2PLJi5Q23OIDTs4GHg
O1Ie3ObuLjH5CRPfflB9qoGwat5DgMbSBMscOqysZOsOFksqGH8Jf7e1/BfBg7XciMt9zV7wWknC
1dBxU/BSvkmRKE8B+zh3KyAH5nJ7ZCMPpeE9SNZWZ89AbrQ3wcVERotpXoOxKop9JeCele8xiyD1
NMV57K11Jg6QzkaqdYrvzFwHGsu1LupkVWscXBoa9ihgxuHYtMcuHUmG7joryXbAMSAWETlLlzM3
sLl1jSE4m2l3FjjDXAbkEFIrsDGbGV92PQeMBCcZDrNI1G4PVL/jymsn8o9CCn0OG0lTI1lk26j2
ziIVowjwhU22ve70+Gyb84MdddfsvHncZCr85/IG69lv3vvIgKh3VZX//cipaAyn7tRotE5g2pCw
Zo8Lh2J0WbI1Xh9cEitGKiQ9BnihkjEdIe3krhEYgLqeRVhphpdp191WyNr4UXh7LLtBPdaKg5m5
l5qvP9UackrUKv2gH5ebLax5pswucRhk8m4ymjzcG9DrHL8oEXG66krLXgS06JWEOUU3xkC1oYDr
pHw9ylkkL59KJQiz7GMmaoz5kErnCIS1ylktY3RVx/7gdcEptUN14150tYgEKahd3X9GjXIXFqhE
dBk0ZtUhLNB/Ll6HiSNSJsys8+yUhUcEsVLwMS77WcREEFC1AzEvRIayFDJv3eBH66H1y4x0AxqV
Fmqi8jHSxgX2nL5jKGHKq2ZAmAgwzRzz32TMEhXKIZUbMTDRWuYjr0RWiCeIel9NRhXhzDOOw17d
zNl3XtmkEIGWMVFvhNgaV+nM7A6QbVhPl53dgVmVSBQ5YkKIpiuBw02Q96QjiD0z2YB/vqh8684j
1ckPu7WNAXw9agHkWsiYPKI3vTm9Lks6rcVCmYXquug4PFUm+A0cCpH2u7iplg2GDExCT3lRM+ad
bVLtM+aOq7R/F8U+b8WCYGUGGqVKlQFJjAjh/GCHwe08+k+TZlwtb6ismgj6gS0pPmVJ02llaYB0
cWS4IX6mZTolFW+U2VvFy78Epv9NpaM2r1UHTTsKyWU8QiL6We29KzOGuKqUT7UOhUleFwhstl3v
hqu+utaIFmoM+p5MiW5j4EKprV8rU7rBv0zvm36fKy/4SQuU+0tvHH1V2+mXBV/pj5xyXf3NBWHN
fUZGodQ0Hgv7Bcex2DkmLRAearTK9PxQSQCW4kcnZSo3WoolwMOZGOQcRvKOK1TuxSCpdwhkkYDe
C0fWkIXa9IIeiqETYxHTZPqzLO86OjOZMIkrJdX8Q1UBR14KJDW3v6FMAZnkROsF6mgWQEdyR9nK
oBcXE/AROYOXcRIYs9EHQxurKO/BvMoytey02zTnVjMqHmimwVcmCfd5F3+ZGnfb2f2lTfQxibXz
VcgSqEC+g75r4wcmXc/PzpBzrXZDjlpbuVBnmrFltbW8kQYmDqA3qTnQ221h4TA3Skeb69ECsvU7
/KOatkI4He3b4Qo3pp5r7irtylM/CZUlBg+EJGtZc8EU6lc1XgqbF95fHM+/ays9ZJCmJqQC8xPR
yvMDVU9D+xQy6vdL5cEnggvYTMg0Jrv2cB7s/nzq/ma+hGfdNEWYiZDS+zBfioAGT4Pu2yczsM5E
GR95V8Ug5di0BBHsnYor4oEE31V+/Zd+Vvvcz2pMhTUDxSdN1KdVqRXmVufXNbG0RLKP9kD3zChw
rbqU3VbVPvmZ8qDBLO6jWSXqDqK4BT5hI7d9N2R3xdz/12fFGhN0vnuadwuR6odvI7N9jXiS1D4Z
OZUtcqW7dGwvmBW+ihGp9Ithk7gvY06CheLtZyruP18NbeH5/dL7ojy1DJuBn+eZhv1x6jJM7Kl8
nQTzwYBK6pkpVMmGpQzedLummPRSByYJGyo9nXGgXYXSDrtlvlUGaycGrqYlB9fUw2fbm8g3sKJt
okj2RNDMqzoKaQ/N4NHyhwvV23AifRNlhlgqo8q5HOz5QiH0IqzZGDTjfRyZ13OICqlro43ZIASN
8KyPL+gl97kDTnKAOK10yqtRMxVULe/NahuLLilh/NzFP2aU6UADbX2lukWz7nHZrvUqOcyyniHp
njfT3GC7TkoVuf73tuK5ZdDjpO14Xl4WQ5fm60FVT1D7+rVODE+N9m5N7fiNELOU9A+j3zkgKKWA
nM32u0gyaM4pa82nps+fkaRt4BBDuHb7Lwu7D/dbxAIYn7xj3C/tI7cg4OdUJddaIwWQtaM67SLy
WrYDNOyGmonRjmeusYGsC3prqxCIEpKEcTQRCocZ2wwijNOcUGuMiEgvr22IcmyneOPGUENNGNcr
FLozvl3toAzZc4yVY2+7O8Wo3LWqFfEGWuPt0B/1lsNPanSH7M91OvZCx+23mUPDUpjo2MIsey2b
gzDEZYQTZPe+qmUbtVkq/M5gDmim6rixQ8uA5u29qJH3EhXaoWAroA+wCiixL6EXvw3NCIlYHTFB
GM+lTUXud+Gq5FtclYgX10W/qysok+jlm5EX3DB5V/iAT22Qf08CBX+3Pe/jjMYuV+5cZFfr/0ag
nxaNfp2eOwa7va6tJEHyz4+I9UkewxNCCBY4TP6r/qwi/6HCMix2HvCh4/NEaoTW6nvxS8qCUnSI
C/fcR+kfDpiFrOvAAjnld5sFW1nJZQKxEAbuFysi+45tz7KL1CMEAlIwig9W9E/FGNNMJFyLVvjS
TnoIBoNgQOBatflu98xdg6Q8UHHeLOtkc7Dr/ZTWb1tsFe5eagi9TvitxmNMhrrU1Ut/Iq14KIDi
yhQ0Ie9ZmcLk6pMSQweRJls0PxIhrLZ/HVnqnygl8s2xG+S8XzCmH+aHwcCOCutHdA6Tfm1n5cuM
OMozVFzKjfluNtF66Qj7Mn2tRMvWKt65s8Lv6swXYfp5sa6tei0Dv05uiMJ5rSrqUk8vmWNhs6A7
DsGp8zT9+ZJ/3rqKFsrjPaVBV0Ed9eFYVkoTtHpnxWdML3pErajOwRedFepQFTdN2t55qnFTunjE
tIPvxLu+/0ao4z35z6cIm5u8PnvZcv3lY/3m+zSQjDsOs0A0Kp7+6zw2HEtvqIwqOS+bb1HImXw9
yfCi2tb7YAPhNoldj/IjDyR2+xnmKJlNWFH/8kF+90jAEadzcoh0Q9H28fsJJvilZpyc4wQRSZs4
r4VrPIoaQnrUxi3eOuNSiraxlSlj1TxXLmRSkzo+Eg5/BjCnjNMN6uxLu8tIOJ5QInDRq4IPjg5i
2/bBQdpm+SuZrbsWa+GI3qYyiCCiSrX99BJoNinOyfWi/FhmwzJE05C4yryosemgh+qBFe2jSxjH
sjCMAm4WqfxqD7QmNeZL6Pf73iGeDZ/imOIZkKXD0js7KpuqhN7+z1dxQQN9eOOacozQ7hoezLIP
X16GK1VLVDc8NxhJUybrm9w7FbFLYkyX/QSJymOboHPathVtr9Uwb9JhDKJ8JdDzWWrmhQm4AHaR
RR3QLRySML/OafVdjMex2LwbgWcS1IXRd2Bw02j12iWbdz1mCsiLFGL3BdF0j35Q0OVah0BApaFB
C5WZpK3kAJebqXmwq/7aDBlYdmEQb4KhvlzWkamwfhxgFcx4T5oZ7RkvduhplAcGA+sl2PnPX5v+
qVJlK2kjHMcraXg4Sz7c/HGfe+zfyvCcGhmSJCu7FLxqxREZNAQEjN16cJMHNXgcFSrxkqSan12Y
3+5xalMaMLB3cWB3XfmsFN3XRZVXaS9zgPtlWdiElFyRRLQGBLel24mN7J9/Bu3TioufwfWo+FDs
6XCrPixxlIJk46Ask7MkmcTCAwabfmV5X/BZl7tCz84ZlZVnKz/SiTLrz3/6sr77eOOhSHDZc5ie
8UlT6WSF14+keJxnrz+1evZlaO07Uq9DHK0RbXpqMZUchmcjy95GU71M4qoA/NAyoayf0Clz1DRM
uPhgNq74kQyCuFKAbD2mSfPUsmTPq4yRwnCsIuML2WmQiTjUXULv2byrZ/atwCKoAZaO36nSelWJ
g9aYq23dw4XMBWPaIC4rEK7JXFUe55haWLFxHJCeRtv2hFthxPLLPyny3LnKgIypJ5WufyyV2y7X
9pVr3PRZeBLbfiah2IJSGRlYhMlzT1QqHsv0NRsz3BYRVmusBYxNSA4eHZ1QO5yNf/7and9cdInf
dFUbq5mFneXXU9tRorILOjU4Y/G9DTtEq3aDCNp6SZv8jjP2Kk1pvQqmbq3oylQox/MmwDZRmzdG
ZO0UjxlcGlAtx8N9EDKLyZke5ZkvnlnG/m0KBrvzgHzIXFp2BAp7c8NlMplUdNIdmlXBJctOJCiY
+botFQZby1Do252EHjQJIu7pQTE0uh3iYZrU/7JsfVpCAnZBgtfEqpqrAvSKllyopQQYZ8zba4/Q
jnh2QiwbeIBkkjPUHLtupVzHeUAAJrkBTkYPtcSGtOU6qmv0iPIOaANSQwz4xS0Vqz70j1q8F5n4
3KXXf74Cn7dnCIltHU4b6z2PBfOHK2BlyGTmbJlV+sfGD+NdZfB2hoBz7TbGXko0ERZ7gXxQllPL
j77smBKyOdekRrUr0zXuJkToo9Y9DQZZU4FMNSXhRGuRiPz5E3/WEMkntjjTMTCq/PXhsMvdYdZU
ErzOsvtcdKKTQ4IkbIxFR4e+6W6y8ou4VH50BesyM/jbJ/h83AK51m3yYU2KGZ7uX+9aO1cjQ2Hn
eC5rmYUxPVz0FfIxFmhM3YfRynUdQij5DkIeyzUhBIjVdWfXNMEVCFxeJ9MtroYb4jv+1jh/LoWE
wY1IAeEzT9fHS1potHxdYSonXRuu847IRVFqaCHlhrQCQupY7jJoTruUBmEFhAWBeBKxyxjdvw0W
OL0/jpId1sYYMnRGG1yvj7z+VB8Dy8xLNPTC7xHlFdMpkaem73ZCyJzdv00Kb9FGVkJxr6KIrW0c
ajtnypp1F7OH6wVyTyykiU15A56eZ16/JjALmQ+8n1Ivt+x88ZOBE5EeWqDewglyQkavizujjfKz
4wdXRDMySBHpX98CxTf7labde62OxojNGoMmEP4M1dqa8VRtk2lbPbt1sVab1NtB6WERqM5H6YtF
Fbb89qaTkL7RwbHk04+JevCCKeSnrF9ycieCbJXV+YCBjeFtyxFNasrK1qwdZwZS5bGFD6WSKejX
V6k6vDUMv2zYXutszs5MLg9LSxSnN2VFWkMDdmrZm5lR8lrPHE5zxUWVvw3iDZXz/yXvPJYjV7It
+0UoA+CQ09CawaDISE5gTGYSWjg08CVv1qMe9Ye1vb94y+Pas66uOyjrcQ9K5M3LYABwuDhn772U
aFowhZWRM1D21T7JLPkdifFMAvOrR5NG7Y8ncrlFwvQ2lvn3ZHLFQIwc2BXEV3bPUd2z9yS6YZkW
ks4z64PfQlCZ4uyi54g4azUpjj7BQt74TE1x3jmN9YvQx1U9qQBjJO+o09lZMdMu6S7gO4jSl8xP
8WYGd4OvqYwCntvc1V4TxAWVQWc/uQiVjlShfiukS97QQngoCB6KEnrCjF+XGUgqv1k44zMcGm3l
zsMH3JlDqngzo5UR5VBy6I8bDINJu/OF9dtNaEe7NpVW5RvNRyPg7lPLR6yumGOklpBZv2J9+hFa
cilxa5AvbSFvmLJfgcVNeqhX1flRLyGG9M2v2c2edLS0YcUnKHzCo/1iGtm7ZJ+8QBhIuHa6Ghra
3/msYmzKpQLA5Pa5M82/pGPKBxQrMoyNf5iOr9pdqXqul8VH5ACPyBsCfde+eHPpxEmscmCLOwRj
L5lmXmpNtFQKGiKgKdE1DvUbencamXWOh9xE7YHz/iYlrZesYrwR2XKPVQPA6+Nlo2nHHq/Yore8
i+pt5DVNx4c8mTLxZo6BztcFwvvQIRCMnDER+sbCpH05G+aur2S+BAVvrYN4Xitb0qx4V47DEp2k
QLssN7gI0aKxBWCiemYqJeiBs5tb48WLp91DNAIIl+HopmLLytRt3BoYgCiXLUAhhGiEstBjXPqP
daQcrrFmbuJqMJdxwCsPAvxSzOXOBXFCDgJNuJGTUadmj35vWMmrN1FSVtOcanjAU+R14q71Gr64
1pvatZoiCmM52pmxSXmhVmmQrKOAJIRkXqXWwM5HoHbyk/RNOMYhT63vNB3/0MalRyj2UZJ+xfBg
lh3gONW7jWGI2rb3UkR1S7vHNvZ9D1UD+jD4sDMzP3lNBKTUE08Kmwt0i0l/ynUSyRJzTXMeq4Qd
fzfTsJZ5Ny+QdO/LnL7mY96ODOvTreJN4eDWQse5V4OnlfZOkxQzmpgWNQEq0CAXqubStrydtt2+
SN/eFJBJ3F+EPWhU5ayA/c4UD1ulLYrVWYa93reXvxROy0aFWxKM9sGtg3dWDwLdEsdZ+GHwPNSU
pVoVUgMH2RwYEM54j72AqmQ+c8QZV1DCMKe6HX4kk31XSJw8o8FL63M7pL9ynS5AY6T3UKALQP6M
6Y0wTpEffdO96ckWJejKjnEfWcUz2RS0Dqdb1WkkFwVZTjJc6i77H4M7kcpotKtqrmAVFua9nfJz
2+Znwwg3XWJgkZ1vk+aeyzG8GDK+pTQmw5o2fJmuZRNB2K0CehJu9q4XKW5tUDc+Ucv29IUOvqOs
SouwaCm4Bi1Vt7GJie6N5ttYOzhd4htJR2LVZAQsDTGKxynd5qH26XZTRxpJ8DknOqy4AlszYFCG
3ckEVctsc6yGbezJJ9OKtaXlUjOhlrbMaxdbqf87sJz3Opjf41l+2BpWyeq7PdguTncnfyFntF9o
Y/rDarPfVA/fjKbdNiFzU1Z+FI6Pz3xY9WXuLrC5TMtI1266a41bc9TpY+fOLqjsGxaxb/BJ0MRJ
9WgTlttq/Gp84IBNFkeI/S8MStYt4nqXUdkd3TE7ABS79bVO3LUIDuSO3aO4uwqbfs/kNEuj4WlH
JM0ipb7PA38QFls+P9XXhTXXS4MinTPnL8l44Utszb66ip5CdTbT00TnESfVL79uo0PcAMGMG4K8
TPM6Ewfp65WjLJEmvZ/yueb0WnSIFebbrEdrv2RgUkQJ6+aQ2tNaFHtdm69qS69S5bqSq2B0cmoE
b5jbROQjoFb/q+LYRtPGEuMcWspmmrH2yvhXpHgwj1kviOKDD3cYxjIzcinLu1VXGIf751nzyV6z
KAVwXqjYbwG3rqFsDJ9dkj6Htska6MCI4yT34H5Al0Sm/e0Wzo1ZFjd4tE8hBJhUXVR2XcyuFVYl
+V2PNRTOu1fJnQqy1EfrSaInA5OhlqWg2pDntoLysAxN6VJZQHPCpeiQD6zS3tdpcDYt8dR7+nOl
3GClbe7NrDk9tnWe4DOIaeC4wpGhNIO3hJbwoNQsqjUdmoIVgfq4XhOsTfu5qbonwOEIJyMakVVl
YeTWtI2wq89S7W9laJN8hXHfGuXZo5xF8GKH5m9IuE2Dk2810MxKTFRnNWOhv4hIu+jBTHpCeqpY
YgvQ40UqvrTwj3IOkS9w7ePmo8qxh1Q31c+tUg6yA7AiDdymSrozJtad1qWqn50sg020qY0ZED5k
ZMTUxCKfN4ZzbzvrRVcGLV0ZvTRnaNdhHD0N+XRREXqhRGeX4d183O5O+U0Vo81iV0nYGyQ2wTRV
Kq9Tx5Jd4J16NCUoiAEuYV9lG/naJHxQ/RCxhnx2/tYw8S3w8tIZ9X+rDvjDQJglko7LgCa6RHzQ
a+9ZHj4X4TcW5Z9K//EQ6ar/Y+EGDdr4riTwstCf6ogskIapF0sXCy4Kt4xEdFTbkYtYRslWVUGv
H2nk6krGJhqudizg5/gdVLu633WxeB38l8ffzuAVAXgXp8dyPNChjcSA9o24oYermEQDdqYxQiRv
F+uJv/GkP+/SvLmBqN+qR0iGIcdk1yWcMYqWbKCx16r/PHozALmU7ibYBqGzjr34F77fb6mKhcqV
RpTfgBhOHjQlu1AIikFt90VgP9FzGvEbewbtcRUqWXvWsYAkOoMMUdrymb10NogX6Zy1Mlxpg3NR
3Cil9HDacgcYMl+RDvcmBuM1ixDNN+VOz//odN2ypP1u2as9Lp2l92mCoG5jtHmcU9X+o0s9B+0x
uA8LFUDSUzAIU3sdUlPq6IHT/72C/v75EO7oLr37UdkaZoQCZejd7YZ/UiFuVG2EWMkVB/GpJdqR
pyvKP42enBPXvDAPblXJrY1n5gKUo7VAANy75T2eo3nRUDD0auDCfWfBtLfqHWHV8VKVYpWSoreR
CYYTXPPeo+fLXZs5YYz9zjGduxDeMjBYHimcm8O2GuSnchEUPhVMZCQndaceNovBemsmGmedjL4V
QGxGiLM0KnNlhOKHQdfDy7wrxgy5tKscY9LTo+obRpj+7UpoO1DZay/FzGzW1mL2q0tqUM4KKsQl
rc7IC79Hyn9EzYUHK+p2imqlcMpZglpFFCJfBqR9qS/et0/2FacaJWZV8Ii9hCdebxruD7mfuwZD
H3xPdZOhAz5euSBn+qny+rtIjX2tM5U/QiGVOgt5ymsQcjpUNCYSiwgfmyiGRJwUmej1lByqtgoe
GpfHu/n46cTyjlqUPKlTBtRM4kyD+q7+4OIvdebuoFx9QrnjKdQ9xnY5N+vCmRZp4Wvrx9HqYW9Q
Tm6aXOxty01HVWyK5BaCT8QxNb10UhHb8uB1cgRiiq4btiFHvDHUOTbUxquytEQF0hVgRdesm380
/ZbJtc/Ta9oQhqpkl6q9NCpDiEoMTcvoOsfazjAZwD3GIkqSb04tLwaRBsvSVUcfjiQN7kq9n8Ol
7gbIY7ye4ByiJOwE623FTBbYv5qOvb/SLjaQFNye8ArwNt/qkeUuchFCANLkqQ2GN9MiyTedsHQr
YR85zXJSICqm3WfTd/48pOWTUrHqg39MEke92ZTHHdkSNIR9ABuBKL1DH1fXVHTvbRxsTFZ+dJdv
U8mE+5ivSxtuqEoLeDR+lHd4mNAZK7qr2rTH+ikY2Mgp2fhDs/JwTw5VES8S+hMJ576JZFEvTleF
Vu7ULVP2OdUIGDwmRTcUz7LmdYBnhKd1Wob19PQoBj7OaEM5/BTK00JYPjyA+moNyfqhDMW+9xZm
0/oBz1KXoqrLkpZjVop1E6SH6BFWOa7r0nhuFLVMd7IjAd7nqQADVAl+Z6LyRuty4KbWqyGFDTi+
WUq080gOFrx2qfJBNcmJTcTOTeSHXnAOKZSKKlbA1bxaoaH55mAFNdTfVT53JHRY6Em27Vjm0Fw8
6lqIA9nD139xZ72A3hLz66mAQK1W0F7nZZcNY1cdB33EKvlY7qIoIv+TCtCJ+Chec5cjwCOY2j5o
ZVksTYc5g6acksg6SpMWkqT9uHP0pH5qxp+HueEBE37I96aZr96hR3nYPrG8E36efQ4TMt/KfH7U
+f6/j29z0On/U8Xzb3yg//xf//G//8f//Ht8218/99/xbdY/hEEIG9kCwqVrQp/svwFB5j8sctN0
HeXmgx30f+LbxD/wTwl+xqXBZuNj++f4NmUr4qOwtCBV9d3/l/i2v9eUWckFIiIVL0dF2fwXz0jH
cmdEuT/QsG43+dTd9MjYCKfa5hBs7aC/+baEApji986fgvxnVq5i/5thvH6E1JrRfKXF5FpAqtLP
mrQjZPjRvyni/k1rxXfEL8L3hN3It/yX74j83nMHYvqvcTBSvE4/XYIggz5bVuF0bTTxYbjVAb71
vxEVqQbm/9Vn8mibG7iV6HABE/3X7I4KSXESddV47clDsEr9ytkKdbOzM/Lk3zRT/6boUr/KxFJj
wPyB2fEvdfKWHmvapsN4jetgATD2UHJl/zQyr399739Gvfw9EEL9DsGQ8ZUF6m+Ktcntyxmj6HAt
uoFl2rgKP/98ECMe6jGikt9df2/XtSR5dH6P7OQc+fp75upH6xp5hFoFpr1tgmY9h82aRGFSwPvX
NAZWrg/bskk+o4Lh45k7Y0i+Mzc5TDVATQ9WcP0p4/GIvOkgfELCOehHWYiIhyDc3N45o3XpQnsF
EH4Tmv2rPht/ehp5mu9cRNa9hsF0Jdf43GLnkHn6bwhHJhvDvz9oEF3I+NBJuKqpyd//kzKGSC0j
85tp5uBMoJxukOglTbJeaeYtkvYsz3bX/8LAfoLeQ4YcdrnUpMNZ000J0wMh9ISBZQfRmnuJII/i
3XfXpueMkvDQwwqodIMahm2vChGB/QPjRJeO3A+wGyz2YzS/g4hDK0XRoh7sl9HH0JONXzl3sEnx
NhczaagQc51mTw7Vp962r7HPD1RD8enY5bVySVWKunU+/JLJTFnAuuAJWFiJu3B9ng7FyNoYEdN8
VLZ1GT32sPYOQCBk8GH1uAy95UuV+lGDcSRhe+D6WJkGaVKkfI8u96Q05WuiMRCQTqlHkGvdbSRT
3hfNJtK4zty4dsi43TaF+3dFik0a+wRDxL13Eap7396Z1GGwWN3zej7UVc8tJlhChvkp9RIgUvqX
lkzXVqSqHLJqRLyJd4p0cqNGTqvc/ex7dgJlQagsu9TiOSnjtzYjGDw539hg3TN9frebZmM66WcF
haWwEzLR++vdPcpu3Cd2uaI+uNKyjAx34xpb45fv1TRdb1owvBrtcLOi6WbRoXCb+UrAwq51DwnZ
aHbebop8uIWQEUYxvNqOpy1rC2eIm+H3zQeCRirk7MLeoZdbjUl6Jl3wngXpeRhsgp9yiOoJpErj
SxA959XpQVH7Zqn/NdzQFXFezDYmsel9jiOlLDdTnYIcCAmXHAjmmb/ErB9jbLPF+KMNbDb76Se+
22s3uZeh0C4DWlN1q6NrYbi/2zY7kHZwJwtpq76V5GE4jX03dLoYJkejisxmIqJJ+rDX6ooUgkXn
3TR7Nsvq1zlkyGmVvU2dchGb9l16KZHnT5OGyiWZ3tUD9wq0GO30o7KH30iGv/3CuzdEuiydyFmI
sX1hQ+jFRBYBn1H33GzTT+KLPjooAsKhd9Ws0U0dYjWed7EYT3XC3EEl/HFD1TtmNslW2+GqOFOK
OWemgSeWNB7iIEuJZpLbN3bxZ8jxpMmfDN9Yzn16oJG4qTNnbbfcZRdxLK6Vjii4YNCXdkYxl8FY
YbkmaWZ6L2k86dWWhpBa9JaBxuIyTbCBKEfM455okzw5FDa2p5BjiXrN1VUkXX8b4MEQWXfp4Ca1
o33xy/FzrhCZOjwEkR5k2W10AHTqZVd3N52n137oX00mxqJoNiWxey6HEpZc0i+uapyr107tlAdi
DxfSEbuuHJ4LnQIx+8iizw6gKCJavQSKVvZFxulZMKrUlCrL5IyC5uLr3p1RD2pgiSr+YDU1Aobm
WpPT5bnTMYv0d/XqZsW49YPuS03ck5i2siOgJYn0Yz4HwGCcXZheZCjXiRDnvqIEU5mnEu9cPJmn
WCNRQbNXwsx2foWTKSeU0mPe8G5NZx8k7bXZqSnhilNX/SCvEeGxoO5sHRvKGha1b6qrhkTflTz3
OPVSKEv1lK/ayV4kTb4bZLCDEIAZ6p7HYoO61R4GnB1iZQpL5dStA6DtFEDW0WAvkEAUkb5p4nPv
i0NhfOoCykXcbouk5+RnnAzLW3PEtXOMCNmu0doth6+VXVsH9SW0QD8lpnWmL7RBcrMrsxcrNIAw
IYCb8l3g5HTTzI3XhnTAkM5y8iFbbejDTdZpu6GcI/pF88odo4P66NKkzNgaJIMj0k/qFS6FZcI9
06VBR1mcZz5bkvJTQWxf+KP/JGjklrX36rotlY1sN2FoJLBNJuY2Gawz7vFFLKHAsgYZYjX14d5o
f2YakEOYbG36LlD1mh2ItC5DY7HJi2xXFgj1u3BfGwaOUqxhERBuRM/jSDRbtAo0cfBtf0fDZDmV
DXoxue3TYgn6hCKHWGmzv/sz2MV2Bq06tzm1ymY79/5TIo1Nq5snVtEvzdCueTvsCndtfzV8WhQY
52TY9Vq0ouF1mjz9RJNlk4pi59vBmqbLmpiTc2B+kCpFNdhtCvJ3DSJE+FCfRK2QRGo2HZP+ikRk
q9I2/WwtunrtSo8HLmhiEGeRxns1DEvt7iQtMaD2ArIfROp2K1NSjqKVw5NPpoYEoWCnO+021+S6
S62vohXH0Q+g4wSo9qyVurEVXKyCBPd6ECu/r/GO6ojlmmUTh5t0bLfq3zHs5LkQ9sIbGeyKszTJ
tfq+w+iRlYkk+dCN89bL8mfTwbvMb3WIl5sqJqesWwaCMrTwX5GWrwYnI4oB9QrPMJKMWMJE6U6c
u5AspZNENxSJeu00wTp3wAg54D+wijHhYW6pcu0pLF6m91EQIID/1c3Jmu1xM1NxM3jZHMQ/RY/8
miAtNCcrf1gaRXBR/zgojQ1VQuoB5lEpiLxUHM2U4cidiTSuqmB4h2LVD+LQmtq60AzWLIvHLiFn
iSNui2UQk0byon46/SUHnK00TvoaE+ckzm02LTE2QfcoSCY2TyZ5vkYfrVyghcG61CJag80y7jDj
TGLlcrBIaOV1lOBDYnUcmtdTYZ7NyT7H3BVAh71prWpVoa+NpdnI1YhNxvDkNq3MzQScyivtBTbm
JWWq52lIdpJxbhkZEHBy5l1tN9diRSAKO6Ju0QTK1Tn/KDT+ntx6U89XYxqsNc04tmW2U/ezCOtt
WhLbWGc7m+BOx4GT3W7NOaY8/+RE7a0JnKVJU4F/j5fQ9e8OB+lO4mcsXgOPLBwuxKsyokrp2nkE
GtWQVUzS/O0FqbnrVq/Jcnb3lKPxFm9VD9YggdeObLRaFdqJmeKwsXEpmg7EPVjI0WkboqDOdrCG
1lk9LYYKUaXAvgqIkeky40nQT2B7hv+os2H6mEeVA90yVeeqmUDkMNGMOzVUqpLb2LV4H4xlPKN0
6BmIyXiTybuduFuXZuacbvLIPAZsx4UNEC9Zxgx/W3r7AtVGgR/BKK1j3dRrcpNXQws6juUiF3vb
I5ubWVQFJKk3qCVoH2bDthzMTWnpH9LS976xyogbaaVYAS7aS8OismQf2tTc9EKs8kauRZ/vMnv+
Cgx9E9IuUJ0j8n+xgG4rQ6N+VL0XxFMLK+C8GS9a7LqqXVDEFrQ4tGXChoocLZtinXS0IuAYwae7
dPXL0DXbpAzWVpLvHvdPa7awj8iFlDctsk8jS4afPYWC6FpqM22/cFHrjSRfSlp3MEt26PV3tmbv
8Rlvmr59w+MD0G1qS8qKA63vIgoKKBGqdWPAGnHGfUDswaLHMb/LvOlKiGK/NVvvR9uTE5zkbrzP
czLvypaRjfbh2AI/LKnQSWxVuPOLa5tbv7CMfPSORii13R2wtR9kvvMD/mw3+XX0s6UMjXXUo7C0
nP2sy/0c+snKTj5GvTyxbmlLNskxhJb8o57cVe+EbEuYl3p0GotsmJ4I8sPDknrLIcBnSb+gaNBx
pt2Pmlg1WnvXtMsuZcHLUzSfEy+f62Z7GakYEq4L74gx1idHT9/aptg6htx6pKUvtJS+XxDQudV/
ToWnneto4r+McOHWVbscx4H7JDSLnYZD5z49SRejXdkFm7bxjAN27D2D32RMdG9N/OqM2q/lWDWH
ThSnPs4+KpF+SEduS5ovWG5/d/W4royWJ8+GaVmmebQ3yJ520jjZKR6dNZXhgtC4wQ1+aTg7N2gN
ef9mA5DWqqjLq4oubWtq1Yb0cU0PLUXZHJSi5uIV8Yi3dPORs96UboKcWLBJNa08tuBpuk4D9yQ7
dE1VtdK7Y50ZcpnEEwncVfwzn7/smmOdk94Tk85dXaFZCHvJznrWCRvhkS1Hn+RIKBp6WS9qK3gf
XafeBHU3cKTr1kbY/qY39Voy5pXARrMJLEgMCdmck0Zz0PucDPVq67jaa9TBEtTiI2gSfaFb5bWB
oYFm22JXvNQk36lPWTStwjkaFkA0JWvnYiPFld9bzvDSRPId0ekXYQVQFCN5Rp+8cgxig7IKL1XH
ZNsC9VyIsPx2o6vRFu9Gwu2d1QhlWAVFDJ5ObNkUYAtcEep8mp2Yj0s/1B0uTUR9Xs22ZjRSHKja
kT31pk7bg2b01zqmT8jDnUMSb5rGPwDMQo2FQLbA/D0gBg+2GTO57nxX/bhDg5HG86s1m+nGjQn6
1qps2oaGu4x12usdH7lMbKL+o/TGierjIdrPiccI04Gl4sPr0ZyGVv7hl93Z7gdCuAuEWvJ3Rl9g
5IhARAF93gFnZ4keFNXINlIm28qvGtZ5oKBMuCvUXd6yH72zlFQ9Ut4qavdf6mNVuD338+Y9poGm
/ioL1TF3pgqlK5IPgD7seHlZvJHxN/GWqZ/2tmlK6EHqb9uYRiaGYQQz4deA+q8Iqy0oKTRw8iAG
E5PpxpEcmHlBwxkcIx8hohKCMWrK7oeMHeXSPJCi84or96T8OFVinxqvfrYV5KOE9qEbdK7hKbHT
QBTTYK3qo/aUUcqYM5jyOfJzbCnYvAWMQmAi/vDVwRaZYIz4CjZSQB1xE0rhDzSSEpI1WK1qCCXk
M4CAglnSKHgJAWNfMTSTQGFNegU4qRTpBOKJodAnI5G4y/zstowZfdjHEFKiJv+pc9gcMvNm0hzs
q2Gf4p5W6SmHojL3veca4PxSVA3i1kJhYfI6S7tk2btAXkMk5TWfrsK20G06zXBcUjKFIrgubU5L
vfltKNyLD/claMSLp0AwEUSYUOtYdvxFhq1oW5nWZ4qm75hWfb6d4cn4ZsQB0GXPbkl/q6eTRYyo
U9BdyNe2AtKMCk1jw6gZbWY7XWFrXPg1UoFsDN5GS6FtfBg3Bawb2QG9cRrwN0kFBwceTgMXR8sv
bHFPficY/j66phbYjjlynyqYOl4zPBsKsmNA24nEkyl6Dk/0SFPluZhquSLCs9y3XfXcxRB7mNMs
t2FnaVSEy6TtjrSRax7N9zawVEWDhLF5l+SgNuMfLfFr6CHCM+HBPxtC4iEfEEajAEK40Ynb/K3D
FaLfyoZWoYasGOgQkerRJrHis0YeBcS+7urlP73BgywQtE8RuJymnD6cFW2Sw/jAGinAkatIRy1b
piH1pqUtwQW08JAqBUZKFCEpRQjmKmhSBT1phKL0VSiikqbYShaQpZhOF/sIdu2EfpKnq1EHUUQm
xWZyUSDVHikGf/I224NG+hhn/eSVxo9Gi94DQl4RPm0cN93nI/Ixgx3+qCz/zE6DLT4N377Gf4ha
28UlNnjKzBcfpltLfu4CgXkY1794pqzP2DYHz9yXYX9I7Oq3MdpfZuffAuF8ZWhFZGacFZnKL8Vr
NWQX2TKkGpiYbXfhCLHRSPMf4N/14k8AFqthC0gOyahXq3RA3OGbV9/Ltvbgf+Hc+l32wXaERzwU
5i9XTUrwb9kEZ+zObUsjytc/pzkG00b6tJKmfSBFuKTtS+pDfGGW+kwIkLZgyqJ/Zs6xt1ForEQw
3GUlX6RZfcRZvW8bYoR0ympMuT7F1qBMruxQEJVx7hMkWSU+ei0peU1hnPh2uvTY7y60cmQH23w0
kXELpH1G8nOP6+lUuEUHyYTurG+3QF3Z77BRAULXoqhyV2OLFcPN2ZOOPrb6fN51bfvpYRetHM4o
orobNEELp1q5YkYGPVB0riLkHSm+wpGgwn7qlphjrynQvzgiqlxPj50LsqRRDGqm06QEtFqBVxmY
pMjaeXFFf5hipj5fei+DIa4EEu1QYrF9CD9Dzf/jS/dGq50M1PIjm1GvcKw0RMa+CANDNZxrx9/Z
bnkuXDyRYxgxv/TaIag4fkOHrEgN9tczp8EiHleGlu17uorkGB9HYoSqekbUuKU7dMjAvmHLhCtj
N5j/y4HsGetl4owuPicnfya35JefG9suhbDSoeFD0v7S+hUKKrgRPtyM0f2qh/K58oYPV8+uSqnh
N+B/3SvQva/qu4BzB3GHRbXRu22lNaeSFTQJ0ZnonG+j3n2bXO/U4VwE/1C8jU1/6MzmI33S4vQ5
i9IfumPsg1LftUYnkYmJD5Z2ilZyQ07km1klMTobjdCwQWLk19dW1R0d237xinYty+LkDcXBLkri
aO2dmMqjBdLC9pvVSDId216HyRhXXBiOW1DhOvkMK63FVDyZ43nWGneh1dW174bvQZq/UaAyjh37
p9YyWLzmYpjEGb03gjE9ktqUuP3L3Gj6GvruQVNnS61M33Tb+eUOzIqTc63D+IPctYWdw0cQ5YEs
x9Mkk4+kKWyyk7/wQfc0xsVPZMB3q3wLY7n29BlDTu6fSDV6Tz22I9jVIq2rFsLpfnmde+CEB0ol
uUwWjy0DHWYmd02X63BkQ4f1venIXzC0RR1GW+yNR4xUCzPx9g5JCQmChhrdLVSkbW6NNDTkUxrJ
S2jOr0nVUtFidsy10wA4vC3hKXlvSZcda9GkC5u338pfjbwrF5mcDmkI7Li17BuL6yEjpZ25cs0H
Hc3AuIIeXMzU5djfnnsIv47Z/+YZw2kd5S9CQZ9l1D1rQd+t8SaUS6TMr5WVULBTXYVe6zfUGH80
WUEFBlc54kFEOePvn1jsQPkG/aoOC9Q++EYFKvU1QSeveTpdLFrstaR8p0tCxtiRNLNqYbvfZRwd
C7t6HWX3J50QA+bUlkCd+Evwg+Ql9KsO771ozTeXSacChYO4zHP59OrdVFlXUrtIFL2U0l4xsrz4
aOzH8TbH7TKP/JtWyVM9kRUzmOGRrcYmMg8UvjV20zgQplDbtRWQoWz8hH5AaB89G9ebdmM8H9lb
L1kSiw3OZFqYHqf4rG2rtR9Wl2Iq54Ur259OHb9VVXO0OzT6I6sn07C9MQuOBnrzm9x0V2Hmk3Ls
dpZ260GsLkfd0ZfY0lPGEBt//ybqnrbPcOxMH0Rz/W0K4y0sSftuwm2S4jet21M8FtfM7CinOGz7
2repuNu9RfBaiaabYmWTzk+V57zO2MhGI97NOUVPYzdWLq59a29H5YUL3cECijgQggQs51Mu2kPY
UOn105+mP2zSWDsVWvODJ/DduuapF/5Jy6KzPscgSMeP1mPq1pKWAwwxSvQXys6/lJn1USfyFo/5
T3oCS6TtIvOeI+02mfKHWdhcI7nuC78IPxjv22Qsl5NB+rXufpFfBcs9eus5rHHS1W4RZbpgZN9r
tbhfu4tJiFKNfqqw0nNS+MDtRgQnAJ1grRwHK9+5oNWrdC/j+H3I0rugOTFa/rMbyU+S8PJlnaSr
2p4/yym5s/2s9OrVTcfrpMMvzsbfnJsd0muzcy7il5o6G2ymuthW2bgtbEr5wgMvnDAJsE4XOpk1
xXgs6q+QfUbqtStF7SER4l2j4pAg9EyHaVtCG2Kxu4XR80xToYrsXRn1K4DC51bSDwqrZlNEzr0s
3XtKozxCIUtnvGqSA0qhc4LAKqRs0znVJonHW4F+Y2oM1v8igBhAz4E9IVaCJMo+ptaMFkYO/ngI
txN9Vr2LD502Pw8+dTgAkpk7XCNzpGLhXMN0vmj2dMTlcKuH+WiXOagpYoO4ajk1Gz2AySlRUwfh
ahQUBpHG0Arpxd2AGNSTW8nUpFM+dC6Wp91Kv1tOqXv3ZP9aaxkOEfoWEEor9oLm3XTsi5dgZ7C/
LE44NcZoVbILK29HfsNSmu6zCRS+trpXw2g3FZ2Leuhu0eCg5kebhnRlU4UHqvDPiWYcYmCJjjXc
Ap8YCbfFqqVfDIuqgJec3Tpa+Ya2oTx4L8mcWshU/4prck3iGNoRVSTaAszzdrTQmulotvZllM59
4F7b2Dcdd41X8DW2mk2XPk2mCh6CwQm/ljpljcKYUzj9KG0QOy35mjwuRs57N9KXNOneZorPoeu8
ydF7cctgG9GhdjTrrgaGW2QHd6a3GdLdon1UNojCNpNoN8wWpfujRBAU2S4X1qzbcAvr6hpW89Zq
Ww5u4DnEz6YXVHRtHBw856rRH5So0Zyu5Wi+63S0bMfZ1PF0qhVk3u5fhUkvzhtuOhUlDwmzP1/7
afyyiGea4rMr4oPZIFLXxnnR/xd5Z5IcSbJl173U3FLUerNBTbzv4HA4PNwBn5hkAAjr+95G3AG5
BU64AHLM3VQJuQweRdUXZiJSIqXG9UVSJDPiR7jDGlV97917buFuIg/dfNK4XLd6mWrRLnb5crY4
Gfw9UdRfgk6gi6P9btXcl1jsIwh1uskD3Ogce8gEH04Uc7gAhpOcUXHsvRPaRNg3JBNxzVvrRc4U
5fgxgewlB2lqmJKkDh2BlvJQJM9jzFyx54ZYLe+MNe5pNpASHv2uGekuSJiZqgI70bhkXLHq6LQb
or2aTb8QPGq22jwrbv9tkM6EMdyB1bjKd8S21GvuA1dEbaej4VfUgfaq+r1hbhBo05Xh7jKtGKlO
KdhDMCEMylrw+3xPv492TuUtJsqtrjBeypDCR36vQUMqpzpsDyWLlaGC4+LThs48ynQtdNBLY0JK
apJD7e9ByS90+5yn6Q+yUdIw2zc25YLvjjNGRjNYpks56zUqri32oTf5fHj+9FaWzPOS9mxTCZaI
bC3ffhkR81EDL2rTeqnN/sK8+yXojBfBdwFTgrJzltTJj6zjII+Sljl6m48LuxzWdjDuu1JcB0+9
TsJ4wTW97BN//2vtyE/oEHjGpq2iUxJIWHEM/VkgMXouWVl95z+RZkVkVn9WFIKOHcr5f1P6/GcX
ktkajv8/XPKfhGT/53/813/9n//9JyHZv/+5fwjJ1N+wsmokcGJ9J1GIu/APIZn4jRM8ZzXnk6or
E0KzHF/GP/+TbvwG2QIesG0JQ2aE/klIxhAHhRvOU0yoqqH+R4Rk0kf7R7GUjkBKlz5bGyCWIZwv
j0gTsX/r5pSffLX9CLvpWLhNPY/gINpF1S7sVD2nf5eu9FW3Iz/TFeh5DBvOt/lVt2OLOAFmmlen
XMvUTWsC66kQfobdSJaKesf7oUQ1yovp+Q/35q+kVF/lWnyw4RpQX4AlQtX66tod1G5sjDaqTp0X
bAEUzYYofdMcSH2auTEnZVmn4BzMBFUDJSpLokViiTDIPSvXiLTXSLHuE2KHoe1uksBUGeFbQH2Y
xuYmi26e5VFjORcgX7sysDat7MCWGrFi0dKLAInoIT1CfWWYRFWiaB3IpYTEg7VuaffuoU4ZUeEW
8hE2hHV2j9T4/usL8BNYhgtgCiRTukCzJlCT/HlBMB1qbyP3ipOTj+dWt3DSWQxSaT2JPD0UTbNr
VXbTPEU+hFeThufCU6EB9PWj/KaS8tkV+T4Fi/M33+yroVp+MzoJJEiplmqbhvz9P2i5aLR7hm+J
5lQTCYiQm75RxvCcHviwM8tpHSYBmTDOhXrzksfWGwRKOocWDapff5G/eB/+9D2+vA+tEQ6JDQYS
53uzq0hp16ryuZo4mHG3xEiQaTmqq19/5k+gIvnDo+TU0f8C3v8p7Y5Gjwhs5D2n0HFRYViLNmKu
F7sXOl/3MNhFUk0w+TxN0vGpie5AocL5l4HvnD/8O+hvPXBme7e9LZTgecIa5jQeY8j8b8SIP4EB
Pr+pjdjRMVi5tK9ggKTzdFVJs+oUZ4tSSXeQc+aCgbEWNrcuDd+c9ka7c6MzHmv/Rk36+Xf/eamy
YChwd1QM93BTv9yaMcxt35iC9iTfUs/rKfKJ8i6tbum4ab+YJoiuTjcPU0xPDn23wlz0FcOyX9+s
nyh+UNrRe7oOBBMLvtRXEr6vhYARKJNPbQk2sa8eVAv5UxW/MZ7EZ0clKeKnMJTDx3Y15jtjnJZR
1tzsDCzxr7/LzwspXwXXPzhpjfA+5wskgWy4jiM1AFyF5vyC0Jdx1moZSFtaR/a09BNtHUblqbHw
Lv76k9l+vmwbNIhMTUBfMmEwfV1I4pjMEE+UoHebAMRJYBORXCf6vmmxutAnT/b+UOXbX3/oT0+f
YZu6A8OEfpaLqvjr+m0NWuMGDRHTdSawy+j9RsHigxdpRrDyLXK8lRUmKPrJoO6aXRH+7eMvV6E/
PoJ8Ad5QzdY0VOHc/C+PYEm+VgdeMD9luku4lGwpepfAgZaSE/5XB/6bbcNiZzbWquZzkyT7nODr
wj3/+kL8rP62TQsVOSlxjgbB6av6uyegLQ0bLT9FDo6whsCCIslOWEfp9HHjyCDOTvEQH1H07dQK
/UyUnSwaXVqpnHyn2Q3oNyckOGRz7f3JnVl6dIRbCBtfw4/06y9LxvBP51Db0lG9c+FQzKuMMf+8
uEe+oo/U/MnJCLCtK95Yzoqgg+VDaysoq2wR8VW0SsyKfCBzC6IGawrUfjDlCsFhSgepoDkHOCeY
/WHkGV37Ne/GPR2CGmxLR9HdtePJo0Wh5UVKRU6EM0NUa8JnLjTvoyhfo7qGWB2ns1YF+1f/cCpD
4EMuaIYZ6RGIxQZI4jy1x7VToR4W7I2KjE/G3QviRp/TETqUMZpWMW2naHwIXY0Mr5rgH4haczg1
/SwropNeZfGcA8CD8MXNUot9nKFlVLwJ91JpvuIJzmhadM4wjzEw0tRa4NU/T4pxjcylqXgnN0p2
ptuux96/lbVbLotw2Xj+u9kqeFtKkr6rcEcUO+zmsX+rNGsp8CnrWXT11CXFOYr/KHwfYpgQafmd
kJAPN1bfGPPwzI6ntBAvagP9r8y39ZSuKzPDek37UBEMOJKSn73UdXrd/mpwq1e9GmPQ9gMIahOE
vt5fgawo2EZJJNUo4WlhFYy1mtr4sBzCcWrnzc/V343wEgBbY+ydoUStOGip/TxAf9CW04M24UmG
jsAalX9MU9XPIXTuOJlt44L+VZnSOM5OBT2gBfKD79CbH8txeGqTkLoLg43ef3gNKtZJRVKcmR9R
k518JueGSI69ZuzzgW6vFyyNxEVyg852NuXZS6DawHb4lTY717bjoWrQDgn63VSFDwKcN2mrb5lb
fXg29Z7VIqqCupGgzZuKVd0+KrW3AY/7Lmx2F8XZ5aWDpMLLw4Uv6/kcOYxAiCg77Ko9YvMymxN+
9uXVy4j2y2ImOaLYOXr/hE+KanDta82J1N/dEMaPcVXtwQ+vVDRipmNKuhFLuEum+6xpteeabn7Z
OEASWPCwdCgTyeZwjIgibJAr0X0OE2NhdA4mLNLlVHrhrpEhr+i9hWPa6bJJMAC48VPBijJLlP57
p/KF+uJ9quWQBqJ1w4COhMH+R6OwTFQC+KthLIk6lzC6fWwYw4qbwAihGNQHP19rxHzTiomvYans
uJQPLJc3PUhpPg4Ux/mUYFeg6s9EP5vqLRkriH5a9IsE5pWzVu+eGzs+0KivgLI65SIhDGmWhmhx
AeKRwWDwVHjK1Yvcud8zLyIskt/vdWIYlI8psDsOrNehr86+kOPJZN2j7MQqqDUTL0aPHD0R+aqj
XwWSZIynV8MKnlyS8oSlvbpjMydu5VvW1i3+dPUqyRpJOGa0c7y9w+OpmO1TWpgvQ1JAWVK01wSK
myifYmN6bjRGeo61boJqq5Xfa6Q2JYhriVQja+Tk6N0xN6p70+W7oNmGfb/qhgnFmQiZnJqMEazI
hDXQ45IXZ7i7+BI9mraTxTrhVDSogXEgVniyxhE9OExqy66PiijMObLbfDGmxm0oX1Hws68jazBb
OcjbFFJLxtgv6YiVcMCHiEtocwqLG29OIsxTWRo0OZAYBEn8NgzpQRXtW8OIPESBoiXYRd2xu6V1
fGdmtu4V99JGYpnjyWys9jZFaJMYMd8i09gUCDKhQiCDyJWZObxTQ5KgaW4EQuSis7FIZhZrlqJ/
r4mwKJDs1Ht1CLa+be8MyMZG7oDok5zNQE8YbeAF9OsFqQJreZIKDdAMBYPlGLVRle9Mn7OvmMhR
s3jBG2okMzQ2kRU+FFY1j1uJBfLEj3HYThx+nEe/Dd6m2EISTfa3vCnY/I/kqB4QTq/rIVk3o7Fh
+956sLiY80NM65ZWRucrd5iR685lEO9uh2R9RCkMwL794XfG8Jh34SvqFA30S2as7Gw/TvG8kSNB
cH8WOGDLYXzpZ/TlWvLFKzT0qX/x22oL3W1tarKB3Yykd9guzndvbyjlG4niTtKfVUrMysj2bfnD
wjIA3oMWJ77pOjmxkG2aMX6zB+1ol/XGB/ijuSqS0sF/8fPhmyNP34g/V7kVXMOxBMKJubSm81j4
5j6XURyj3/4e8oYoSbmWFySbVHRGw+Pg10BNuhmiuN+l9gqsyVGq10x1ged616X8PLJOlMUxZ61z
qbuEPZTqSWujt5hxxaxq4ZykPvMjqI/0Mqt10ea7PMUpgkBfaZtN3OgntctPetOTKNMc5D9BVxaw
9b0th9s7gMkfCPvfYlcr0VWCyhjmg1asM8J5oUBLhRyYwAfdpQWNf6Eq+7NNQPxn5d6OwVtactIP
B30pf1GN+MkKfA2zRsnvsW/NpSxniukyVwbNWlTGMSiCbuPYy9gsXoixP+gMzl9kM3gshvMZroSz
FAPS7H5ob8TWXxWggzr6QK8EMFfTvjWgJLi4bNG1J8cQ+xTcPR5jV7FntnTvN903PRYfynB3jP6W
9IALU0IfjeqbY/pvijIucjjNA+udjO2KuGhllXfznCayhdqPlotnssA04CdiDVltep8UpkNNvtYN
/bEYYJ9gNfDLdJhpQXpnI9qDpVyyBT6aZvtNI6pwo1XGJsANPHexdIQ9WfaVM+4QG2hbPAAHjfcs
zeNjWldrpetvABCGHcvn0gfSA+hlP+RBhUDcueiFDitfD9E8109RmR1EwughbJgcgAY7pqUwlk5A
KzghSWPggZHCvwpFU1NPy2L6HW6IObcLjlr0ugje08p1YvNy15UJs6+nPY52CmRHmBdMijYqbRMm
oLtB5TVgWI4Er+AIICBNB1H2wHBQ+pTrnW8ndzjVTBQyXOr1UI5rYaQMVkhcNfnrkrG/uf43p88H
aTtBGqgGaP9QA30emDtBpZgrmCt4NQM3Am2G0wDoQ3bC3glsMNa2dVylj5AFCdJpljA8dllNAgVG
Ezip0EtT9EVYU2LIKN4mddWL6LOLyj0P80PetbxpXrazk/iHIuI1HMRFIZK74+Gz9GDPwptmDpC/
QgKpV0Z0l483rqN5Fta/I4nLokRZTCbr8cj7204Fp86O1DszesvafKnnXEG0+u+DmjkLhNU9YeRp
ODNesykkE4kVvWD2QmEUgQiOS6hR7a2VosnMTzBj+o8o2HC2ZziRAhrb/dlUgrfR4PWPodj47ikr
Ema05rSypmxdm9lJLlGWFR1zLz5MibVQ3PgewC4M4UOpRXL0eOGAOdC2STHfWaWJmSAyL1lJnpfq
hRtDJZ4h0Jpd18Q3EizNOSOoIere/Mz/FlMdJ73CYALvu9Vq4ZLQqE0boBtKnWpHMh8H8+xSV4h8
g3aXqnTWo7zSFsQlz0qHtITaBosO0xCw5PDaKAkRPNmd3OyTrj1CZUEDx5qv4e8zs3uqoxj0DYXA
XHLvF7wHRHRVMwOMyhzG671EsgqtdZWpl6LzCY2EMlKsI2BnafkgAxxDRJxjn90tu7sNjn2x2Y/k
3XWRB1pRekqctYXLEuU3Knjp1astSyUFrNw4LDMw6I8RpZmISO4KC/uEyMVas8kxrE/6RzPjRjIM
tFaxXzxHWbdPK1SHOjIzZJtumpycidcs6+sdDYp4YXvTsRtJEvHMslq5VRstBsIZrUYMJw2OnzaQ
fx7zd5qiftKRXIyeulbBysF6anSBSAJ3h1KfZRdUVoyDiZCsVTnbaxwcBIt8poxLvwkWTude4rza
4b1ZCIRm5VTt+D73qVculR28wbtBLm1RwJDY2lUPGhlckFKzH9ZIRl8aD9iVEg4GZKKds4LFp+pu
CYsQO0o/Q9RxajOklSz7vZ1w3lFRFijeMg4ekFTuaz95SpzI3QIfxHS7wlbCBLmG7slNGFGBkK59
M/0l86JiQS4wOhcvQxZSLuwqedIrLkJOGKrU8lQtTFL0eB5eyNi0IPMBnXKnLWiNfavMPlvBPU0l
S8qBi5z1i7FrZnD7Wrff1Yp/8AJpekUHrRiEpzYRJjttnNHSRSJaALbpEx5aPT5aNLWNxH6QD4yu
ds/MdqGDEX9WjbQU46OZWQusrRd5wpKt1VF2NgB3haZ669h+cMIdyAR9c6UQ1x/UNyXnnAqyx3Yr
rGT13K+HVesxVJRVu19TNdlYKOmeHWorun8eSLBlHQqBcIfryd8Hl2ZRwiqsKJHpsbHmVXN3KoJ5
ZOxTP1uXqnkhcOYtHFquTDxsFCvBVQnFw9Bw00QFoo5BzMO+ucmjhIJv0S2RctXRW0UiWDHs9eE6
hs5CPlewXLBc6vlarZx8rhFmMf/8JSL1NqxW8T534mNdNDeVpc7jUdJMVhad3VT+y4gRKRLOIVHY
rDL/yUBnLU+N9bR+NPt6Ffo5AR7I5Mcuv5l5u45o/E11eB6zlLAFHzVj9yRDfNWiPct3U/5cny1u
tqhA8Z+U5iziuF+44TZRGOt2NRuFbCRVQXzYxuPEpsUOnRjtzQ9bsGp4lUaw+013jhqsmwr5GOsp
6ddZ+7voXX9p9hXECHfXB2QJylVI3kQ0hpyRmL1FQXdzKOEWrerjMIyL2TTRPLJvKpLpzxdaHsL6
KHqTBsxUcB6qWO1auz13+Mw4EOqbgBORFQw3OkynpirWJRVQM3LzsANE7HsygjgvzwIptz7R/kSA
FLMK5DnoEC18I+D3MqaUFq3zDcUtiPT2stADjxA6fkaDLfDThBDlPU8ySJ/cCX4kMqdQHgXrqj47
kUC+INYDSSFRPn1XUUB0dGnQNH53uDZVGR+BX96MjOXVjsDyJFEBhaVYlO6wkovy4BsbeReDPD6Y
XbTOs1eNiXxDhoLdpdxgjnFm1t2ykT0ud3CIju+fV61KOY9p7RKkMC8BsHH5Mo9S22z0/MdoX6vO
B2Lqcd41f2ief0Cw4KA9XYm+WdiFqS1JgkBl3mFfiXX3HWjCrE3EB62RPXActpfgzC19Rcu/gJ9T
LkoQoHQvyg/RAIdWs205Jee0i78VnnmLyatEayu2qRU9Vh52FIInoXM+1iEJhOS9oc3o6Cr4wWuW
hPZ8kA2isV8QPPXgG502y/QwXxjBpRXNU5kXr63dU2vbyrNZthuYxUsQs0RQGfDaJmxiaoq1MceJ
oBmhsqgiqr8MnI7tQsriATP9oJt7MWKeNEAgj1xtViSAWdEUvautSwOQLEUTQUVXOJy3CvByUCIU
wuKK4aBN1svnx+f4r0oVIqAlm1ZD5ryZ3tke629Ble+F4j67OqftsW4PYPSJ13ReAw3Kq5/t8IA8
hebdCoPzOOXf8bMgyzXm3hx134W8pcdRKOugULZW3pwyoj4XImsfRdOi+PamRxlEiGxJZAc9pCNB
hhtKvLEVC1MvF3VdvHuUgZBp1ActjLd6RmWWh5SCveMtB5uayNAGnYs9C3RPnfuCHG63PzcK9b/i
ZQtoYzsXiZrVD7tE8O/TpQ37bermL3WQ8oBM6Vwij8IJj6+d7CY/PTVxuEk8gcJMXzWT8oHtVs3U
p1KD6m1XG8NnjdeKbYUDpldn3qQRWdkfBSZ0kuT2sTqdIclg1zQ3KkZ5azIPkVdjTldwg0gn/sSe
4NxGfXiuOuvBnLpq1gUfwQhz0BNH09Xndqpfi7rcwFFdt3WGGNeh9knvIu4fBV0XRMq6LUgivOVt
N8vH4tGMIJEjtrY4UPj5Bt85XtzpOtTGJU2cDaOnne0ll9Jx6Q0B9InsldXZ7FfmujHFVh+XpWax
rSX+IeKA4SDzGlx4RWhGUYutDZxGo/Feh3RtKzKreK1ATJJATLU06Rt3OCD8nxVFtBeqtay09JFc
kaVltRutbh+c+mkIMHRIUWHULPzaWAoV1c2jVTRbpfSv2jQe9Tq/Oq21tBLtu5pUL5ObZksMZw8M
V3aAhXp+3IJlf221bFS5d+67BgYW4KpFcHdbzDZVTXyAO1XbyEdrP2TROrByH/Ci6uEywQUfTOhT
8TRIAyQmormSCLjrCV0dlSA3M+LZ6uPpCvFsEepOPEOZDty0Ce/6FBJRoxETAeRnrfhvQ1q9w8/o
sMXa7TZsp5ahcrSDslquIr0LNmL4IawCxms/Xr3R2wshzhRwSAUtWqqTO/hz6s1wSeN+Vcfikgc6
2EvwVVFxxT9eLXDAzUVUHbTKapa9Zq7ajNvJ/vpvPfr/3PoNFUCPDcLnD+OKnwQc//K//9v//V//
5YuA4///wX8oOMRvzM0JqCJNhvAuOWf7dwWH5v5m664tBLIh3dEcgpP/oeDQf0M8IhUcLhlbpqUx
FKnz9lPcof3mmgzfmWPJIaqtG/8RBYf683SF0TEhN2hLgKDo4ssU0I8yU/NDMzmNQXFqfAXwlrck
hIGGEXRBGnah3TxIoqTNAUmrLoYyrRQ9XmZhugztv8Gy/MWsh29DcjzDfF3muml/nvUUXagEjuNx
+BmDlfQy1RT9kAwWU0cCoqBkxCWuCtRVQxGsslZ/Cqxk2aNNn5X8H02Zokcyz6hPK6444LJkydr4
EBnPGqEkcby3y+qlcO0L09kj+9zc6P29Gpr4HMdTWaChy+1VW6gLGp1k5o7XPzwep59xPOrXmauc
QfI/tDw2j5ftfIHOBNT8HdFsKQIBg2KOqOHEmpM5qZjRSvUWJiY9rcTOk7YLDmQjeNOQn48f/ujH
7UOg1Q86s1ov1De//mI8ND/NJhlNY7Wy0Qvx6H95DGyUvkNXUiBWg3txsxyrLOeqwIQKAHAgfiHe
fmsPwyYxqpnScP2n0qJfS7sjbMTV9dWnUTO3mqIsTfuZXv+8HaK7YRhz+QM22AcK3doS52P12noM
NApIe8u5fqdXbGsTVRKVUq8aayfN/ka28nXYLC+5lEFx6ucZZ+7650cqtn2oa7BVT5yyJatmuhJW
9iIR59Bzl25v/c2l1P7yA3UNpBOvE9fzi0xmKlXwL53BG+Xqm5x/4vxtHPyVVlgYANJD41pvFiTH
3FlN7KFRaj2ZRMhWBsm5rZsFzHpqzOEhpn5rU9FWDkZYlyn2Ct+GXi3MRb3NiFeVvEkJvfz1k/BX
02HdUW2XpwEwkvX1SXAHlL9GkFEN5TrcFneNMm2LNu2YjM9sHj9SgLm+F98JuXnq4Wq7ZfEBe/gp
H2mpMH3SOv2JgJJNCJHEcG4GUAVZ6f76W/4k55B31RXMhbi5ENO+fsvACYdY7Thp4XTYpMzyBpsk
3pKQOMc49iXkSx1ZUj0u5UEfH9FdBzX7N9/hL240EknWQE0lg5Cp/p+fLN2JJqMqoeSKUI6VOSzE
8tTgcXyo5TnCkyeK8O5sKoFbLXCotWgLEiETkamQk/JqsB0DhWyrdv03X40t5KcX2oISp8qLhFxN
fB3yh53j2n5HWg8BuDRQfJYadYSWexUjWRwu59Cie6gac93rPHJ0uZ/8ZLgqNmec8a2SLGl13Pcc
IIm53EeJu6twMzCYNLdC5C8tGwVW5V0TFve0cLd5Z106RsjZY4aiGNUhXdTcWMPAOJi1RZRLCWeV
WOAqnodK/R6lPDuCz8WMdzUHOjIwQwIXvyAdf3eiNPNcRCgRTuvkMLQZgp3kEDWgNe3yc41mJEx7
0WgfOjgBHSU53IlVX9iwPkgft9KFK20pgBdEX2+cJt6kd4wXd0dtH5IYA2ufR/ciwYgjqk3Rm2sr
dFYwGQH+dKzLuro1SrUEsV5XTHY2dTC3SnDhhQX6MfXpcRWW8twO/UNmZYBnQJ42sfpEL+jYsLEt
dbUdFqFP3+zzfVY6rTz5olrRPdJwbvjVFv/jmZyapVrGB4DkqyZsMSKn9hYOlTTF9BXla0d6oL/P
G+nHaN7GTLknGddMUM3MyzzAApg+mWVAXZbS31Wi7IeMD4OytSPIkolut/Cdlm4IwRZMuIeInBVN
tK+jHULK9fylX0bcQQgaagAiAT9DFJImFdbKTalXA4oj+ksDVaBXXUvSk9YGE2yL/ZOW9903+SaW
8sPrIVe4FckMDGPVnlLCas6wKa99ZH9zMyJ6y/yu1Ex1u4rkh04vkE9UfUP6zCOu6BIdo/s2teNV
KxLadRJIyigR00G2SbPwCXS3fEjSg42SXi3vrk8MUFGcgrZ41iPfxnIcPAxD/dKHPJ0ybw04edQ5
L32RkxnO6d4vvHOoSdnfxg6rU611/TwS1q6N2UsJsMbIBBrZMr67FA4GBYTWimMlwmtptNvxSdgg
KjpzaftcMzXcN82wqYG0Jv3DmPYbYyDPY8wfHcNe5pQuESWMM8Dv0TeZrGwsSdGnXKHgcTRBg+QD
yfmiHay11YB6cdQFVOpjTLkU2cHBEm5IQjBUNtymnbUuCY0IWdMMUskryi5Ui5cQmGs6upuesiyn
PGNUv/JVcBc8xaRgLozoMaOYw3c8m4Yb4Lu5hvFVUIEHYCCs/C5076wp+b6DBaTq1aYbzKtFwThQ
OIaygAw+LFlPQo19GJ3puSop78t1T9lp4gSe6UW7sUr7oFGYThSolBrzhILVonB1KhU+7gjYzyBC
E41VsDUoc42h3mlps7EGfHUFDp1pCb7/h83gsQALEnQRHKT0RIdxVxoNM2OGHjq8YifJVi0PXEe5
7U2XIfV2ZTjtzEZ5VFx3h1oK4zP2V9M5B7Jqbyq6x1gG+hp+0Cgr+4ESv5C1viGrfp3yP6cNoMh+
ANPXd4sGgZ4QONMOuPcmg2yOAp/QQWsDQUE9PtYiVg5OWT/a+Ey5F9UpMeF/lzhCaEv4RXxR5gWt
CiJbPnjhv1u+8hSZd5WGBn6oHQcpZkbe6zhW84nGhyc7IERaP4e0RBxaI5ZHw9Gh+03HpJK9Ewmx
6WQzh9brS0J7BbwQiho6hXRdetl/wdgSyX4MFmRS3oL3UnZqmGazr9C8UWQXx5L9HF12dnJaPC2t
npqWjy57P4rsApkgu+T17bzEmhWaR3Mk5mlUmBA7yvPnx1c0lTqaS2ZwIZqa6yy7TmZqPZTVohGJ
1GW41twkGLwIq2gOTEDd1E54qWlisQfWsqeV0dyiY71NZLfLHfRbm4XfwiE6V1m6FRptY9pjqKDJ
Iv/smNE6iyz7tS6UJwaGF7Dge68ePjyQL0Kx3j3Ze3NlF86R/TiVxpwrO3Q2FDiUWhp9hmAar5Wp
H1HC7iScvKmsrZ6E31XOpf4krj2NEJHSI/JMwTzEshYxyqMNsN5rpMntrWJV00ECZ431UqTbsKN1
SsPtoXXdZdHvNf1Z1fxD4tnSg/h7qRDjaQb484112EAkVouzF4bvreVQn0/M77srWqWdLDiCXtmZ
irvUNPq1rMUbtSMdTTFXQ3QJlfEYxC688dxcC9jhLX/ITLy5bL3gyq6ylyy2ThlXHOnHOvI06qPi
WZmY8dT5PYCZYeX2sUh0mAErT4P9ltfbJurJ02SuPPYPA+7fymCsayOC1kDrQEKYlWa6HMkKrJJy
3hfGLkS8UzcRO5e+9q1yobG/fkw58Xh5ECwUy95Sqj7J5ddz7BWUlHurgz03m4eBCIRmlOB7W5m1
PalkHF19J6Fb5XrMSAK0FPLKwrSSdYyhssk5Jlx18hHIqlkpfv8Qiuls+jd9AgSOhbRjlosgi9ei
P6ouesyRQs1Wn4jq3fY1iPo8PfmVRZhTeioHcjZkrJv9nbpuHhbsfENK9NspSmL29uYif9TMqF4i
fitD8GJw5hjrradHEJA4krPrS4r+EGenDvqPQ/3V+x4f6u3Czt5KMWinMeFmft6nYtmSQ9tTUbZk
n7t5/O6xO8gcAJ0t3avlTqRY+NycS5dhcq+tS5niHfKNddfl80yks0ZFhRIc9AlfmAFlPO/hzgX+
vlIxwFn2fPSUN04RnPat1cCZq+usIzraTxCUWV4zAo7JANx0QFj6DtpzEXFO0/YBuTeGczGiZNm4
9cPoPob6B32FRdeYtKrimQbzYmStMe324TNOVNB+LIzhGndEjf1OmMmypOqeoLOpbvrGgYB8ejgp
CgHfHmckOcHVHW+HbhjoWfU8TioHBhYam47uhMIGaWgB9WkMqVbpW/WTvQXbtA5DHtGIap3BTkmW
RK7G6/DQjuQI4LEl2QoBk9QnHmQYUa4C57Je4XQtidrL8/wkpRQ998WCv9FKFm+LP1NPlwa7/FQb
a4n1Ksk90rTxSPQDXcoRSlvj3hI0Wn7rUUOJ7Dlqs2cJxK9aa1s0kVwnk2XqaiCi8mcX57nZNCtW
lIOlUYp9ArmNtnyuCg5hnHXrOGVWslK1cScYlcRFi9IgmrMR3werO8iiufGo57ruwRBPmYr1csoW
OueaDNlJaXDypR4kXa7EGpNaxBZIMI/WNw/yara4tytXYcnpFgY1Rc0TElQkwVZEV2J072jaysdO
MfmIqb8agQ/AvX7hVBETdpXpmFhH2EBOf0WX9z5WsPSLJ30o+dE9ZUZt//yZVpEE35M2oa2fPFg6
KxmXWsRLThLIXtA2aQYf7XKe8pO1Lh6DLl7WRnms+vjDlcqcPnrXlObe8gDjk/MIKSl8wC+lga0l
/mZM6qFSpxejQNDYPMrovIzXu+fpTT1OciMwRflmr5zWf08Nf480DANp9E2VIhuPIA0zvXf+dNUw
QDI/AneBulQPOgSz/rpV/Be4VdZM6RRyNgmnwvnZLpVa2VMdzwgVS5x6/pkrIfr4qLbHapALzUj7
2DCYa324Lp0l/9AnMBWmTRMCMnFYlxCDcLbCdwkA4LtdPnA+O6M9eWrMmLFcenBRHcaymLPt8RQL
ELlVuiLOlqH6LueohxOV/HLyMVldw/qNsf4aay/QRELmdYF2OkYdKbWSdhzsxi79bpgpcj6FCdeU
r1Mc4A1BPOFwNPFeiBGxg8zpsV0Se1gB52S5giMhzMcn1EfIdB+Xni8jUXJgwhYmmPLSEQTUViQC
hYY4d0G8a0S9d+MpmA+yZhnBWCoG/TFvevl/5J1JciNrlp23og14yvtGJtMAPUAQBME2OHFjE/S+
730BMo1qFWWmWY20pdyHvotXWZkZ71mm1bgG8V40JAh3uP9+/3vP+U7XGQb38YrIegJMOD+RpA+V
xBB5pXXhjew0ySeaHZKKAiKLQg39fycpRj3iEodL0KUQb3Qqda2jjFWekPJ91V72kpEvL6rWByJV
t+ERCdi3qaxCopOgID0Tiwu90vtKiVYirHxJgAlfTU2ynJTiLi23WuDddBG7LCU6zpLSJD7v3Bqf
K9V55xroaKa7GL4TJPLzspakJ1Uyn1A/XIbavodKfhkkFQq9BqRESYpqOzKjhla4yNOnI2lS0Enh
PyEUJmZqlrypUpKn8mRNWFewiImkUommyomoiizvNvG1S0t0lUqEVdNmtw1mb5VoK2S9oP4Iu+ol
9ap7CSUDq5E0rKIjF6sgIMtmXzSa+b1JcBYsh9Ucb13itGRDYJWM6ZnKKTp5WzXBW+k1gWtIQKfU
t3nOgxTPeRWSd+MT2mVKeldGjFdAnBfwIlS+46smOV8xgV8N0JC+JgHMRTyEBMXfGgHSzxlRqPfj
2lX4r93n9xD2eOIV+e//639+jv8j+Fn8rs3/53/9v3/+P//7lzb/f3zfX7r8+p/wPxJurmIO1Gm6
/EeX31D/5OK4hDDuIorgif23XX660IiocSTpeChV2sV/7fI7tEk017MwtXkWr/eX9/fvfebmlz//
t7zLzkWUtw0GUGly/r31hCmD9HeJX9cJYfmlVdVmaou/HNQ8qu/vLqI5Ip1I9mKMfKkEp2xbBAJS
K1mHvZpi0VZHdE5ZNm0zFDXLKUU1hWoY5z4eYIwfhJwh7EKGeuqNeJsxUPRw5o/0wcRjF2nuow/K
fAESkeXbwtXDHp6bGyECYmZd0f5JL056qr8cHwYREhhsXcfX8muTtwtzoDWa0p+HsLsYZvBeIxVb
aO3HoEIO+JsP/4+a+L/v+/GBSS8ZDyT37K9WsqQeSYoKh+FMSjD3Yn2pk+ECWv25dqydH07PcEig
j/CDRxV2Y1ahdQ3CVxMwQp5T9w3tJtZKolTS6Z9Ytn8/XkCDTyfStFzNYnL0y8fsaBF9RyPtz2hB
D7qPDlhvNmmavwsePgN80UC8zLA//OfPiKFy+dpYc4kk+bUb2+UjE+2O068ZOIow1kSmZpOORXjZ
oO7yoLmeoiLjoHv5gMC1z45xkmLsWjYzXEgmhr1owf/xO7N+3wZlymKIbdUiape77+97tLMV1pUV
aR0B3luacSvoJKfUZUztIq+yqva1UqKHLFVvi3I+RITWGz5pk6l9ikj8nBMa74xxHvPeBcSCC94h
UQfoh1NbW5owe3eOP2AAXQ8i9bR78K2vHhp6Jg2omSDAAV+hmKTMooNFEMw0+muKzNd8qLYTqZsm
kkQ2Az46CXqHMGMf26B+HbvghQnwthhNkjeSE9jjbdG0h2laRR9u0/+Tjv8fGOPkHLmW6spwiv/9
/TlyIzTDSmlAdLPxhDmHuS23TWxDmLN2CeTOSkuONg4CIbXLrvoff0R/tDa5Klwpw7R1RibOLwOa
IKV9mJdNfy7Zebh1irYPMagOg21ci7AQTcURXDBoKgtyan19a4IkQLi7zdvvQfnkgb9y4NTHaLZF
DyQ2Bh8ZXYjECinaSjrgjSiqbFDNNVuuiGoRARTr2KJCrvWPD+jaWv9lMWLBZzLAzYDFzvvlgLLS
TEB1lriAEVzJSRT9u5N2h4rRpFSt5oxRnK2LvD8RooV1e4hZMmur3vD437RJfJRjcQnDxZNK8sY/
mbMyXv6DFZO8Fp1pH7UvZAH597+xTOt9VRtxazbn3IWmSRJdlTQ1OO1hayjJQ0GPQkfHnnfarbQd
5J1SB+6i7EdY9S92jokHenDYKuuuq7c2DDIrmNa98xEkN2zmZ0dbN7jUEV6s0qi/uF1ygpr8KPpI
YWIkVnPQjI7EE3+FHvlA2+j6923aHzzAHKaCKrZStjFGJS1Brt2zx0S5/BkgK/dSKPqgsjSuR1Fw
opjcCh5TfgihZocyoRbDYCUS9Nwrt6Lel/2ly10ojEw9+42lKl4VcVDoCcLvAJ9jmLz11Ldyvjsi
wdnYLuRCk49QxO5m1b3EaXNozBbQPjPcAZh0ZbNvhWsNeVk8AHHdX1THItWwOFZZcwvONRBPlJ6t
oY7s5MvDYV/W2oG0qvVA61+GYxFz9uuTGRGrKBaVoTsw9C4a60Z2zDaRmnIHJJALIzhZvdlfOjyq
QiUmv307DHS0uKYrJK30wS/6lNP5QONbNruyg8rbQV61Vq2ZfuJm26sjU7uiv9Dz2YGy103IgoiS
uVEmpH+FZq9EQTnwZ4kxyLJVopcXUQCioj9ro7WTEx6owb4ZnnCeb+W+DSPsFV3+ZhXtIQRBUE3p
UW34nCJoPyOzGN6aaaD/pcvSqcMLQPm1w2clH7QoYpEgAIOi82AVW7WvNhqrbD81B7+hXY5RTS5A
lvdlwQmUBYGM3R1Iq73bsAjY4Um18aVy/rncb0v3ZoaKa5a8W64xuUSglllTuGf/8SgOADEB+XYa
UbDs4fEUVnZoDOUR/sOjEeFOTIqzBLEPsUmFz+SW09GgOpfLXD4ueaMWreYS9HUQ1tuCdLm0yLfp
4CCw9GmR52e56OT+H6ryLJDWq7GkrLpDkLx2NmDWxDV24i6a+uniDO0+jS6kgzWggYYoeHJZznzV
AphUb8WTU6fo+0F7Oq1gq2EDOt6joH/Fueu66UNYPcw5LFf8WZ7+FBvpU4WTXlT5dr2DJbYN/Rc4
zluL8x1/ITvai1VKzuSsvQR2ggw83LhhdmSVBvWlMV1mhFeWHJ/yWIKjKJCxC32+17qD0AzkRhF9
f8bXyIDGTZyV3EjhwOXMjSGw4rhCEc3/lWZ8qeBFgO5ZWjpDdzERC44WdSheOaMul/JtcpnDhN50
dnYkK3uncf3IdcUWZyNWHC0p3tjE8dH42FZbhHZ8kvV4qYLhRfTYXpgiL80/0tl98gY02PgS5L7s
I+9RHh5ieBGVunw0kxFs/K5eyi8XRF8Gc711bpnGVg5IDg5ULnT5BPrG3smBOX6+lZsOPBRzHV4u
VtpDRSKe05qIunlOGd2DwaCEGljWSCGBgN1ekHuPiQgzEe44HIHbKrDxpRRnObkoyQGhNweGb489
ry1u6wB+4xzfkfKK3QiwN+evmrBseQ7OkhXBVVD3l0h3z+LBkWad7v7manMGuvPhSsdDIg/EBPyI
N751rrmM+TzAxJ9qDs3MPK7Xe9ETy3lwfJLLMb50fDzU5dC8uS/5u1n3HiPW1CScXmRtDNvsOGB8
6d3sTY5QHp9yGcgRqLVPuMi5qerDlHPCeClpJQnE2MD6crXR8T4NTqLcj0IxFjeeyVIRyBCpHJZ6
TH/dYYg+5lsRG5nZb8t7mFfLyTrTMWKdW2kd1+GYse2gXcsNIgvKaCEv52EgF7Y14dtQvpKw5KFD
d8AE1nbpCdcSdfs4hyeTdU4g0WJU61g44Z5CEfY3RTw8iYiYHn0wBp+aXCh6/SJCYfErDoXzSPby
wcD5JGrorIo/fZdNUrMJsiuCueWusHmcFLFyqRxlD0RvN4TJycBKJYQBWXjETm+C0eaGa+CNV0xx
w1rbolzPTbr0xr4qapBSziawvmpnW8URA1kfZ7e/o6uA/4GhuV0zDE4tmL9s4a4ZpKp54xtPJn/v
6vFHwjs2AKS3uvrBSGxnm8SOlMGyL+tDSjhxV6Yf0lVEeXu87gBRP8uSkjcDgEvSXCZKzpSoc4Q9
naI8xbH21UzqUl7Xo1UcTzemZ2wTBpiyKkkTckyMreL54Kt4jxJ44XruKu0QCjvBt1TYMppQp+Bb
euExbo20HlZR91P2ir6G7yemyHZs/b7QsmPUEsvCMhWI4QwlkhnWBham4l6Nef777sUP8d/ZMZVJ
EX77PBjqRjkW+nTh95vOJJIJYQhT4fnD8XFVsDEbsewwd1bJ8F46kZ3Rm+8uc0NITMB0tcZJV+n8
Zyo4A0NBtGteuQffP/jV61gQRwPCDqDAT6krmdP6HKJ1zGuuWL4pqvhhoJmfZ6V6LHkKq/W0MTJG
JzbGTJvYUyxHmHtpM2dM/qriqYhhDerPOmFySUQUFrEGwgTKAdXESfkqsV8teV9LB0SlVpwrK/iW
nx63wAil5uWA6ip+bxzl2FTElTR0Bl0kcQkW20wXbCkT2SD8li8uZ1wehXK4bkVDUreWNDM5PiPu
IbCTZFLf45J6j+yyWGGazSQinqsgiPDM8TZbMuMN/8GmNhFmouo5J5MksBKr4USS1G/ZSEW76T0Q
eyT9ZtCAE3KOTB7/RsorJfiYoEM9K6J6dseLvL+p6leSdVZmyr6oAANk77JzDgd2zwmyskQ2xm6i
kN+16jz3HWr75XqqDQVYoTv03EqHJgCJhpEJwythUAFRMFeMoYsS2fRvwwInRoMuEIg91tg2+k46
fJYEtIm6RcmlMeAVKA8AE8oV41sxScEw4PVDPNN7Q5bNWaYFC3917C/UyCRo1eNzT3wCqJJ9W07P
cU2KXt5WIATYVPMXns90MU9WbUciRtwfdR8/RKutsizwiGKJ92LLCProbhrSy4AWoVaf/HknpRNK
+Mfeib5FgCkVllgqpFxNw3Q/TAYaEf5cUf/KS6QjZN+mr/Z4UD6CCXc+ob1dvSkdsAFOU6LvBq4b
VPOhsNKb8VXNGaFh097Vs7/TgVbb6UMW0OVpQDLJCy0qT/uq2nHjV9T7KidVSuyrZ0TWetujDySt
HhV7kc1r0lB2nIWOdVcYVjmKQmqy4jVzEfGYYO6drmSTyCrUR7fuoxaW6MdYq2SZtoiCj8BSqR2G
8SSK7tBGMQGRZ8b1LUnFIm9As24ZeuOekHIzZQlmyZ8jpCGzR1PbSO/l0SoR0WFRPU0K7iV5p9q0
yHUA1ViBGMQmrHnXRxWJADYdabNfVR1Ry25nccjDTWHY58kfbjw/Z66dON9MBiH2a2TFQvJgs3m0
M/AFidIh4XNeweecJ1xOnRc9msbabciN1oIP1CQ4TbvyDvjfdwGQMIbnh7XtB49XhAX5g6XMZyUZ
j3JoqQzkq8xOljzrUPutopTBVJIp962vHUpZcrWQL9G14pJo5MLwDNRbjk6NbxSxqmQ9PnavC7/N
cNep8bvgY+oUy0umUq9ytFWPYESsUKKIIuzBWxhadlZm0RCyLsiFJZeLlKRSS0mFIzURzN+3AO6h
G9Q8Qnk9j5fwqGhMnqdRsR/qcJ/Im4dP/Gaa8ElNVnaAZ1KAugHKJdm7lLXz3kTedkT0Q0W6UhwA
zy1bQtL0+OCL2H2U7+99JrTDvJ/G4Sjfr3vpd2Ff/bPGUgmip44xeK7B8taZbCML0/uCtieuVCs0
bnyv2CQ2s7jQ2wcTl/H1uhi05FtORkssTWfbu0R5nTOJsRuT74BfLdTeuFsV5kBHn9MsuwOLQjJR
g++rH9yRbmdlQB8ya+sLtlzXOwb4YwhRvKybcQGL23tQeBqFGHqR0WDF4Y40SnyS0ITmlgZoeUz8
flfbTDRmglgoitusvXOjuyB94BC38tVlarNI6MNN6HSb3ONTtf34DVztOVPibzlZZuvfao4M1njd
Yki/w4mfVGa47vE2o7TlQrAIseNbYj98ifo3q+TvmhGAlXz2A/ygIflKnObZmKpz7BELPs4/CnLb
C5WRT1G+mzM5VQWIZBoiKXOkcBcbkC+ofF8LHydSGnBxEGWwkG/WvB/dlFx8heoBtwY6xq5fXo2e
fgkYX3U/hsp7nVE4mUb4ff081JpthdzwUqel9346P8jyMeCQln+qmKbLrwGYNdl9Pwu2U1c6m49R
m9kMo1Gm7R0oWmuF8CxbFvTIlz1FWIY6QUvGNUSUdc5b5BKy0HHTaIPNsJCrRc5AMjL7yJKjLP8z
Pr3EpepLm5XvSNYQrrTrmpGnxYNzyeL56BS0AnVrncr9Jd80dHS7GSG+iRfdjcjJsAhVkqUpozbS
6EkNaBLFtSuWX6kMhFJQqcS2YHi0aQfULjkFLbetuVPRpjhAt2NuUpT26PO4sfLkreSG6PP0FunP
zaxnYqhCPzEv++ltHM2V7OZaP/kW/Wqosdxa6RQwxro2hwh3cBdumD7Mlv6c2NmZ5uujC+mLLIV+
W+akSslxXJcTza/ewwoihc0GbQhO8haTCTv3BDwc/pAVcR97WFdkIQS2gbxx69UuYFoHShzD8x9x
5yzVznu2s3Hr9ju9DPxFXVJJ1Hm+pAWULlU/RYHBB2SxOoi2chQffcSe7reFvVMKcs1QVZps1ALy
O7jd5JOSgp1cDlaWqnvO3YygVKx/uPu+aSn/9txJ42ZT2Vib+VJI0ejNeYLIA0k/k9HTMrIo4cNr
BZPJxFpWYX0qtYq2PPyTAg6KBg+Fbu1mEkAK2bLFQhdoijNNlwq/5dToX6Mdx8wkUJzGJT4CKpSN
l+xhCB/MvHxzILKQbnGWxmcJqSWBTeE77x38lhKOi8U4JJnHh1It7kN2bANJSGnJkuzor7HV3CdT
vcDAesMjON85kGISiDHA+LplknhPLPdIgtUfYH4+LRuwNKyZkdwSnGes6RtTUDSGQGlGwdOMuw5W
TQizxmtLukxPysTANWjcn+BiT17QYEBFb4PIw12as/ecK1zORW0sOwczuTXy7+Q7YonzYOaEGY2w
qX0o3Yi0hsLBCmEio+6TvWpQ2cZ+cAi0GDuaIUkv1Oqk5r1kvno7Gd7BtEIMV4g64d3DPdBuK6/V
qE+mkYiQg6Iw+Wk1Y60kAMpFdhoVLc8H9g+eikg88mnw2p+1FoKbqrsPXJqcVy+6txy2FgGtsmHw
VlYRj0sh8+tQiQzBE3ErrEYBFhFIwS0pDKN5WErN2pkdPhWbwhDbfak+lIEeywVGI1GASCpkpApC
UgwpaYCYVMTRAZzAudkwZ4atpHf3SQIsJucNKRCXzjrsJQhn59DoeYkoJzRmiB9MfFspuCZVwE3s
EpCGwXKCjU56FiZDUA51dzd0xQZ2zo5ScpdZ7dqnVxen5c8wK5+KPCaGrz4mkKNSCFK1oKTa/OII
WiqAMTXBmtIEOmUIfqqEQ5XDo+p188YEn2Am4MY6HNXlT6XM2kVXQsw2IVqVkK1aIVyN/T2bJWyv
7UdqKsNKiCh8qK6FfTROmr1ZKPs8yYelan7VE7VOJzkb+jjepg5Pr9Gn4Cn3Y2Se29Z+LqNpO2bz
q5vDGlPNCGkord/eJI4P+FkCwK4zgmMSJuFyGBEs6DOd2zEio0YHXax6x7btbmbZ7VG36XhiFgU/
wUvBhDUYURf9j1JTypWbApnwHQ3R2LRnokhS20+2DvNSJ2eKi0o/O5b9wyiCi67LZhAHSqQ3917T
vjl2/zxoEcTpgPC8xHwMRjIFevWkespb5mEJVqhYnTE6DwVPEe9Ykri2KEdUCZb9MJUTGbDRSZ8e
4b2SYQNkYErJrHYK4hgUkwogaQTSfuAKzZcBgg0QBVgNRsF2jyP4sgBOWeBld5bW+Lj7lPuIrNkG
VZ+h41HEtUHUUZTTVZhbxjgJlXExkl4mkKO30lRuw9HcwJ6ntTETKjKEaCK5m1ToFYu8HF6ChKyd
unorjboFrp/bi7jpXqvSuURq/96mXIK4xB+cFXu4cW1X6abJVWerJC1/JYpRhHb7bBihnNQvZsWi
XsQmzV8XzQGKEdfm9g0CFnn7bDfu65wSez41Z1tRv4LwOI573R0hiY9LTQoLv/8wCFoAwbDVzXAF
nODVb1Ci9T2GzWp0n1urp+yGHeaqrLZ2mAKdL2rqzvJRjeJXLOSe83NyAKDULc9cPXVWVUVhZvXU
FazQnxDqkQpBBgtW1hw/IQl8anLtqDj6SX0xop4GBPVOWpN42kxyTWcIb8BgrNgLo51t4RdESkqO
KIz5OQtNYAjFDqWpbGxYIPw7kxKhymGt9W2xj4zqqBMJtrdmkoam0L6pff8ZlQjdBR+hPzTOqk6+
sMq+RXw7KvNRDc7sN45amV/Qqr+OVoR/lB2WF1KwzsE5zNTXeRifyip9ayv/VFFMlHSHB1W/iUbt
u6U8Nz+gA+EHnsynOIrP0FsM8Gh7g0EK+Wfqqz0YR1LaY8K5mncUbSicZpz0Y/4U18RBEg2olLdu
r9TrKXK+LV/n3MMD8KHLElXcrOoIG7vTj58lOaaqUSMdikijzt8G7gUfwOkCGFu5IER8gpYjE86y
34yu99rl7Y3tNip3ZI6qrCAWHgGOk1Yb3aECTp3wY2hSDVHWRdfKY2P4vcxGHnEnLBonZJw7t8wg
usdOSy9ppb+rRXY3aeoR+uj3HH4SGRFvvaB4D2PUmV6PPhUq+yIeUPWYXrcGcLLJ0M4uClpFgGGL
vedCu9Ob7BWuDnlPqvfU8S/m6DwXDiORckbBVFNU2yaUunitKP1+ZtdWA5wzfMouu/9B8thbiV9O
y+sT2tzb0FqDXnmwqavZvrdgjtBgWT8otNEM5SelTeulXSKitkburqYns+kQKvV93YKMdWyHWY4x
EUSeoWfkEu5ae+HFHvMX2ztHLG82dR85r8kJVRUUuOSpjbsDpeNavkDBr7uoLTiSpr7oYRotkek3
GZT/RjFvtd54bAgXc+iCsY76l9kpXkJ1uuQJQbYMLpeNpXx2XMJ4AKDxcZkq+T9h9Op/MDB3DRMr
JRI7DV/oL8NLq0xCJlBhe5bG/TBmx7EkLMx8TJDOydivYhYQjMZ1oCa4C4gK7Fg3pc80iyoBKs8u
Z4GHBrgqNZSN8ckPvA1CupG5y3XQ+l9dj2TjEuas/wM90r/925//37/8To/079/3Fz2S9if8xsgG
LB3OriPe4r9y48V8etUbGc7fUON1dEpIjlTdxgHqYf37qxpJ+xMeSpRSYOM1nBS6/p9SI4no4u8G
5C5CJNvm5Ry2FuqvA/Io6c3JZa/LAFx9dtp14NGNS3PoZwpb3Z4w5TYw1tOIVYipW0MX2mP90LfS
CEKb+WhGxrOLpT8KX70mP8EDXyTmA1bLd9mjGcuosLm1bR7VqgauSXHpHmDPnjalbDz+5tT/kRqI
e+L3h4O6y/EQfqnCpf9FYxKO6GDx8IdnEeC2JIbhd8PrFvMmvPoeMgQryb0pjbRggDTtCIdDojul
ZWM49FuMiu1cMMcYbS0Ohe2PtGU8tl6VU14bIYSFJuzekPj2DElMvtmP9X6JH6UhE8jqFoY9SeuL
rMuobj5nJy4xfvk31x27tAvwyZVr3XkIzLBZ9vRPN4jp2TIP7KgaLMX5jP3gevoV1/vhOvFTbbAV
cxVaVB6tHzvlYd3UPNVkf5zBYJxzFydYfZ/EPP+uQzG3GQOgKFv7YBixiYeLsbtiP9qljIVj8njo
rbacgYqrkwl9viuNEU8z7CrkkwnPcLBt08gGwYjRZyTGY5QPb4rsCK/vtUhMdsjzZ4s9iRYFCnfg
0VpDO6nwinbVPHkMIByDNrdMKzCwvAV5fFRImO/VYtXrcOD0uNjmvb6OUus8eAND2LWJ1MFI2A5X
HF/rPJPK8dsnI0mr195O68rxT/WKu+YhqwM4YByxMYwwU2jPKiSUDG/XHpE02XyTC5JyZqw5s6Hi
LOMuOts+jvM6/izqolkFIbTNOG8gwKArBhYegTki+CRRDwimDDagJU6WjqSnqVlVFulElRaeSMWj
lYDOs3eTtToj1kNeQHtNw91DOt7gAYLQt+7IFtPKteSgE6a18nSYgXV+SroGBerUmkuvUM6RbQ38
hh5bXYV36ajvxTjXA/UAQ0nYvUsFEHov9UiYfVuwt9CzmhlvOi8yAspHR1uN+fiFk+/B6sZm1RAY
v0gNZhwWAuE5ioONZS6zgUuQqMo5KYj7TdO7sc6jpQwR9DERetr2egY7horLvEW235RPrtk+QWYn
PJy3qxXOjVlRXtFXWXYpV3teW2QrxPeN7URLZbA7BoLuDurh8voqfsnJy1rvi5HLQBppGr+bClCA
WMeXxXHpzXQRd1RS8OrpkH1MBa/D3papDe9V1WicM2JiNzlkeKMoNtWW02xE+PNV7TDMPOpJPAB0
7HlbwGDJynb4ibNJna8htFCJuAd9GS/bqmWi1ewNG5YUO9el28cVu8bZ43fYSJsO/xQeKneVdwMX
kQhphkDdeWnbrLrSjJZQZJMlBR37hXeLWhE332ecDz9zqxgPiuGQZBWjMwaJdEeM7Tkw0C5fX7/q
+CzUaNrXRrUMHI3irhnZhEbVrW/HN9YsDQWe+2RjEdWjEgHZpMSnJxMQHc4KxWG1VK18BaF9pbse
lhpf/LDYp+K6zLFsRJGK46PQETKJmk/BHLUszY40+pyYLKIXNmqvjkudcvB6/ZB2iT0gpBuEleuM
t/x2smii+iW91sLTcwY2Cut+R9d3nuONFWvtupmVA/rlt8Jr6DFVmN4H9W4EFBZn6YPm9FyEBkev
jzDMNFhtBXRfxn87tsIZGwSm2DZ34HaYh2EJXJeNJiKVfsSikiGrW+ZucJrmblN7DwUg9GU8I/tr
GUyqbpVtrpe0navzclamRdmd9Vl7LtvxrU/4VAsMw3s31M5Jk95OSfgUMupHB1KtW71Kl4zAm5Ve
UtT2bgP3ZY4+1JnDhXaAZzIBCE47+XrHN21ib0G21Su2zhml7baglqukqCtd0s2B5FLroVRH6T4q
u9RQafgULxNVoULkxgJKvvQs0YDYgGjBxjLtjBUzWQ42cb1cd4EkpyvUnA14zxIlTRdGT474rahN
HSlSY6pV+QIwyWAi1dJmBuqiIEdYow/3rpS6jRS9EdWvUhza/qctJbEjxXHQUSb77q0JFxdJjP4j
dJneM/Fka/4zMtoHb1p3dXBbtiUZqMTVDdobe9gfcZStII9vDM6lT7XeULW3hrHuWmQdU0+HABFB
kFvPdAWXRu08UcCwA1DiV8ulU6OO+T5AvANdAv9B05rMyo1unbCDoEHDFogtRSSbC0IL3wvZbqhI
QGT3wS6kaZK70Zjfszm+2GnzWORiQw6DE3sJQfU9qgVkaF+BB9ZcRtnoZOx4eANio2QTZLMbInLX
k82RI9uknv3SxL6p6jkgh1WAT5+Zs2yuFNlmjey3LPZdIfsvnLbLiv2Yy76skQ2aIVs1hT1bLZs3
W3ZxhfmtcnesY86bkuwSdnt4Q54c2/+pGxhd+rl8d4itW0S2dszi6dWULWPW7dk8GRslDs9WqT8V
c0EI16R9jMvImL5Hdp6jbEFRInSyI2VnqrJDjdipTuxYfdm58jybZCvLkO21zNMLy9yynprTGbNi
iKDD+zIH/dPXXpzMYQjdG++ImfeWoWwj0EJKQEOv9QuS+khcHWGSY8t18O1Pl7Q/FkCo52A8QwJj
u1PE93HHtk0Z4o+qXLRDe29LQ1bJ1XiRTw0lybTS03Ra+UTWLzJ8NirY8SYif1sZNZo5YLwrFhQ6
VQXqSS57F/D5gtRRVu8Rv7vTc9sPSX9MY/NFH71T0IUPcWycXKsAWxq9FEhLoSMR79n4CrOYpx79
2ZVyXU+3SlXay5lbUDXi1wZ8iVF/APf6Gik56xaP+5iE2743P3Ii9mruwnXqDW8FEYT2/FU3/Wuf
DHycUXKxW/uGoozCAziiOdz0o82ATinoB6ns5qKlFph7umR3ffHTvOu9+cgUgET42HyF8NnDVdG7
DYztWAOCFSG06Tca1Dx6nQET8mLW1uNksKBAFsWi3pK62k865UHA2+k4I5htn+ti2vcdTQfLhSam
pLve847TpNBXVWFjG7eknccTdJbE4LmHI+eSRSTmeM6mwZ1YMDitnJxRV4CfiHiQ2jkju9AWQUyX
OayZOqfb2kseS1BawGwOZUmruT2oefXMeBkRaHOZLdQy4b7qtffJ5UIf8/Jb5Qwssrj6KGcWjKEb
HjwH+Ho+LlqBjpduD1O//wD9+tP3kEfDJJwLcAxuMn23w3SpUyBaQwCdzcsJ5maJmsuAJ7mGsZX2
rNbkH72JBSjyfwSm87PgnoFK4t/4LVnd9WAH1IGcrjbn0UQ05oOa1dU6nZ1l5+k7ZK23nsZTnqtO
bVezYt1Mivk2de7Hdqrqm8lDnpzo8PDMiJk5UdWNerZr5XZw2ge9hHGQc4+D9KcCqlYlPlySMahi
qJDXZWE/kvm3JMiCPFinPQX2eGwsdBBBHj5bUfFkpvOT7W6mmA7jONz3bjwtdcQrq5Fbt26b+xAG
u0ENrE9fmDPfPT06GiMXYV6scwpXHF/IeA4Iog6hTXMMr1eCDztjoaWpfFFmDS7iaDkLfxq/xom8
HzRFvWsxOKAxqVfNkafCugH7CE1+WLHeM7KOWUvdHJM1pE9FRbavDl9Zx63u3/m69lnqGEBqBhnW
tG/MaR+nUh4zxtB8FodY4W1MNrMl2H1lk96zwVz6GXqDJF252EQntbpXakZHdfvcwHn0OJFMQJg+
0n4CKHzS+1y/IYNsP+vKK652Cl91FQTGtg+ZM7hDfeRu3xAz+2IQCCaJ3ATSf5it89UrI3WHwTO+
m5T7UCSAiCxD5wa/1trqp41vKKRCN/wU315pvUNHXtuVGrqdOdonTcCSFBs/+j7a2MdMRaHqhspq
1Pt3vdNPdh5+wtdsyH196mr9SC2xpdv0YTXDLUr3c9fRrmewPavTXQcAMrD6p7w094Fe3hWwWJpi
OcpcLiZhHeVKRfyBq/o/Gs295LWEk5D2tEo87ZTzle7Y7o3A2WUDgxZu0sfZCs4m7uZmNp5TZV87
XJIzOAAMq6WP+TYstpNG9zgtFaDtBXTdFJH90onPQ+RVB6W26LPpayWGgoyE5qZG5qip04/Oeibx
kVuKTArHP6al9+AO030Hb6UzxqM5zNuxPOrqBUoxyOwd3HuiJej/Fhrlvg+F1aNX71kLP38daRgt
ptl5qwQvYwTvfiktdmc8U/Q8utPtUNRMs0laXlPxLzLoZLTYADpEyHByW2EsF88XcNzBts8cm1nf
JvBTopWVG70i5NnslA/KzVutiY7yHsicZE3oGE8RXZE/t9gfU42EWn+vFyN38zpHkVEPpy7Z2Mba
rIavvB0www9tip+wQKn15U3RuhknMTyyYIaoortz0c5vmHju8hRCmu6sR4vQg01Qu3umAdsxnl4A
Du76Xjk1es6kxno84Gs8AtY5mpX10tv2o2N1N2HtHBxDpxjDhF3cKENJWF39k5GGlT1MHiZt986L
to0K7dYf6PdL/BRJ0eca+/MiJG1uyQP80qiPseOCu2cBYaijXZx9eBsM7Smqzb0etbeVSViJMxwK
3VzO2XBARiPP3K88V05QHcBM3VnZuI4Mc2+mxK0YPLBqH0YrAv4inaFJdsccVwBDvnsz7e94KgE1
VIEn2vUg3divcTZ+aKj7hxwPYt6vmuiD4S/cH3diHNduLG9awgD/gs201LTh9P/ZO5PkuLF1v+/F
c9zAwUE7zZbJJJnsSWmCkCgRfXfQY/7m3osjHOGRV/MG3oV/J+u+cImskDbgSd0bVRKZDYDzff8W
5eBtwAm+SqL01XJPRUO/rBp+FH5/72p5WR3ds9rwpeQXsetcE2N8soKI4PUm2y2jIndgwSR+crL5
Uts06zm+St1aE037yOEhQCEvhBu5Y+116MC7GTdJrzYeZ9o8OduEjFlzXtaV1T+HoyKiqll2yRLS
YYC7pSJtY9NU/tPU4pGHzERng/m0YALP436vOuQFGXqlBg4+dK3HaSG+Ok9cAmi3lfSfG0deoyos
FrEzi3QXjTW1WdUhTbNqY2DmqFEdVQEWVDgv4pUp6ikjPbjY+I+z91xhXu6buypt9qTRXIS5d/S9
4BlA5FRSLGMhrysuJ7/CkdvIw0BKupZlU+RBPkKe9j8bNzjOrORVhF475Ro2Y8J9wNJse/6aWMld
PU/oI8LqbqIM1pyMuyC663vrx2xZy3apxa1tv1tpba5Km5hhyHWj5Ekg5UVhk4nkp1uVAxQxvL0H
aoKTtxhJJNO/1reIGQzlQacjTA6R7uxRoSLHpXGOIhK3hlde6R84LgAo4Yj4G6C+g56+mK1gk/Xb
yUouggy1Y4ssDScdAhiLazGwfxbl6wzTh38EpMnSqiiRez9Ew7GhN8fCmLtV1xy0BrBGLuwXCGkS
VNuojp6ailQwnXmc+/V7JvytFeX11hPoGQcYvP+PQf83sF9MQb+Nvvw//+t//+d//Pf//B//8zMM
/ddf/X8wtGW6jkfkoStJuATY/q/wS/9fZF+C3JFN9m+A+r/CL61/SUFBGU5V19cA9b89sZb3L/4s
tkbclyZbG9zFBw/s7zyx4hMK7dm6T4xOT8IvpWN/gG0x/U9ohPP6FIxxum2Miq7pRDyyyBFX3TiX
WAfW+VJbl0jVZtCzpv2T8e5z9qZtO66PADLwME1aH15BbGWAjGZSnVp/WAUR553TM9+0sqF4onxx
Y0Gsb4dRAj0BqTXfYMsBAxvfu7cF1UZDdxMg3PiDN+xsX/0FnecjMYXtBpr/ccxz9N7fnGF0ZdZh
JOzs5MeDeYUx4gyJ1C5MsB3S9U3oim25zLtJuZuM5UtH8NHONJZtW5DDRGNx5qL7W3KxE2P85vRN
dkm4AoOAe5ELn3JnZTRIrORTkQR/AOO9zwZYzJ7aR0iiasC3y+X2d1ebHLFnO1nknQj+rWuFXBRs
bxWLDCMNySojU1Rnsng3gUElU55tczkF66UrdmLOT4qRbu26/A2XrWJrdn6xYbIetwgXX4eCcoSg
/Rk01X0YkmuYP2IrUIco44E0zdOWYY4qk2TE47pgLh2lP+4tsqVcEUVb4ZrXsCvUzxehcWF6Y3vl
dtNwMpuCVTcl0rq0HHEVERKVTyQbcEKzfwDnMnHj+mpatJppILxVuTT3NiljYhjny4Hxk2NufC2/
x0YbXQGY0f7yKINhuaQord0MDoO113XbRnAgRkb9lJGePMwEv/dmQgizXHPkJ3u6Ed9Ar6M1AqEI
HEWSVm8ynII3Jhs9jDLeLZcoG4PQZzBimvo9i8Kz5VdGiC5fkzuBqw3FMA+LX7+3pvVm0lk841TU
UBi6sMJE9fz736GfHJ9/iW9ZNmm8EMYfbzdr8FXCCQCFrzkFbzK+h2V+kd9qb3px6kT7jJKyWXv0
bAQNmX89bp4JKYvAtFK1wwuAwy0pzQaYTP2UWIhVIkyHrrm10uRBjsTO23Tw+pLO9jx9086jJHbu
wLYXylK0QyivoFI951TGmAGQY913glYY7YMZzeWl631MFNHOTc33jKZv+OW99PMvwhHHfmc3R7t/
a4PhSNiRNy7RnmZHfIZtuElNYy8a9RAmnJhDjQjS4UfjdyXXCmFQAoDlhd2zcamrJWc//Rol+VtX
4oKww51w5n0d/0iHL60M9j62QDdDc/z7j/4fPL58v0QgWzSOQj66H550BpWAYeo6xkl/MvMI6Jo4
a8DexzbO3rW/y2M7YbDWqsEeXX+v6RDryoM66nAa5TShKp+sJgNDHi0sbkE4oXApaYQGeK+KR6pu
QRLQl54Llqaiw+2S3RhL+t5hkFFZ8qDpbIvv6PdvjCruf7ioZECnK3wqrPlH83QxIlAVpROeLEt3
Dui6oJ1JxZW+aFTv7JORmNcWRd1c0+Vuwm92yws8YI62dwLLxXJKLvOqq6urFvdnMdW3VT8cw2rc
edT7lI151M0Oc0UJj64ZStBgMYYioZE4YTMymicUXIa1JSjoZzseMUPYS/pN26MMRvNpLg5aYF+3
/Q75RuLukctpk6rXho9W7jzGE79dNAWgFVe8Ne+DlAojjJADuNlaO8Y8OdtEmmA0W4jdIjhLWc1z
f+c6XMS1ScpKixYjNWHwPA6vc/WCMaLcGlV96BCBK5vdQikMa/a/38MQdFu5TLuKZEJw6r9oX21l
C3Do1l13WWLgzpTx/ez80Ka47rnJk+dk5CV1a7cNn7XpzTfoWNGdPtrzSv/IsfRv84CPJi3NI7SY
HmIHr93Ghvmq9XNJ0d1TZDNucNag4cQBJUty2Ysrd4m4etzpawuoXOdXsQcfaFbGFiLnndHhbUL0
1WD4RU3VJc33qkY5Swv4m90SY/MogvqpCO+JrL3ybe4d7Vsoh/7Ff6mGZWfNyY02c58/mHBGfq7r
uf2YW3MKiNZYIgjVaCGIL73TYl/HSS6nbnrDIzla7joq1BHS9EGbHgueL3lRfE063HR0omkzoK6B
AWxGfYxLOhxexkBxGtGyLSBCK+Wup57dX9f/TIg5cKtEJfFdPt8Pj2PQLqwYjVXc4M2hd/m56/DN
amX5bF3EZbzLBN5Z/SxMWRc5c9KbVJY3lI5uhiF4JZpr09NHQpDFy+iF33WP1x/ur89DGuNkALfO
cW6RqPzhYMCX44kSn/5pcr5bJVSKq2Ckw3S4NkqyRYYpvKsKeGZGvVVQzX9i9z9R+5xLjmcKghF8
yzO9Dy75up9MX7a2cWrM6C6EGjS5yXuP626C01w78q+Inb+CZf5BTeB9lt/4HiOxq9MQApKFP7zf
Vi3xMEbKOXlNTvSyLN8DBHJGYWeX5xA2soOJHJvcGOUV9YGVa77W0+wcR5rVtjEgU5Ygrs3mXT9Q
iAY9LxOXgg0TjLdkDtnJWt7JDMEACMwPXRtEqgp8mWeWe5POcpIVPdJjYU2FATGex2gY3Ml+a9Pe
QTL8tRM17TwNlHX9fWj8apMtDTVrjUOLodqEkV3uvQzwVGpmtKVzx4+taG124PVzMISU1dH4Jlpx
hUsVlTUhIZEK6J2mjwvIhX8ERUSrg1/CmS1TsE/rZe0kWPLJJqQnEbjarQBmjWB6Ym3fS5tyL38M
2OITue78SdDNk3zvUoyUumr29xfjP0RjE1PBaMw/SRM5LzN/ny5jIw7QTyTihCbq3hkHeSJ1B1m5
6W2CJaHw0vaNLVzhW2RnDgHu4jXy4lc3YnOoMwzsY0Vg2mBPNJJOcY7X9jLKcVRadXwU7ij2UVb+
6XxCnPPpgApsybXEjuU6ROR8GInh9WTTw6KeMjvFQ57CDdZzuND+QdGrppKd6diUC/Or9dP0M3NP
rMI6YUDeFhLGW0G2rEbJIeOjDFlPeYQeMXLIci/geg0ftiT4VpiWIlCsh8ovKrxvo7WdClrVnFNG
HA2gi0kZJpcKxIidbmyvC8lCbjY9caPbNoryTSBieFnvdcjRHMymx7/W+Y99YF8jJD8dkdktD61C
BBDnZOY23ktlMtZwef4Yhy6lKd2DXPezXR0A2soWMi6wYzxDzviDJkdk3WFIbrr+ATTe7WNrBg/V
l25Axw4OvJpwk0OldkthtFdkzm3PN5Wc8YG4LIUr+30heOwybrMevr4/xS3tumwLTN/6PgUxStcN
euN9mySXXZm4Dzm01boL7hDsYgAsERJkNmWtJGnvqg5yPvXHl0LGJYUf8xb1PYJ2z0AIGpU/JqIh
DkNtIO6Ngy9VEnfHyqNRaOhfp7bnmM1YC3yOkk2DIQJdc7w7azDmoaHLPAcq++Z3dBEVaKIXvhD4
wvqbEDDr4YxLP8itB1wJI7vndoppFVqAdVyRPJTeU9qINzIdKXHLh27byxpdqfZcpNPmTGTD8hyq
II046lvkpzOYYMQrQ2+0mwh6z2qxDl153ebRMXdNB/6h1ZWt0cqo5G3i+MuWmeNH3d6ZS3yfQw9M
RnPXjawijZXd2bX4OlcKBUOxiUelH1KcTi49loBcBWAXml53ReIA+d3gYCaA2KyRsZTe0HC/sOW1
sjj5RfRiuf7RBk4blaJgq7krgNl64LYU2K0CfqNFF8YePK7WyFwDRBdV8y7TmF0y1YcYEE8A5pWA
el6BYlNe10B99LoVAH+zRgDDxXzMDBMJETR7L6nIM6hED+W21OhhVIEjzgCKCmCx1gjjrLHGFNBR
Aj4aGoWsgSMFsKQb8rDr7a1UxATCGVkmhYjTReM010bxMIBnVg5Xm9/vSwMhfh5gjhXvLliol54E
yKgJQpqAlEoNmXZgpwh8rj2w1ApMtQJb9TTGCtYagLlSqvgq3RPHyGuoIdl6lLfgGzdp09LV0P1w
wW59MFwLLBffu1hn03eD3jHbIAmcAIo8db8Uaf2DligOQVBhqeFhB5zYAS+uwI1F0F6N7XQdETus
YWU6t3GfgDSnIM6c0Vs7Sk+V/JKmMZA6QGRa3xlyuqzBqwNwawV+LcGxU/DsWOPa1z7VHeK+1oB3
pqFvv3y0wBqIEi6oYgYcz0HJFw2XSw2cdyDoIZHJ08kln7UQ2QNAuU309lR/rY+Nht+Jxtkm4PE+
uPwIPu+A00/g9dgSrk5RQh1pXR+Vik8eyP4Mwo/4fM+JfQj3eS94rPhgMky05XyqQvF1gSVYYAsY
QvHzLOt6IczqvZy5hFNrYsZDaQPrt/zgKAsJNynmG4UnDl8Lm3QYHhzyRic/WvvukwN3EYU96zsj
I5yGBbch4DgcuA6pSQ9pHGNNgmT1btSkSKHpkRiepNKESQpzAhJHNZAmUwZYlVLTK3hJCcKsiEpf
Hhf4F0MTMTGMjIKZWWBoZk3VGOWrrakbCYczwuUoOB39Gmo4ntG48GB80KHM9ZUDCzTABg2wQgHs
EC/uYZqj65Jo8DxMVlbxEmfiSwunFMMtRRkkU21toxbSadL0k5/y2UFHVZqYKjRFtWiyKoG1amCv
hubBhMtqNamFUbyD46I5ZU/y/W1YLY9FPlGJ2fkXbTRg1q7JSZY3aC55UOSNu8qKKds5JeK45qXo
xm2ZVqzkMnH2lovRDRMeajb3B9PE19Aw6LYg+5b0umdPLs8n/FIP/VDdMxDubMOQKxlM4zrixFnc
YN+VsGwDndKJJR+McsH4y20wD/mrkUtSDeCjm5H/48cHIyv2fZtf2pZ6SnWXeJBfEIlnrWI07qsx
KV/wvaxDUV4znB3K0PnaWcN7zE7fEsWVYgfexBguUu7xKHhAlPfoQ19bfvZQ98Q1zdK5Gm3jlqX6
wsa3WPTiO3YCbL/JezMbXxxYTdFOV2rhHNF8BibIvlO3Xh6+1fV0G5D2NNGN2ZHTzyKHpPtS9P23
zi2CTTnTnxjN60C07XrGJ54ZvjgYrnUpfOeWxXpKE7YM7Q2JmprCt2L6AgxGfIZxoYprJ8SiY43I
pxQqKNSVql+76cbx6mPZBccakC0u6XTEcJOu47760WF2oO9zi1IcAom8ta4p/M02zgxwWVQi5Uxn
NeF2pxRR5d7AF0Gg3gq1/9FLMTmTnxZvgjZ/RvcJaaJY+Eh4xj3tThZIDvHmMxEa6ARR2AcvcWmE
BzVHGyWiy2xowmuUtzvPWdq174yIh7sD9BLuYyTEdgt+EpI461nZdUkgBeciQkLfPnK3EwfEu4Id
adauj3wMevqrLB6SkhWQ6PQXJ+T0Kpaez1XeuGge7ca7cyLoR+aRJYrXYkhQDs41yjdx5+X2XtWT
vykcMR7ypb1gwT/5APXryFXTpjbVtB/M9mrqrBTVCg7rpo43OdPvVRgsxxH9Hx3VtiAaibOFmBQG
ipz48FqLRIx5N/H06iP1JZkTLLZFgyXO8a6QE4VrBA2xAdrI1N1HHekdGX+771sKR4mb3QC3Yhyq
zG2YGS9zBMdF4o1RRQGEMVdZmUHGSAe56TI43yhorhBqE/LqWeO0c5Io2Q6Q936GgxEzpXup3Bgz
DUR7hP53Q7oYUHZnIPuaOY+tZHgLJ3vYubSukzVghEfVc8Q7xXAZqjLYGqNp78sRF2CZiAlsziKL
f+oJywpd5IpRM1E7wyN4iQ1rL1P3xAUAcxymiooYdUkA108pZv+2+FGlCJJliBwgENzNDfZEZ0bT
wQJwG1eEJBrSJHEvI5a+s+WCKo4QKT6OSbZkphdpt83q5KnzM0SMsX8XQNdv5yIMdv2SMCMwROWe
RzeCqW/AHlViUy0lqehbHjHdts7z+gKLnmvR+ZpndrZVDTnZJbBAn/TUWzXooBS/1k0f4rEM1p7P
tyxsmlPLEwV/ztEc3Hm9OOYJ0cHGrfprr0eOMphq2CqD4B4MumORXyilJY/o8fKs5yua+3cg0FdL
hcQbk3vbOyVDrN7ZnMz4GoTtlz4msIaEj3pHaHpPfHsfFteItA5zGngM78DdSUKHbehTMmJc1znF
VTkg0mxWBIWiFtk57S6IuR66nhSeid+7acHP9oUzoH5eeF2zQvza8nWrGQEn0KizH2ygklZReK/Z
g/N074RBvXW/zlSr7nBaLhdLcF8R7XI1NyNLQpEdBvyb6DaC9kUVZbBXUXJZhoTv+yztmxbHzEUj
8D4Z7sYe6+aLqluqQ+fv+IYJPFVWyQeVvtSSUVc09D8Xc4EyWY749tycrze3BYx4d5UJFey5HtOV
7UVPQUPUcz4wOtH6sPG0fruYeQK3GZbXaDE3nl18s2Nku/FjxyJ5mRdJybEPCFZ1bCmeXSKpT6Gx
aTdhSS5ezzB+M5c9O3C/Hs3Buh8L55vvZLs5kyzLk2Sv1C+zhvXfuj90aCb9HcbOWbKfbsdHLQe9
bCfTPSoUZBMots5L9FnRj/OaUo0ERQPuHso4lHoewAFJoFQe1W7JwYoTeQN1whzXjRHpb/oH5j1p
CClwYk701lKqx6i2uoNyKJ4uOpjetCu+RSMsRcscvnYQOa65sVhxwvaujfCjd4pn5Og3pxgnIowK
nQHu6F/2gzLIN7n30P+ElCKesjIE0K7NdQT0tTbSGc1Qn+zO6t/CK1FlVEfLtAl16/XdF1IWIrTu
yjEvyRAikGEaUS7ntH/neUDcu8uAHTrNtjXLiXgUFkrAUIJISb1wR2vjoj3djJTHHLIFB6zZ19PF
PKjdwGU6d+yi+bgYSBDVFvt0C36xGUmq3nSIwFRn5UeHbSmebbnKXVRNrFygZGMZXXV2cW3ZiK0r
rMEou/3vzdzvag1XZUNOhGUWvFtcq2s1IhIufP9qsIqELIkWLFRZu4ndaDbKC56a7IruVsbUuKJo
RE8+im1MpVEcp6e4K65UbvwcVB1witbfpOV0q9JMlp0vwFx8rSHPcqvnj1cHQadLH8eSNtH8MlfZ
m/K8GhFAE16eb/kKs2vKY4m4BF74GM8PWVneVF2yrx3f38c9gXZfZv0hK/Kr09hF/EmASNtNHWu/
HaMZwPEZZ5HkCYsboVrCjLwu+puwCm+dDEFvH4836KrFhaufg55tl1g7Z8Rbi0sqFahy6lGjuWh1
ha8MPP2t2tn6Yuq0yt+i8FrYaIdDiT5Ixe9W6xExhzYfG+abGVT+pg5L1KedqVM3FIfKcDuvACNR
x3b9rSkdHVdMicKyoB0DiCkyQkRr+0nqZClRGM9E2ESAUxkc3TJfx+QEcbKM8aGkhy+aOejBeAk2
J4l9KHZLfmEUiofxzDUf1psuVNTiaIJN+uwaFd0QrZ28TLhOTrpirou7y7YyHmy7+nqOJDLs0F8/
ASN+HQNuyCDkkjcNtJctANuAlpBZy36nW6K/RGEarDjKeE5j0lTzfJGblJj5NWRhDzLN6ECuKdtm
ToBMvs8t9Nz22H4rEP9Zs91vpcFGocE2f4l/+v3zEtbW3swU1pwlqTex3Fl5X6JmlYRdYOYvcLyu
7Gn0j7qh3YnrYP97AE18wqJ8F7qdRksYd83u6//+N2qZ5CC+WjtZTjonrO/DH6iEon07oIZVIgAW
M3oQfOBMv2msQ+ba9Zrn33zAhb52M+9uaeJl9/vXZH2CeH3oKNuzTUhB/ucjNYXSlPQyyoFP1hmk
kWnBzuUfRQxVUxXpQwdHGlkxBW4JpoK6qL7gIjtIKyCyEdJ1nUzlFkqZxY80yh4FeadNAEbztpAs
bDfMVMYwokEaL8axJRuAYxPnQ8cqq+bDH97LJzKKeVALKugGDXwMnB9oNoUaIDHBsk8o4sV6SGmt
yDNUiaYxkm6SEXAmpnUYulcWydZra8SQ3vsE//k0RekRAE1ntyRHvQTcdvUzgBqXOrFyeVV9MdJu
DxVg/IEaPOOPv8gNfNqlXAQfxKCT0ux/eM3Z4kiOH5/ua2WAMgny7Jk8mQM8+ZgNPc/+oYGSrkrm
g9xShwZ/TN3IcRtzKW9//wHauCJ/pYh9ODxBeq9rO9L3/Q8XaG/PEX6fVpzGkGfFME77YKTaq3Gw
kjdcGXaVkRMEihhaWF261ijAphLEV94X1E/qMq3SdlONAVmgKr6MVf+l8o15G0pAwCLvHkM7xB01
87BN0RVDeG9yW18Pi56MZpchKsD51QXPVSKeE6lTKNbEYapdQnIGzp2Alm/bpWk8iDdhuMRXpaX4
E5n54jKWbH7/aYhP5IvPF2KZHvkKACLeRy9wblbKKMO2PyUJwnprbrZxCt6t0uk6uzZl0Z4cr223
GMvgxwJmlN///s9KFBysjvAsfJWBA8f6AbpepKksI4mm01n0RaZwt3Xh37ZN99UpDlz/7qoTvrii
Hv7NXOxjxCWqEsZHzM3J2tWTmQz7b/bEle+eQdO2l8w43aPyczS5iCeaqucN+IC2DpqN379+zdX8
emV7EvqfsAPMoe6nHOh+KJGBNk5/WjL1DeC+W1Um1p2CXLcSS5mmLLs//Mp/+spsYVuOw10O2/4x
iZ0qyLpP7KQ7JfVM+QwBop3DgyyHtsP5mF4VQ86Aamb3ZZRsUh3e+vv3LP/hDrKRuDqSJxE6oo+P
IAEc5hsG5S8Iqm5ChMcrlEM/TbJ5N6lhRqsyePJi8ugIziMMloSZ86jfzU62VjV2FpEId0fEZF1w
X4gwHyCstU2SzrimITQYUGBAJ91fxKIlyVnVRGIwQemj3ddfOFFmCr07axvNN3b4/Ie39w/fKUcE
sZnCNy0LKujXE0yWeUNSjTecQmGBCHQPwu3pH3MYWKKS8m0Dmzt3CvYUB+zLTslgcd2Xxq2x3ibu
e0K+9bmg5uwRLBrzG/a2p7CvuRKZVA9pMR5VwjBHWMfeJWKNlWRaLT2hvVDI0kRLJQVQQmL6r3EM
KehptZKf23TCTcFmsVBE2F2ywenAtd88/f7dC/H5sER/LTx4JJ4GnOQf7kh63SPhTLF1qgPa1JVa
ADjJUDadxTxGnBcPFsTIZWVYXwKvWrZnT6JrEgsh8l0xZummbpfs0nWY6h1/PxFQdduwtTFxqTdS
luWqk2rbSXPBJVrvGqT261rOFiti/1QjH9xQ8b7zVPuCzLzYGAuJtNyC6aaie8CgDnoTx8TtmMML
EyRP7E7tIj/+7nbw9UDSC39D7VENXOa+QzSOPd30KVdZqcxdtZZM9Ze9tE9G31AA3/0kyJb2BLSu
K2WQp4jigCNg3qRW8b0yC0kmrrtRUu4TCUEeNy2huuPKJh9zfV7Y2lB/RGhdio6FoEhDuhvxTTZj
uFck8k1jMa87yRifCibgZCyPieVfCRF1m/Pzy8hanhg8oA/GEG4KMqlKWjuBrt0B0+DskmFDeY6g
/W2VN/atV3T7quLhZyisMe1Y3JoNHkRfoPInsuIafw6OTmCM3vpC71+xTlItjesJj5Rle+unA/R2
1TtHqZON+hG/ua3IolINi7Xeru2BJ6/Z5lzoktIbs8HrTsLOHy6xTyIt1M0SopLF2HWp1/hwg7Wt
Q0McVVCnZsL9WXY0eg91fMr0yklXn5baxU+pzqJtLOyOTTxCKFOnwB3GjWexO5HtSgup4Lv7w0tz
P6kLfZ/7HpkeOR/kKpwz9f82vjptauUhU+0pQhW3JDARbkVgW9cATXcLVwbpyySLMYXn0b5rJpCH
gBXUJnO3GO96AzDUSgEzBj7ry9JCNb5ILqoZFlRN4ZcqHG+9Bl+40y2Ugztc7QP7oi+cVzGbz7Ul
Lx0o6L093pldZq25KUgy0/wjLwpwzfFIbYzp20AtuBrTYZPK8buMqmXXGsbRd0jZOmsI8ok9uoaj
xdxwOjuak2nWtZvGLvNAOhqvAq4gfjgozMemy9jHiA5rYEZ7q7T48cX3BvHDkMtgHegTNevAL7Pq
vdVfWaoHXGA8HJsFzylEiOcdnLxIwI7YOlpV9r31w127UMA6Mh5n84APK3N3wLzEV3owz9VCISmV
WQY7SYafx/BOubK/unGt3115HbbMP9XMRdn00MDEDA4SLDGVwYM7vy4W0KGsCbz3Z6yQSH64aVK5
HWe476oYdvQ/PJraRzx3tdhNUnel9LQUOxBpUTFuqcshvVbjUIrQnl2zBCtlMdSfty63cw6zFBoF
Fdea6F+RI0RoS4twIRPNIcuTYlfW6iu7ABlxzftMq9M6tIG9Aq1dj03wiS6M7jv4Z9hVcpg8k+d/
no7XQza1e2Nk60YMHOrE7GWPLT98GcL6m99y4/dlnVxIf6CVgbQVPL0WbwIEr3YqIJYx28ai/0nj
41UtMVc3KVj0bGG3s7PguXFZ5FMaNnYzxBxf6GIhgq3IQGUJbaC+V3Vh4Ts6/7GFLwUp7HMyMDkk
DQdeW9z4QVivc6f8Y4HM52OV/g8kdGg/UWQTDvLrsZqGbu9zTbeUXd3aPu7MKK7e0iJKt55UBQSz
iaiL2IfAdKpDtvdLlCB1B5ReJzzLFxDMkkCpyk84MK2cSII/iKJt/QJ+meUCU0oGUZusIpd7/8Ni
4FkTJexmU1JafDKr/uRHuPnnhVpFxDzrRFTfO8MJCQGdOQoUjaXJ1Fx4Nh2BZOd0KdEHhY3vs0jH
ereANIGHBhdGtD8fcQMsa+fLNf0NAXl6+8UpCHxQPVXGZve2kDV4igzSebMx3ppjF/Btg85YdbpF
MrisQQeBHRzj2mjBkzpnAZenJZWiqqeajKSdPQUXYRKjjQSicfPrJnTkxR+ejfrg//vn45iOxQHt
oBTygfI+FjD5PYWDSRwlJzOPqUnzl4OBd1b0h3ixcR/G7DddVL71ubGsZddeOUqUd4gv/rCyEETz
+XVAT7o2FgEh/Y8rA9x+3s1eBbNsZOiqgbbOExIjS8fjblxWBtEOOumC7QUjdUrNhxH5+568nFU7
Aqo4Ye3vUoQbiROvEHFC0UHsoJCCV7TESBZXy+o5Xf/h8/tUwqM/QBtlkS9clu9PMMRMqObMppuc
GIxb6ooBX4J8Rh8VIM7ISc3Q6ERS2m++F5tHkeOx6e6LIvX+2nPCejQPoTOsaj0kG2P8pbOKat22
nC1nzVjcpsuu0qIdAgGu7N41LkAlSSTAoE6MGsqeHrxt6oCazop2twOyTNN3NBkA2RaC6agZX8+P
23PQhkisjO0JqiArM4RaBBvUwUABurJQ28wtsWMNsFhVgIwPzb5x4wdjlDVSU5u4TychfiHAGGo6
1Lno2AtX8WsgitdEJ99Pi04RTDN/Yxcm+4pHkGerzL0SxYZoOVj5mohVKi8D4YxbpJEXQs86XtKI
dW7vQhsW5S/YMuIwImWeI1I/MmIjp15GNDdAmU9YTYgaAX9d5SOpDm7VHRcuXjUk+oPsGfrYCP8i
wGzvGvhiAkh2b/AJAr1Jfz9PoiLrA6byPHuYiwH5u9RqFfB+chzZBw/h27ou+stuqa5mCL5UMDC7
E2vfouM/soXuz5QUm7mkYjSy6pvfX1WfljF9UWk1PfszN+YnPKjAg85vdOPTsoTFfshrJCjKS3ZD
m3/XXZd/pVSQ4uX2M/oTEAb92v0ENTDehj0cMXB1KTf5LOdNSxpClFXbqm+irW0xduQ5OHyU5w/h
xMU1VHrKDpLdiPUYn0OEUXwxfwScK+dJlKE4+cO6G3w8N3iD0nZAjnCqOPiLPjyW3cAYHKRL4Y0b
zsmh2fomtSkuN3WWQ/iRj4JqcXbdG1Lj5uwwZ0TJtHzvNIs3V50DQYhyZN8vB6srNRp6oQxJUluN
GrLJD0OZFjvfgDVLC32pMIOiZULYQ2X19woP/CZfkJuMJk504YoLf/aI3RWv1IGSRdGRgoYBFukJ
t4aZcHOVtW+A4wJGK3RlUNc8mgNv2FA7dgjHS4pogjzxmMuL6TgGNRIPbMU0FBmp7qkZ6LckSCd7
qluLhdflWYYgdtzlSiFGqY65tLk3epMGM7DynCopYgY5jEbH2FGtsT+bSfDrBetmUtgrxXZcGByC
ERWCsod96KMeGv3k2smcUDvk1+fD4zxdzOi7eGL0uGQpcE0RBpK8kgJKPbUsybtEWvJKjBeibq8i
SjopDx3RjeP+C6DMz4Ya4UXy0M0hlEHYDysqeX/8/lp3/+HJD44b4OvAQoJ97MOl0DKSmbhVKGNr
luygApRjs71xYu+t1lUfZUGodO/0V0GEXCbH71jXMbRiOO8iD3rcrG+MSlwXCXryShBKNizOY64o
7ern8iVt/LVHZy7hQYtxUTh+hc7DOZLXtY0bE9ydvX9bN8t1BSFw31JsT0VweluS44F0/j2t2FYt
323WtlAvZwS/RO61dqm0giBlB1RLd2+mXUonDt7NyJSkqU4/vEUtG7X4j82iRUtmT/CyqosN8HhH
QMzjAnO49rXqNkeoK8yBXXEMn4K6bfduxGrh2Q1Fzu3L7z9rKT+fsh4aJwvAHKSUs4///rdFCCcr
FeipJW/q0bmRhXfrNNH1+TA9h9+MA+6VkMhVr31ojRTSziBHfyztS2Y7NJfi/5J3ZrltZVm6nkoh
349w+gaoLOCyk0g1tGy5fTmgbPn0fX+eaww1kHqqEdWdxv02KTlEymFFgAaSwEUlUBlpxTa1uZu1
//U31p1oI6mCprmtqWW/9oFO3Gvhjp87uCW1ZvQFz206rAhCpf4uTrwVRc8ytDCZ0PPke5NwmdSe
+cG2Apek5fiVh6i21f/tlTRCioQUUlY1BU3ZYSnRsd67so3C9ShkWIWjQzcf9SsFw/CKGYe33E6S
qJOoCwiBLQaWyNYjSPHeQp+FBNW8jxsdq/oIxfFQ4aIpd+cB9GSjjJOLkab91vwtSCFy9niGFy43
vC6ALPFDfhjhBUJgXGToX5sQGbuJio4KwF02GncH0FI4qTwLqpvTYU0W3dPCxlOJlqLZdoLSBwya
Qdrz42zmQEW8tEGKQTqaK0M40xqpMcxa3/1u+FQ9ZgsDS/A/tlq/zKah58DxwnoI74SSV11ct1go
DfT5IjzP6nq2rUe2R61qAPTZY7vCjvpLZ3fzpCIXamvbpblcIAMKmISAdcisN0ZWWnSfcCCJI5ti
zHKqeYEiqlZSTJvgbgr/stzhb+3EL+nULkIO5Xp06ne9y6euQhgykRPeB8Joiw2/tQB2fM0GdacZ
yMEA61amlpD8eKagntqe+b3ZtrCWUWoBzIGbrprU7CaW11nCtfWb2+ZXfYaj0PYxLXBHmUsv7xoJ
EoH2bltbiJhHv6VYcAMXv44AB2jxXPUwM5mQcoG3lGDaRAiXJG+4Lc1GuhrKOqVNTi5V3a3dvr13
0mBYBGZUXXQFWFRoQ0QC6F/QrqSL3fY3RDhJ8x2Tp3A3vulBfRt5/qTEi4sqSRhKbSnSba/yRFfr
mWdU+Pgm5aoCSESuJ25uZ7gkEQFwoc0JEIuCaFKlwxIy9QeVq+Midpul02AXN5TBHJ4BGcL4cywT
eGmTFPKIV1M9pWpoit9k7UiYM9vhOKutyl7S8d62tHJa3gtVSt/q4VsPss+lUsobxXJvUSpo6NGv
eiz5aH6/K1KgLhKtVUd4CCCzMenrY71Cm4R3MZ4SDW/SccxxLPCvOlA5n6IqKoDqitEnT0jXadBq
4YrybpKl8VfQuGJGfwpGmQB8crsScRXFVPPcZJ7WcT3l+fqJgdNY3pQCXetHrP2bMMQlPulnFvTi
aa0Y64bLvBLLWyENFDCOyzXyDUIMFHATI7jfQnCU0Ny58kAplMZvXBolNGuBE0ZrZpRyN2vcTRsB
DNiuY00HL1ttf51AAu/LBT+9kSmJtgK83CVd16wXfrmoGmqGFF+Wwm9hYhZL2U+CWZTL3qxzsLkp
sFjARhB4XgUE0T02LLZaBsbWhStz5EkjARfR2ivBRbe/YSWBggd6JsRQBAQkFJ45KJKisSEM38dI
uyqu8xCQseNhiUuXtJKhCk7chjiIEdpZpWeX+F1/iVzsrLOmh3Qk1xkNKyFhq88lsxMWcqDRQyZT
7ZY0rgs5uJbj9n7QkVLFqQehLSMPiofwlB4ZMTDZYEHLZSXFco51NJ5mNBXPE/fSqLWQOka9bjNJ
mpXNdRhx6BcBV25aRHBtinxq6MQVBkaBsYbybvsw8QVLwJTUi1JZWpIhwO+ZPCDJTXVIODB8tGla
scxMaQMxFZhDcCIbuNxcK6HMl+zz8k18OnFs4S1Zxea6nG67sblkfGyH8AI/KwyEXOlTLMBGvRnF
F23verT/v5vWclEKOPTPTWv/97//6//+z3++cAt4/Pf+cAsQknwsgGDLCbuAP9wC1DMEYCZd+m0z
0gCafXQLEK4AcAT5PxmlmKqIbOsnwwD9DCtduP6Wock0Eg377xgGaC+aH0Sb0Y0U8LSC5PNFa4us
RTTEaXltKuzVkio7gaYwU3xu/sbEbzrGlGfWEW+XlPhY0KVXZgR9feVZb04tyGyTCK+/c91RrmFY
Iep2K9JWew5x2KOJO05lHAEmRkFEQ663F77aBjMj8b7no4o1ayl8sVtlViaOiFaWruWSMzXMcVY2
lM8uLeAwhdWq2TzjWjdMX0FWhP3DAcKjW6K0tpkCKByH5ZAcF1k9hL18k4JpFwaeaVHoUK3pJV4s
XT7FbafG+N0WJpnoYnLRmauVz20oz3vXddHdxNQ5etqf1/ibupFRIgZQ79W6fjP2oKiqTB8ok7zu
ssKNvc8lbYUkGBvRZJao4wBq00jTxvGHqWx2A0UOvGRd7s957pQUEoik3YxXv2D2d1dRZ5QXUQzE
m2hSDdVf53IPZe8CYAWYcCwXz9bym11VuBewftgaMKCQmHgki9coHRj1kMVQqpXRWZ58QwPrvVcN
67T3SU35UPQI1+yAMt1qAv+yqbBJHOWWnrPKk9rxGpvaiydFlcTEcZZyxvuIfzmnKgjNEsqgoa2x
LLfLi84tH5xmKC7sCCuxVtJmnuP6C2JqVv7oh4uxSeYBk7SCcY8Ln+59pIGp3hiJfKXl7nDp6E1x
YaYmDq7qTQMG98oCUV6+xWkNAo6qtmYBXx4+CqLIG7vUTZsbs81XCenI55ToykS8lBxvoijt5yBB
9V0qPZpuoiwGUaa1Y/3Vkv23ocGaabsMtnPiRZzXzTzPw+CVz/iTRWwCCgKxgedhI/KiuySxgCK3
Lm5gQVP1ahaag05v53anoI300EUaUV6dB5XZTe2s+qpDbcdYBr/GEjJfT8dsLimIL0KU4OdBX995
Zb9G2e2tTQj0zQD/sU8qfUZcbTZp+3IhRwNKwCHiGTcARnoxLta+lhMpOev0AeVHKxJOHKRLpkw6
FV5q8+8FDk4X5pAHMxfOYGz736zWVijGoQ07Kukb+nmNacArnfvtEt1779DWxi9c12XNklUMEvYf
dbXqlZnvjdVNFUQYDEVav0jtsZmiR6WySLXz0dKKC7XwbboyJrRM33SueYBcle5Q4ZgSwLQziV7q
K2TJNPSHZWaA1zWYZGbR0qTP+0ra/csTSXxgTneTDw1/6OAVqtT4L/a1Xt3IrBaXFBAtffvrbb1d
DwdzwoK2sOVSuUFeeMQouOtin+QNN5k2hFOrNv0lROVzwlbii77VkNlKtGGKFkXHkF9GZk2B25tv
YYnZF75R+rM+yeeUs1NnrFtiktoOX7PoNpKIDwy89sIrviBctfo1Tu4GRNOoRWWbYLUVBIs+UJW/
P2OmwVBQYziowEr2v2KzSxSdbYEjhRffF3U+lxrrlU4JfvEvLgoAAaZLyE7FQjr4Wvy8VaTYa6ub
FC9BrBucGdDm2uhcjLPTcm7UHnYE0nuvi7o5W+RepSlIFN/MHLtirmiRwhvT+TAgR5i3FmrPHrWk
r3j+JUaoHxVdi4BRERNVvlaeG6HMKm0dAjDHnGa+RBSuFHbLpLDBI43gUvJHbOkk5EHYAb/HEKZC
EESE2dLsR/06bDpjFbruQwO6dpXrnjeTIQKBYGrdBVmp/rRKe3VCBqxxNSgoS3M44FKOSLZonOSc
O/2bjosc78gWRBTjYmK/ciXiOd++6WSlmXUVFoZdzwKQM6W9CICDkJSvcjPJL5MRfz9rkPMpCTK3
2Lf2U98o4jk2i9CpEElgjwU0bLvFR9YhpnABuDdgSjjIi7yp4f6Xqjc3bPdTKEGyRfGpzF0JF4Au
VHhX5QvTTGDPdLE1jcYsm1NaabiK5jfEp3wOS/dBi6xxGtgKMnJlhE+W4gYodcAtRjvDoq0/j2Sb
Q9KCSmFJERw0776XrPoNGbWrUbHLFbUQrgdWsah15BKemb7m56PrL1E9bAhsWFS0cwwFtcv+iq2z
YdQJwKxvUqsFhJHqtZZg62ZggTtzZKRWWoeUV2/RG+al95VM3SZX8G/RiwYMlAZ1LHcGtF33e/+p
8fL8uqtTh/da7s5UZFUOBN2p3ijtotXttyX3z8Iwc75eFaueJvStZeTPrDpQppCiLXj1wKJ464lw
m7IhiBZDBlKgw8ovV66KscuAZVs/qLdcJ3Aw6hw+M9y4ysG0d9B17zLPaKSMxrfKBCDqdCU5l7U7
ljrMuqGN5lJurbebhLcduTpm86FWpG41NJvtYVP4HrAlhRbyDCu9aIc2nSdZKl3g4ugimPcuqgin
5zKs/fOYG5XUtmaA+yW506JR7WnHfiE7MkllujYxTOwc9naZ9PeGb2ss+qUX4s9UhoqFp6Vx7iXq
l0ZVLcLM+mxqVnhnCkGs4ygNJG/tfZwql73uf3U150oyI5fWfz7TyRN9p+fem8ox1nlefcxo0ZDI
gPQXrWsgJx6Uavedq7gOZB3ia6UU2aIeYEtSFjV+5LWjUiZio2KanU4rFPCaoFrdwh0eRlE4otOS
vRjhHVLeUfdw7qX4VNMAbUvQthdZiBu+nGvTMbPzda4gxnS6u7ir7izQOP4iVDqu8ymAmDNxYC9w
HWO2baj2dzt1v7hx5RPijKYvHeMPKK9vg7EQYruYJjhH4cIVearIk7fLUR3uqZm/d6Pzrle15tKx
qESHrl0ghf/kqGp3VUP2iRnqogOhMn2vWgwtjUm6P98kdA9wLsxLGNdX7G8PFnGjz3DprS9ld1ht
v3Fsea+c0cGuH4tbRHqhOo9LWZ9m3QiVuMLrIabfN7HHcbM9eCRErRM7L4nUcM5Tp8qXmZzdDMgp
vCxUEAxL8gVuRFjtCDrD0MAv4oAye4Vubee90btoAOcesHuK+V1jPKOSKt6kkOLnSth9HjX0yXLp
+9i28/zxx05epL2Et7CnarMKLpRUNPallI/ytFN9hRzsflV63XscA/ppg/H1JWa8F5CB9UmjrWIV
9ncme0vTw0hZcjN93mLen/sD7v1BhyDPGrxVrvtXFvabXpBcojWpFhIN3iVU/QLrbyh0MY0KktH7
mtzlLNW12YB0qpZrdab6pTRx1VomYUD+ZgEPgZAoBkAUjreKZxkzbQS5xcwRo0N+NNDVmz6o38QF
0i23n+m2Xyxa8ZRrxnFu+SO+ZXFz7dj0CFzdWiv5gyJaSk0UdmslHj/mG3w4lEU7xOaClBPaC8Mb
zeHSg36OfsLiqE0pknGAUdj+kp5eN869Fii30ug4bxBp3caqj0qxHaa6Z5SXfuPps9JrFrFcM/Eo
6hZ+mhKeoRrLmPcUfazAW9hrYmorROHhh3C0FVLrrVWmue8lsFBDtlmgqWlO6z457/I1+RTRzAvf
Wtnbukbo6SIEz+P8zm2InbPGEF6VXM1826VmqcfL0TKqeZ4UhCLhbubKiT234wHn15HOVpTl4SX3
6EWnavGqd4k7hoAIaB4sq7JxeOiYMkEYWTcz4AuR9VvNnR6UsVIQcIVe/oFV3aBIsCVSw8xJ2xAV
mDqqPKVySYFG+4T6iXw+a0Vb2jsnAzxZRGWQnwvMB4UmGglxK1jbQt2MWUHVOjM9B+0GRriCY1/4
xbJIo6sqJ3g7UBPq+GJ4XxBzQIhqRRSconEeWUSiUEjM5GxteTreIWZF/pTXylDshOKe4kQvrWpm
wLaYO0GKAE2QG00ds/UgeF8RejQvZdTHLgowHEQ+2UGtLRRb/1bV4OYF4kjw7jqiN53PqjCOrrm9
azlMEGSK3Ss7q5xOGR4Bw1cMbz5zQN53QwiqaUn9rECKPY06REC16odTcMJxrlgYBhWoYmtYPG8G
K5HmdqLRC9KT+8r0pIXkmeedSTsqTheebHcoigK4tbIxH9nMC1il1cJY5Y29wi5fW3D+G8vEAWLr
dHMx0v0mn0Km77lSgqC6TKV4lmHHP4fnTPgZWSOVVNz0DaoiyiqsizLa3hYRmousOpdRnC8KuywQ
oKZA/7ZGsC+E3Nq4sZqQYDqN+GXvNWrqIW/QEBRxhwYgVadm6oeFAu8AOdOhp11vcYYmo43qfdH5
rOzUeqN3nXsRBO5swDD9klS7Df2BDS5iGm7GLkfGgOO6G96+8nx4WQqDSjmYwNCdRtpwiJmgFvfa
GD3utTaCzrboP5aFGayrOjBXQ9Z+0jvgAA3zlfNIvZTY+1RizXWep1S8I/Ivw5STha/nd55wgHBq
7c7EGno5Ov5CU+PoldL9J1NITpStaxBRdOQjBxgGOSayj5lId42S3yrmY7cx7l6ZkEMIjW/JsjW+
JoidWCu9oKd3Od5DftRd8/+vTVKIVAuyXO9+d4sarUqHZ3Q90enqz7c3euV68dTpo5uCBkvqaVcQ
yHC+8q5IOuwaJEtSkH7V6uBzXOmLvohE7/ezomR3FdqFqSFJ2K/Ir72TXzY/+R0gmvELOFSQh4+o
Kg/UsG87TL4FohX2lk0iDFLiyvdnkql86xvol34Z3PESvFHRgmZmQgcruA1KgilNEMJmbboKouvM
Kc8rYJCJlXafhgyiRG0ClRDBhssHAaC/nnzFOeTmM/s26CLqVwQuNvqW/WJ6iAK1yYqov7Yx5J43
jfo+AFaADsALLfpAwtM320jfISe9M6DrDzWAOk74HxqU9pMS5vPQFG+HClX7qBtgGf5QLrKRINIc
j0NNqzl+XHkKG9GaFiAIHLD3RGBcOD2dBc/5qJXyvOwAJhPaw2M9vvWk7E424zvTl+HL1eNXjjvS
9Dj15RyuTWO/90pdn5EMMZebQAKukfr5dtLTCl1MQiMydCiL+oyImErjI7djcd2NEPS8jzTLQSEi
E0YUJgy51CIUHVrSIuqcGC2rWXa1Sgyo1n1sOhueEpuODgLDSmmWXzQ04F2vWRpOKFLhuysyKpgH
Ik+z2sS6r/HXANJYigvBayGUYoG7UrIG27/ulvr5g9fFNK7x9IS6XuA9HoQ3UeKi6+Y87vXovRsg
K2oLJjZsm3shtVXlYSrQ3gxfWkJhRVQwbb1BblvulRCL6tq+CmK9R1aZzaPKvMUn2ZmkWEqdR/H7
NnTva9dZS06uz5rYfmsN7SfrS1LP0qj92MggjGF0U3bNW6RICEO8dCEF3fdhUTj1F4KCvslclRPP
Hm8Vuu+2mt5KBr4X1Fh0/ir9KihGCXxSn/gFDkS6pN0Kp71pkUIkFXIULmGVF5dbkW5ORanKOhRx
ykkiEmJ8r8J+ro9NP69qG0/2btnk60aon4vCfKc3yf2YwtwMjRu16PxJYI8f1XRlolfH/YcKkCzb
az+QPtvl22aQl44cfswklkmCcR+kSGGp4UmTDJiTPqCzibVg2XvFeA7r940UgO5hZxjkkF1oCH/3
E+mbk8FuJX4UG1XzkjaviX/BqE7klESDDGSedmAyz3xe5ZH7ELxzGiTKaUA2cmw4X17ZlVtiyj7G
xBmCPIjHLUYDytY78xmZAtuWFLAsbq9xTOmIP0vYSINMjR2XgTyRK/T7I54QBBnEyzCLKAaxRZl+
CSN5becj2e0VMEvvLOUGqDkGQ546BFdNcJDoG8xJ88Hi2jOnwwBhCZhamabuJXdeuPRaT53Xsk4t
fI8lgrow0yu3xg9Lyyh+O8JCy9JdFOLhi6DZplzT89tAtdZZrQFbO04xC+kDTh1jRaADYnpdpFag
8Jj5XNNTGFgUWPXEn0VGFC0cRYf21hfrGvo7wXMqbVMu4UkQwUkMFRdZh/VdtkFYKzcGHU4aHNu9
yJ2XlsnbiFxJc8RrxPOb8Hwkhm8aEyYzKTs9usDW9UspTPm4iNF+YyWPBV4HLVeWPnJ78DSuvE++
ieg/VlhfvkaBbyn9ME1A0CcjbGrhZVzz5l8gkBxnkY6Mk8a+N4uC9E6z5WjGm6Ochl1WnFvK53qM
Kcbx0FKj+H5s1HiO8NKcpYl0vi1INbVGMyi/13uTMhHNv15G0DDtGiuuvngovba7dKR6Wg4VB4rj
x/jKYJlUIM/SO/DdtAUgNvN+sn0DKnKdIsCfJni3rcIkuHplAb7E7UXdZBs8X4ULr3wAsVh2EMUa
zPRru2420OnwIkOEeU02Fq9tYoy2UzJgNTZNQD0mrV5HM9F2grz0BZWTaNzIuFNhUtZ8JFjHxXJq
sF7pr/ykucCHNBS8ugXRGFx+/+rie8W/TIv4pmLHmKVa6MwKkdIiacoNnKB4ChP2S62pny1pbDDE
hGAna86dTnHcWbxpAigBiHQ3OY4YuE0SJkTt+spE/qS4AX7XTcz2aHPBFd//jDVeKYMqt/X19mvD
AyGG6mJwYBfDjeGNPgRM9QtsAmfeCLJGWSkIm3KcOaq2o+8eRu8yqcD4yffOSfRIRjd+ZRZf2PDS
WAX1NWDY8zltxzmAZk0oWnmNecc1YXL9opXU2wy7KYPg31nWfMgU512e2WtStkRiK/FLWm8QYUOd
xVV/a8R1thjzWRh49hIqDEYmNm9GmnuzLKtMXpZmju+WNi7xzVhHLWGxEB2bOWYlxLLY8NOaslm0
hk9pKZNyMI7elJfTxSvfgvyiyhH2mSwTi6NUh0x9sFQKo7QbGROTa+SG0TW9uofIrqHS+3jVhDzH
YmhDExOR2SLD32eeh5QGRt+ay1Fx33S8tuaWK5Ft0OJrVoPkriwStR48Hea45doYGyLEyzjKoD4D
0TuzJHDrqUvu+6zrDKxDvMZCQeKEmHlkS9+y0reUiAuC5j0oLwJfFe2SzP/AwU8STQuhkqjGcC0n
9RvFSb9LPC5JUkqylSVyDww4o76srkus06/I7QxmGDqC0U5L2jXnbeWTwCv3KEGc4k3EDW9r13Bt
glVV5dJMmeDjTouUPGGtV/R1zJkSKIWHtwDSONnyjYmkVB/MwkkuDBWCM7UFFO1BB4Fqm0st0miD
pZCYS4lsJafNpx2eKkHfrywnwDIXpgpnfadOZaXWL6MYgyqvKSayVXylK55Oal+EYNg2SU/jp4QM
jjmWP1CwFAXvhSosF34z3JHtVeP7WfmLvA83gVJFl4S7frBAvAgmfLA67vZfrxGxEfduXERzjkP9
C+VS1RCc7W9UTNeghZqWvw7UNrwYMarj1fOaj77YS7/4Sw517Z2ruiHft78O+3LluP2Dlqjfhb6H
7KNf/zovDnA43oLcraFbp4yQxbn0rIDQO4CRhn21xm5s2lItS2V/qRk+qAfmYoYwtyrf/fqv/MkM
7v2VBy+JGjco3wCYW7de/iWrLsJ6eOVB/4JtIZjrEA1UCBcWZJDDEz+CLG01o+qtMfbjFOrcflHX
eXyNTuqtppv+lW021oITc4QrmNf42mj2XMfbQKqG+kOSmeQQUn+YerW29CGi5FXMW6cQ0qzoirfj
TSK7JIH53CSWhlMMTfrypojd1cjGwuedXEUZE42mk7RrA2xx6oXV27wY1Bs4CMssoGEUYv4yzTG3
A/GkkNhO8d8iCt1lCf/5d/HvfOXWLAPPr7eRF3/803XwldDY7Hv9y586f8huNslDdfhDeyOTnvH4
6WaberP3D1Dngnq4bR7K4e1D1cR8imc/+uJPf+RwiIHe8GKp78gfOxjiL/3QU8DHzwf6t4ftoHdD
/vDPf2y+4aM0C6q6DL7W/3j8o+W3f/6DmGkdVOjZCv8x2vY3+tUo8YZP3XxjeF0+s1UdApAwokYp
KzNgnCGT3/0xjdMzUFz2Ib0ClGJCiwEb6tks/dk8/PpXfJrunYX0jw++N5+/+gV2MySmQeHDWeza
I+dBs84sQyBadHeZDlN4aBzMA4xwKgxKStwbRFf+tOaB5UCG9+7rOZjVv7EcNJP4GpkyQ6HW44Vr
cQQ+nwbNOQPdJvSAdBdUXYKJ8i+Zhq9Zk9Zi13pBlj7fFYrQzu3x9bYL9OUUHIzwx47QjDPFAHSF
fPG45g+mwBRTILNZ8Pvhrj25HeHACiOO469Nw8Hx8mwa7DNVh/4li1e8RuAu5cTzlcDBACSNoF2Q
VXakxn/JSjj4Bf44GGjhitiKv7IWDsZ4Ngn6GY16DbGVju7SZIftTwJrRVjIYBlhO1jriKL8tCaB
UwHeE6XTUdOgayx5NMK6YsJXIIBlfxZ05YzShO0gK9Rrp3k28n49ekc4ZxYbSxMVqQatROz8gx2B
SZUoWbkwOUVP7op4vCpZw0etBha9IbPn4Y1tfc8Or0pNPwPKoCEoStzTvCpNCp2jr0qWA0Z7VE7I
YlkXgry9txwU7hHaY6Krst0yp3YywGsVh/pxa4FbwsRQDNr4D5r63iRQXsKvhjxDB5Mp+lfVCwcn
/LNbAt7s0QcDt4CBNR3YsAPe+PKWcM5o3dJWI+GPO0Q0qE5tLdDMFSS149YCtSMXocVM0Kp+WTtS
MbBOaNBpJ7slONL+av14sKKe1QzmGY4RQKYiS4UkRPFker4lKKFpVRqkE6C2OMWagf3MBX/cUjDO
yMEQoZZ06yzeE3Sbn88BSwHzaY3dwMGAumV3DJ3eq/Lo+pF5YN9b3DYyj0vLPHhdsxZMOtfQ0wWj
QrN2835K88DXeGz1SL2gIyNBGATCwAbTuASeLwYxCRwXvCX0J3nUqR2P5Asd/7S2znCzFG4Ooh/K
t/2Tp7WYAt4T22vi5PYE70pNE+yL444GkyVPVUhJsJ0Fseb3VoN1hpyZhg4BZTyoTm9H7PCmozeF
QBFEcBW9STI7t0/HvWkwz/CYAHqjejJ3T66T2xTO1ivu2NVAUQiOwqwaOCQ4zOvBNFA744bCMWTu
KqtTmwZeAILwddw0cE8AOdrIQMEa8OA7PCJtagpbJLwK1Y4ujo5TmwYaGg63/HHToJ3ZzAKbgWXP
aSMOm73VoJ6R9mZTOezqy91ZdELXJTc8thpHvyc4Ig3mwKR0EmasAmXdmwb7jKUCLEcgNfaHp4hA
slgfseEjsGiFRU8sCWgrHubcFoerQT7DI4nHBmxF/RRrJ4tXwLE7wtiGw3PQKux+7KAOCmlqK46M
H8fjST4tWcJHwwwGbQna51BYdIWIr0OshbYF9yQOi+gm6d2cHvRG7YTe6+jVoJ9xwljchFtEHgOA
FweD6JYLFeTTuXFy1wRNtqN7dXRoRHYuhwKQi7oFVPbOR5NKG7Nu4Y3A6Xh6NaSopCGlHXs24ANh
Ghb3DT1J6OdiwL1p0DkfiUwyeYKeJNCww6PFsX5c1aCf0QCmaNAIutg+Kg7mAUAG2hq11a562s37
CVUNj/NwdNnAO9sSDTkSHjADoBlzMA90cXAWfEKlTm9bPM7DbzglTYojXD0sauqfzAP9C8XBMUHe
ldontx44Hnj7/oblAKgrfA+YB55OojbYOx5ArUFjuU1sLAAA/bbb8JS2BYELRz+saOACNNCRszgm
MdJhcR1MAu8NcCmBTvGyOrm18Lgnjn5Z6TwZBEkWaJr/QtP+YB4Uzg7aeXhBn2YxzZ4QcMjxVwVw
Cm4/SPK33I2fLAeeVKBzOyRydxSd0J5gGkRT9fhpIIUAqJEDUogKX0CRGrZU5Kw4tmWJQKsThCKh
KB3f0Nd5VXA0kon0WDAfbAr1DDsRPFigW58kOs9jgE/+GzYFD0giIJ6QyMNXhfAb40lxmnisaKoo
gmZ7XA2piVpZmOzaKsXBy6Ydf06hDeuB9uYpNu14DQkw+fhpIAYIIo9p6EK69eKBSQuX6CnkXI89
3O3fd0Ln4+N1efSW0CC/8XSC2iHAhi24tFc2yGcC7txCDadXR4tLArTk+LXAHckDGvU7aUMvWQ3K
GTjEEwR5irPAG+B4UgOQM91LykOa9lvewv4dodLNB3XCq/1k2zQkMBy9FpgFm/gJ0bN/qg8P9oN4
ehuskqelcmrAE8kZxy8G5Yx9Ba/0BxNyfzFoVNFQ32hQnGwn+2eOpn/CkP5ThotKb5Iv2yJSgNh6
nk/7s4B1KSgsPFCmSVSXf+NN9Rdukh/6iqkfxN/mQikRPFTPNByv/sCTMuHlAM/UFYJHvveDQo2x
G3pHHhP//B97U7RVRTz7wyeVxPbvefzXH3/Bl3/13t/19Fs9/Y8XwUO5Kb/6w/YPhsePKaQv//wH
Q91vnjPgd/SdPz7HCwnJj0LpV8NeDITKPB+W71K8xo8d93KTbrxNt/eJwWgEyeTooYes3v/IuwbM
sePebMq9j/tILD922HeboN4k+yPvyIjHjvyZYdNN5QdPc7qTCz02qn/H6B4CqMPBt5KDYwf/uIk2
w8Gs/Hj6Hzv4XfaToXeUluOHjhomfP/r5IPvYP7jR//qB97h17njKh479js/GJssOvw6d92q3zC4
dzjyDto8duQ1HgUHx8gWGxGCuOPH/tka3OEuR4/Npn/6hI/bclerHzvwTRC83JWPvLWjx+bIrjbR
wQJ8LK9/x+Dp3rn9g0Vx7NDXwbDBIvDwc+8qwd8x+OGefKTUHzv0ZZNskoPLjEnZFfJHD55xmOwv
wUcE5eiRN172k0PwkQvyG0Z/seEf4a9jh152m/rhYEp2CpGjR2Y+opcfe8ecO3rweyqTw9X9yOQ/
duyLLIo2wbeDfcnZLcRkRw8eIO5+eVs+YrrHjn7epIf38KM09uiRg+/N02//KMHekVuOHXjRRC/v
4EdA79ix50z0weJ+5OodO/L/yZKsPDhKHjXpRw8dvbgnrZ2E7+iRgxfHnxB+/4ayQXyJL1b1DpD8
XcPvTfbj0L9hP95l0bC30x+H/g3vvbusrg8WyePgztNO+qnPwV96pL4TZ0i6t7h3gwsK5rEL5Tr4
2cDK8QOvKaX2asDHzwyMcuxnFi8/rzlY4I/D00I+dvh31IFPo/zhvaAA8Px65J+hHj9MJKZ/guO8
+gOgMWLgr/HDpvyP/wcAAP//</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1"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xdr:twoCellAnchor>
    <xdr:from>
      <xdr:col>9</xdr:col>
      <xdr:colOff>19050</xdr:colOff>
      <xdr:row>2</xdr:row>
      <xdr:rowOff>60960</xdr:rowOff>
    </xdr:from>
    <xdr:to>
      <xdr:col>25</xdr:col>
      <xdr:colOff>139700</xdr:colOff>
      <xdr:row>42</xdr:row>
      <xdr:rowOff>88900</xdr:rowOff>
    </xdr:to>
    <mc:AlternateContent xmlns:mc="http://schemas.openxmlformats.org/markup-compatibility/2006">
      <mc:Choice xmlns:cx4="http://schemas.microsoft.com/office/drawing/2016/5/10/chartex" Requires="cx4">
        <xdr:graphicFrame macro="">
          <xdr:nvGraphicFramePr>
            <xdr:cNvPr id="2" name="グラフ 1">
              <a:extLst>
                <a:ext uri="{FF2B5EF4-FFF2-40B4-BE49-F238E27FC236}">
                  <a16:creationId xmlns:a16="http://schemas.microsoft.com/office/drawing/2014/main" id="{ED076E4A-782F-4834-8720-7B27EE7E9AF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808470" y="411480"/>
              <a:ext cx="9630410" cy="7038340"/>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19050</xdr:colOff>
      <xdr:row>2</xdr:row>
      <xdr:rowOff>60960</xdr:rowOff>
    </xdr:from>
    <xdr:to>
      <xdr:col>22</xdr:col>
      <xdr:colOff>139700</xdr:colOff>
      <xdr:row>42</xdr:row>
      <xdr:rowOff>88900</xdr:rowOff>
    </xdr:to>
    <mc:AlternateContent xmlns:mc="http://schemas.openxmlformats.org/markup-compatibility/2006">
      <mc:Choice xmlns:cx4="http://schemas.microsoft.com/office/drawing/2016/5/10/chartex" Requires="cx4">
        <xdr:graphicFrame macro="">
          <xdr:nvGraphicFramePr>
            <xdr:cNvPr id="2" name="グラフ 1">
              <a:extLst>
                <a:ext uri="{FF2B5EF4-FFF2-40B4-BE49-F238E27FC236}">
                  <a16:creationId xmlns:a16="http://schemas.microsoft.com/office/drawing/2014/main" id="{F5FE3465-7590-44C0-A6EA-187CCB3722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451350" y="416560"/>
              <a:ext cx="9671050" cy="7139940"/>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T1789" totalsRowShown="0" dataDxfId="20">
  <autoFilter ref="A1:T1789" xr:uid="{00000000-0009-0000-0100-000001000000}"/>
  <tableColumns count="20">
    <tableColumn id="1" xr3:uid="{00000000-0010-0000-0000-000001000000}" name="種別" dataDxfId="19"/>
    <tableColumn id="2" xr3:uid="{00000000-0010-0000-0000-000002000000}" name="市町村コード" dataDxfId="18"/>
    <tableColumn id="3" xr3:uid="{00000000-0010-0000-0000-000003000000}" name="都道府県" dataDxfId="17"/>
    <tableColumn id="4" xr3:uid="{00000000-0010-0000-0000-000004000000}" name="市町村" dataDxfId="16"/>
    <tableColumn id="5" xr3:uid="{00000000-0010-0000-0000-000005000000}" name="調査対象" dataDxfId="15"/>
    <tableColumn id="6" xr3:uid="{00000000-0010-0000-0000-000006000000}" name="システムID" dataDxfId="14"/>
    <tableColumn id="7" xr3:uid="{00000000-0010-0000-0000-000007000000}" name="URL" dataDxfId="13"/>
    <tableColumn id="8" xr3:uid="{00000000-0010-0000-0000-000008000000}" name="確認日" dataDxfId="12"/>
    <tableColumn id="9" xr3:uid="{00000000-0010-0000-0000-000009000000}" name="最終作業者" dataDxfId="11"/>
    <tableColumn id="10" xr3:uid="{00000000-0010-0000-0000-00000A000000}" name="メモ" dataDxfId="10"/>
    <tableColumn id="11" xr3:uid="{00000000-0010-0000-0000-00000B000000}" name="休館開始日" dataDxfId="9"/>
    <tableColumn id="12" xr3:uid="{00000000-0010-0000-0000-00000C000000}" name="休館終了日" dataDxfId="8"/>
    <tableColumn id="13" xr3:uid="{00000000-0010-0000-0000-00000D000000}" name="ウェブサイト" dataDxfId="7"/>
    <tableColumn id="14" xr3:uid="{00000000-0010-0000-0000-00000E000000}" name="蔵書検索" dataDxfId="6"/>
    <tableColumn id="15" xr3:uid="{00000000-0010-0000-0000-00000F000000}" name="入館記録" dataDxfId="5"/>
    <tableColumn id="16" xr3:uid="{00000000-0010-0000-0000-000010000000}" name="開館状況" dataDxfId="4"/>
    <tableColumn id="17" xr3:uid="{00000000-0010-0000-0000-000011000000}" name="休館理由" dataDxfId="3"/>
    <tableColumn id="20" xr3:uid="{9AFFA28C-EE0C-4EAD-BFC7-066B28F30EB6}" name="デジタルアーカイブURL" dataDxfId="2"/>
    <tableColumn id="18" xr3:uid="{83C25F18-0848-4DA8-9C11-86B373DC9FE2}" name="デジタルアーカイブ" dataDxfId="1"/>
    <tableColumn id="19" xr3:uid="{E6FCE5E1-4048-4D20-A9F8-7F77637422BE}" name="アーカイブURL" dataDxfId="0"/>
  </tableColumns>
  <tableStyleInfo name="TableStyleLight16"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eb.archive.org/web/20220127233440/https:/www.library.city.chiba.jp/news/news1645.html" TargetMode="External"/><Relationship Id="rId2" Type="http://schemas.openxmlformats.org/officeDocument/2006/relationships/hyperlink" Target="https://www3.library.pref.hokkaido.jp/digitallibrary/" TargetMode="External"/><Relationship Id="rId1" Type="http://schemas.openxmlformats.org/officeDocument/2006/relationships/hyperlink" Target="http://www.library.toyota.aichi.jp/" TargetMode="External"/><Relationship Id="rId5" Type="http://schemas.openxmlformats.org/officeDocument/2006/relationships/hyperlink" Target="https://web.archive.org/save" TargetMode="External"/><Relationship Id="rId4" Type="http://schemas.openxmlformats.org/officeDocument/2006/relationships/hyperlink" Target="https://web.archive.org/sav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21496-3797-496F-A578-A98C9892F9A1}">
  <sheetPr>
    <outlinePr summaryBelow="0" summaryRight="0"/>
    <pageSetUpPr fitToPage="1"/>
  </sheetPr>
  <dimension ref="A1:N999"/>
  <sheetViews>
    <sheetView topLeftCell="A25" workbookViewId="0">
      <selection activeCell="A25" sqref="A25"/>
    </sheetView>
  </sheetViews>
  <sheetFormatPr defaultColWidth="12.6640625" defaultRowHeight="15.75" customHeight="1"/>
  <cols>
    <col min="1" max="1" width="6.88671875" style="25" customWidth="1"/>
    <col min="2" max="2" width="22" style="25" customWidth="1"/>
    <col min="3" max="4" width="12.6640625" style="25"/>
    <col min="5" max="5" width="17.88671875" style="25" customWidth="1"/>
    <col min="6" max="6" width="55.33203125" style="25" customWidth="1"/>
    <col min="7" max="7" width="50.88671875" style="25" customWidth="1"/>
    <col min="8" max="8" width="45.109375" style="25" customWidth="1"/>
    <col min="9" max="16384" width="12.6640625" style="25"/>
  </cols>
  <sheetData>
    <row r="1" spans="1:14" ht="30">
      <c r="A1" s="18"/>
      <c r="B1" s="18"/>
      <c r="C1" s="19"/>
      <c r="D1" s="20"/>
      <c r="E1" s="20"/>
      <c r="F1" s="21"/>
      <c r="G1" s="22"/>
      <c r="H1" s="23"/>
      <c r="I1" s="24"/>
      <c r="L1" s="26"/>
      <c r="M1" s="24"/>
      <c r="N1" s="24"/>
    </row>
    <row r="2" spans="1:14" ht="30">
      <c r="A2" s="18"/>
      <c r="B2" s="18" t="s">
        <v>7520</v>
      </c>
      <c r="C2" s="19"/>
      <c r="D2" s="20"/>
      <c r="E2" s="20"/>
      <c r="F2" s="21"/>
      <c r="G2" s="22"/>
      <c r="H2" s="23"/>
      <c r="I2" s="24"/>
      <c r="L2" s="26"/>
      <c r="M2" s="24"/>
      <c r="N2" s="24"/>
    </row>
    <row r="3" spans="1:14" ht="13.2">
      <c r="D3" s="20"/>
      <c r="E3" s="20"/>
      <c r="F3" s="21"/>
    </row>
    <row r="4" spans="1:14" ht="13.2">
      <c r="A4" s="27"/>
      <c r="B4" s="27" t="s">
        <v>0</v>
      </c>
      <c r="C4" s="28"/>
      <c r="D4" s="29"/>
      <c r="E4" s="30"/>
      <c r="F4" s="31"/>
    </row>
    <row r="5" spans="1:14" ht="13.2">
      <c r="A5" s="27"/>
      <c r="B5" s="27" t="s">
        <v>1</v>
      </c>
      <c r="C5" s="28"/>
      <c r="D5" s="29"/>
      <c r="E5" s="30"/>
      <c r="F5" s="31"/>
    </row>
    <row r="6" spans="1:14" ht="13.2">
      <c r="A6" s="27"/>
      <c r="B6" s="32" t="s">
        <v>2</v>
      </c>
      <c r="C6" s="28"/>
      <c r="D6" s="29"/>
      <c r="E6" s="30"/>
      <c r="F6" s="31"/>
    </row>
    <row r="7" spans="1:14" ht="13.8" thickBot="1">
      <c r="A7" s="27"/>
      <c r="B7" s="27"/>
      <c r="C7" s="28"/>
      <c r="D7" s="29"/>
      <c r="E7" s="30"/>
      <c r="F7" s="31"/>
    </row>
    <row r="8" spans="1:14" ht="13.8" thickTop="1">
      <c r="A8" s="27"/>
      <c r="B8" s="33" t="s">
        <v>3</v>
      </c>
      <c r="C8" s="34" t="s">
        <v>4</v>
      </c>
      <c r="D8" s="35" t="s">
        <v>5</v>
      </c>
      <c r="E8" s="36" t="s">
        <v>6</v>
      </c>
      <c r="F8" s="37" t="s">
        <v>7</v>
      </c>
    </row>
    <row r="9" spans="1:14" ht="26.4">
      <c r="A9" s="38"/>
      <c r="B9" s="39" t="s">
        <v>8</v>
      </c>
      <c r="C9" s="40" t="s">
        <v>9</v>
      </c>
      <c r="D9" s="40" t="s">
        <v>10</v>
      </c>
      <c r="E9" s="41" t="s">
        <v>11</v>
      </c>
      <c r="F9" s="42" t="s">
        <v>12</v>
      </c>
    </row>
    <row r="10" spans="1:14" ht="26.4">
      <c r="A10" s="43"/>
      <c r="B10" s="44" t="s">
        <v>13</v>
      </c>
      <c r="C10" s="40" t="s">
        <v>9</v>
      </c>
      <c r="D10" s="40" t="s">
        <v>10</v>
      </c>
      <c r="E10" s="45" t="s">
        <v>14</v>
      </c>
      <c r="F10" s="42" t="s">
        <v>15</v>
      </c>
    </row>
    <row r="11" spans="1:14" ht="13.2">
      <c r="A11" s="43"/>
      <c r="B11" s="44" t="s">
        <v>11</v>
      </c>
      <c r="C11" s="40" t="s">
        <v>9</v>
      </c>
      <c r="D11" s="40" t="s">
        <v>10</v>
      </c>
      <c r="E11" s="45" t="s">
        <v>16</v>
      </c>
      <c r="F11" s="42" t="s">
        <v>17</v>
      </c>
    </row>
    <row r="12" spans="1:14" ht="26.4">
      <c r="A12" s="43"/>
      <c r="B12" s="44" t="s">
        <v>18</v>
      </c>
      <c r="C12" s="40" t="s">
        <v>9</v>
      </c>
      <c r="D12" s="40" t="s">
        <v>10</v>
      </c>
      <c r="E12" s="45" t="s">
        <v>19</v>
      </c>
      <c r="F12" s="42" t="s">
        <v>20</v>
      </c>
    </row>
    <row r="13" spans="1:14" ht="79.2">
      <c r="A13" s="43"/>
      <c r="B13" s="44" t="s">
        <v>21</v>
      </c>
      <c r="C13" s="41" t="s">
        <v>9</v>
      </c>
      <c r="D13" s="41" t="s">
        <v>10</v>
      </c>
      <c r="E13" s="45" t="s">
        <v>22</v>
      </c>
      <c r="F13" s="46" t="s">
        <v>7521</v>
      </c>
    </row>
    <row r="14" spans="1:14" ht="26.4">
      <c r="A14" s="43"/>
      <c r="B14" s="44" t="s">
        <v>23</v>
      </c>
      <c r="C14" s="41" t="s">
        <v>9</v>
      </c>
      <c r="D14" s="41" t="s">
        <v>10</v>
      </c>
      <c r="E14" s="45" t="s">
        <v>24</v>
      </c>
      <c r="F14" s="46" t="s">
        <v>25</v>
      </c>
    </row>
    <row r="15" spans="1:14" ht="13.2">
      <c r="A15" s="43"/>
      <c r="B15" s="47" t="s">
        <v>26</v>
      </c>
      <c r="C15" s="48" t="s">
        <v>27</v>
      </c>
      <c r="D15" s="48" t="s">
        <v>10</v>
      </c>
      <c r="E15" s="49" t="s">
        <v>28</v>
      </c>
      <c r="F15" s="50" t="s">
        <v>29</v>
      </c>
    </row>
    <row r="16" spans="1:14" ht="39.6">
      <c r="A16" s="43"/>
      <c r="B16" s="47" t="s">
        <v>30</v>
      </c>
      <c r="C16" s="48" t="s">
        <v>27</v>
      </c>
      <c r="D16" s="48" t="s">
        <v>10</v>
      </c>
      <c r="E16" s="51">
        <v>43930</v>
      </c>
      <c r="F16" s="50" t="s">
        <v>31</v>
      </c>
    </row>
    <row r="17" spans="1:8" ht="66">
      <c r="A17" s="43"/>
      <c r="B17" s="47" t="s">
        <v>32</v>
      </c>
      <c r="C17" s="48" t="s">
        <v>27</v>
      </c>
      <c r="D17" s="52" t="s">
        <v>33</v>
      </c>
      <c r="E17" s="52" t="s">
        <v>34</v>
      </c>
      <c r="F17" s="50" t="s">
        <v>7522</v>
      </c>
    </row>
    <row r="18" spans="1:8" ht="26.4">
      <c r="A18" s="43"/>
      <c r="B18" s="47" t="s">
        <v>7</v>
      </c>
      <c r="C18" s="48" t="s">
        <v>27</v>
      </c>
      <c r="D18" s="52" t="s">
        <v>33</v>
      </c>
      <c r="E18" s="52"/>
      <c r="F18" s="50" t="s">
        <v>35</v>
      </c>
      <c r="G18" s="53" t="s">
        <v>36</v>
      </c>
    </row>
    <row r="19" spans="1:8" ht="92.4">
      <c r="A19" s="43"/>
      <c r="B19" s="47" t="s">
        <v>37</v>
      </c>
      <c r="C19" s="48" t="s">
        <v>27</v>
      </c>
      <c r="D19" s="48" t="s">
        <v>10</v>
      </c>
      <c r="E19" s="51">
        <v>43930</v>
      </c>
      <c r="F19" s="50" t="s">
        <v>38</v>
      </c>
    </row>
    <row r="20" spans="1:8" ht="79.2">
      <c r="A20" s="43"/>
      <c r="B20" s="47" t="s">
        <v>39</v>
      </c>
      <c r="C20" s="48" t="s">
        <v>27</v>
      </c>
      <c r="D20" s="48" t="s">
        <v>10</v>
      </c>
      <c r="E20" s="51">
        <v>43930</v>
      </c>
      <c r="F20" s="50" t="s">
        <v>40</v>
      </c>
    </row>
    <row r="21" spans="1:8" ht="39.6">
      <c r="A21" s="28"/>
      <c r="B21" s="54" t="s">
        <v>41</v>
      </c>
      <c r="C21" s="48" t="s">
        <v>27</v>
      </c>
      <c r="D21" s="48" t="s">
        <v>10</v>
      </c>
      <c r="E21" s="55" t="s">
        <v>42</v>
      </c>
      <c r="F21" s="56" t="s">
        <v>43</v>
      </c>
    </row>
    <row r="22" spans="1:8" ht="39.6">
      <c r="A22" s="28"/>
      <c r="B22" s="54" t="s">
        <v>44</v>
      </c>
      <c r="C22" s="48" t="s">
        <v>45</v>
      </c>
      <c r="D22" s="48" t="s">
        <v>10</v>
      </c>
      <c r="E22" s="55" t="s">
        <v>46</v>
      </c>
      <c r="F22" s="57" t="s">
        <v>47</v>
      </c>
    </row>
    <row r="23" spans="1:8" ht="13.2">
      <c r="A23" s="58"/>
      <c r="B23" s="47" t="s">
        <v>48</v>
      </c>
      <c r="C23" s="48" t="s">
        <v>27</v>
      </c>
      <c r="D23" s="48" t="s">
        <v>10</v>
      </c>
      <c r="E23" s="59" t="s">
        <v>49</v>
      </c>
      <c r="F23" s="50" t="s">
        <v>50</v>
      </c>
    </row>
    <row r="24" spans="1:8" ht="26.4">
      <c r="A24" s="58"/>
      <c r="B24" s="60" t="s">
        <v>51</v>
      </c>
      <c r="C24" s="48" t="s">
        <v>27</v>
      </c>
      <c r="D24" s="48" t="s">
        <v>10</v>
      </c>
      <c r="E24" s="59" t="s">
        <v>49</v>
      </c>
      <c r="F24" s="61" t="s">
        <v>52</v>
      </c>
    </row>
    <row r="25" spans="1:8" ht="92.4">
      <c r="A25" s="58"/>
      <c r="B25" s="62" t="s">
        <v>53</v>
      </c>
      <c r="C25" s="63" t="s">
        <v>27</v>
      </c>
      <c r="D25" s="63" t="s">
        <v>10</v>
      </c>
      <c r="E25" s="64" t="s">
        <v>49</v>
      </c>
      <c r="F25" s="65" t="s">
        <v>54</v>
      </c>
      <c r="G25" s="58" t="s">
        <v>55</v>
      </c>
    </row>
    <row r="26" spans="1:8" ht="39.6">
      <c r="A26" s="58"/>
      <c r="B26" s="66" t="s">
        <v>7518</v>
      </c>
      <c r="C26" s="67" t="s">
        <v>27</v>
      </c>
      <c r="D26" s="67" t="s">
        <v>10</v>
      </c>
      <c r="E26" s="68" t="s">
        <v>6767</v>
      </c>
      <c r="F26" s="69" t="s">
        <v>7523</v>
      </c>
      <c r="G26" s="58"/>
    </row>
    <row r="27" spans="1:8" ht="26.4">
      <c r="A27" s="58"/>
      <c r="B27" s="66" t="s">
        <v>7519</v>
      </c>
      <c r="C27" s="67" t="s">
        <v>27</v>
      </c>
      <c r="D27" s="67" t="s">
        <v>10</v>
      </c>
      <c r="E27" s="70" t="s">
        <v>22</v>
      </c>
      <c r="F27" s="71" t="s">
        <v>7524</v>
      </c>
      <c r="G27" s="58" t="s">
        <v>7525</v>
      </c>
    </row>
    <row r="28" spans="1:8" ht="66">
      <c r="A28" s="58"/>
      <c r="B28" s="72" t="s">
        <v>6679</v>
      </c>
      <c r="C28" s="73" t="s">
        <v>27</v>
      </c>
      <c r="D28" s="73" t="s">
        <v>10</v>
      </c>
      <c r="E28" s="74" t="s">
        <v>6680</v>
      </c>
      <c r="F28" s="75" t="s">
        <v>6681</v>
      </c>
      <c r="G28" s="21"/>
      <c r="H28" s="76"/>
    </row>
    <row r="29" spans="1:8" ht="66.599999999999994" thickBot="1">
      <c r="A29" s="58"/>
      <c r="B29" s="77" t="s">
        <v>56</v>
      </c>
      <c r="C29" s="78" t="s">
        <v>27</v>
      </c>
      <c r="D29" s="78" t="s">
        <v>10</v>
      </c>
      <c r="E29" s="79"/>
      <c r="F29" s="80" t="s">
        <v>7526</v>
      </c>
    </row>
    <row r="30" spans="1:8" ht="13.8" thickTop="1">
      <c r="D30" s="20"/>
      <c r="E30" s="20"/>
      <c r="F30" s="21"/>
    </row>
    <row r="31" spans="1:8" ht="13.2">
      <c r="B31" s="81"/>
      <c r="D31" s="20"/>
      <c r="E31" s="20"/>
      <c r="F31" s="21"/>
    </row>
    <row r="32" spans="1:8" ht="13.2">
      <c r="B32" s="81" t="s">
        <v>57</v>
      </c>
      <c r="D32" s="20"/>
      <c r="E32" s="20"/>
      <c r="F32" s="21"/>
    </row>
    <row r="33" spans="2:6" ht="13.2">
      <c r="B33" s="81" t="s">
        <v>58</v>
      </c>
      <c r="D33" s="20"/>
      <c r="E33" s="20"/>
      <c r="F33" s="21"/>
    </row>
    <row r="34" spans="2:6" ht="13.2">
      <c r="B34" s="81"/>
      <c r="D34" s="20"/>
      <c r="E34" s="20"/>
      <c r="F34" s="21"/>
    </row>
    <row r="35" spans="2:6" ht="16.2" thickBot="1">
      <c r="B35" s="83" t="s">
        <v>59</v>
      </c>
      <c r="C35" s="84"/>
      <c r="D35" s="84"/>
      <c r="E35" s="84"/>
      <c r="F35" s="84"/>
    </row>
    <row r="36" spans="2:6" ht="13.2">
      <c r="B36" s="85" t="s">
        <v>7527</v>
      </c>
      <c r="C36" s="86"/>
      <c r="D36" s="86"/>
      <c r="E36" s="86"/>
      <c r="F36" s="87"/>
    </row>
    <row r="37" spans="2:6" ht="13.2">
      <c r="B37" s="88"/>
      <c r="C37" s="84"/>
      <c r="D37" s="84"/>
      <c r="E37" s="84"/>
      <c r="F37" s="89"/>
    </row>
    <row r="38" spans="2:6" ht="13.2">
      <c r="B38" s="88"/>
      <c r="C38" s="84"/>
      <c r="D38" s="84"/>
      <c r="E38" s="84"/>
      <c r="F38" s="89"/>
    </row>
    <row r="39" spans="2:6" ht="13.2">
      <c r="B39" s="88"/>
      <c r="C39" s="84"/>
      <c r="D39" s="84"/>
      <c r="E39" s="84"/>
      <c r="F39" s="89"/>
    </row>
    <row r="40" spans="2:6" ht="13.2">
      <c r="B40" s="88"/>
      <c r="C40" s="84"/>
      <c r="D40" s="84"/>
      <c r="E40" s="84"/>
      <c r="F40" s="89"/>
    </row>
    <row r="41" spans="2:6" ht="13.2">
      <c r="B41" s="88"/>
      <c r="C41" s="84"/>
      <c r="D41" s="84"/>
      <c r="E41" s="84"/>
      <c r="F41" s="89"/>
    </row>
    <row r="42" spans="2:6" ht="13.2">
      <c r="B42" s="88"/>
      <c r="C42" s="84"/>
      <c r="D42" s="84"/>
      <c r="E42" s="84"/>
      <c r="F42" s="89"/>
    </row>
    <row r="43" spans="2:6" ht="13.2">
      <c r="B43" s="88"/>
      <c r="C43" s="84"/>
      <c r="D43" s="84"/>
      <c r="E43" s="84"/>
      <c r="F43" s="89"/>
    </row>
    <row r="44" spans="2:6" ht="159.75" customHeight="1" thickBot="1">
      <c r="B44" s="90"/>
      <c r="C44" s="91"/>
      <c r="D44" s="91"/>
      <c r="E44" s="91"/>
      <c r="F44" s="92"/>
    </row>
    <row r="45" spans="2:6" ht="13.2">
      <c r="B45" s="58" t="s">
        <v>60</v>
      </c>
      <c r="D45" s="20"/>
      <c r="E45" s="20"/>
      <c r="F45" s="21"/>
    </row>
    <row r="46" spans="2:6" ht="13.2">
      <c r="B46" s="82" t="s">
        <v>61</v>
      </c>
      <c r="D46" s="20"/>
      <c r="E46" s="20"/>
      <c r="F46" s="21"/>
    </row>
    <row r="47" spans="2:6" ht="13.2">
      <c r="D47" s="20"/>
      <c r="E47" s="20"/>
      <c r="F47" s="21"/>
    </row>
    <row r="48" spans="2:6" ht="13.2">
      <c r="D48" s="20"/>
      <c r="E48" s="20"/>
      <c r="F48" s="21"/>
    </row>
    <row r="49" spans="4:6" ht="13.2">
      <c r="D49" s="20"/>
      <c r="E49" s="20"/>
      <c r="F49" s="21"/>
    </row>
    <row r="50" spans="4:6" ht="13.2">
      <c r="D50" s="20"/>
      <c r="E50" s="20"/>
      <c r="F50" s="21"/>
    </row>
    <row r="51" spans="4:6" ht="13.2">
      <c r="D51" s="20"/>
      <c r="E51" s="20"/>
      <c r="F51" s="21"/>
    </row>
    <row r="52" spans="4:6" ht="13.2">
      <c r="D52" s="20"/>
      <c r="E52" s="20"/>
      <c r="F52" s="21"/>
    </row>
    <row r="53" spans="4:6" ht="13.2">
      <c r="D53" s="20"/>
      <c r="E53" s="20"/>
      <c r="F53" s="21"/>
    </row>
    <row r="54" spans="4:6" ht="13.2">
      <c r="D54" s="20"/>
      <c r="E54" s="20"/>
      <c r="F54" s="21"/>
    </row>
    <row r="55" spans="4:6" ht="13.2">
      <c r="D55" s="20"/>
      <c r="E55" s="20"/>
      <c r="F55" s="21"/>
    </row>
    <row r="56" spans="4:6" ht="13.2">
      <c r="D56" s="20"/>
      <c r="E56" s="20"/>
      <c r="F56" s="21"/>
    </row>
    <row r="57" spans="4:6" ht="13.2">
      <c r="D57" s="20"/>
      <c r="E57" s="20"/>
      <c r="F57" s="21"/>
    </row>
    <row r="58" spans="4:6" ht="13.2">
      <c r="D58" s="20"/>
      <c r="E58" s="20"/>
      <c r="F58" s="21"/>
    </row>
    <row r="59" spans="4:6" ht="13.2">
      <c r="D59" s="20"/>
      <c r="E59" s="20"/>
      <c r="F59" s="21"/>
    </row>
    <row r="60" spans="4:6" ht="13.2">
      <c r="D60" s="20"/>
      <c r="E60" s="20"/>
      <c r="F60" s="21"/>
    </row>
    <row r="61" spans="4:6" ht="13.2">
      <c r="D61" s="20"/>
      <c r="E61" s="20"/>
      <c r="F61" s="21"/>
    </row>
    <row r="62" spans="4:6" ht="13.2">
      <c r="D62" s="20"/>
      <c r="E62" s="20"/>
      <c r="F62" s="21"/>
    </row>
    <row r="63" spans="4:6" ht="13.2">
      <c r="D63" s="20"/>
      <c r="E63" s="20"/>
      <c r="F63" s="21"/>
    </row>
    <row r="64" spans="4:6" ht="13.2">
      <c r="D64" s="20"/>
      <c r="E64" s="20"/>
      <c r="F64" s="21"/>
    </row>
    <row r="65" spans="4:6" ht="13.2">
      <c r="D65" s="20"/>
      <c r="E65" s="20"/>
      <c r="F65" s="21"/>
    </row>
    <row r="66" spans="4:6" ht="13.2">
      <c r="D66" s="20"/>
      <c r="E66" s="20"/>
      <c r="F66" s="21"/>
    </row>
    <row r="67" spans="4:6" ht="13.2">
      <c r="D67" s="20"/>
      <c r="E67" s="20"/>
      <c r="F67" s="21"/>
    </row>
    <row r="68" spans="4:6" ht="13.2">
      <c r="D68" s="20"/>
      <c r="E68" s="20"/>
      <c r="F68" s="21"/>
    </row>
    <row r="69" spans="4:6" ht="13.2">
      <c r="D69" s="20"/>
      <c r="E69" s="20"/>
      <c r="F69" s="21"/>
    </row>
    <row r="70" spans="4:6" ht="13.2">
      <c r="D70" s="20"/>
      <c r="E70" s="20"/>
      <c r="F70" s="21"/>
    </row>
    <row r="71" spans="4:6" ht="13.2">
      <c r="D71" s="20"/>
      <c r="E71" s="20"/>
      <c r="F71" s="21"/>
    </row>
    <row r="72" spans="4:6" ht="13.2">
      <c r="D72" s="20"/>
      <c r="E72" s="20"/>
      <c r="F72" s="21"/>
    </row>
    <row r="73" spans="4:6" ht="13.2">
      <c r="D73" s="20"/>
      <c r="E73" s="20"/>
      <c r="F73" s="21"/>
    </row>
    <row r="74" spans="4:6" ht="13.2">
      <c r="D74" s="20"/>
      <c r="E74" s="20"/>
      <c r="F74" s="21"/>
    </row>
    <row r="75" spans="4:6" ht="13.2">
      <c r="D75" s="20"/>
      <c r="E75" s="20"/>
      <c r="F75" s="21"/>
    </row>
    <row r="76" spans="4:6" ht="13.2">
      <c r="D76" s="20"/>
      <c r="E76" s="20"/>
      <c r="F76" s="21"/>
    </row>
    <row r="77" spans="4:6" ht="13.2">
      <c r="D77" s="20"/>
      <c r="E77" s="20"/>
      <c r="F77" s="21"/>
    </row>
    <row r="78" spans="4:6" ht="13.2">
      <c r="D78" s="20"/>
      <c r="E78" s="20"/>
      <c r="F78" s="21"/>
    </row>
    <row r="79" spans="4:6" ht="13.2">
      <c r="D79" s="20"/>
      <c r="E79" s="20"/>
      <c r="F79" s="21"/>
    </row>
    <row r="80" spans="4:6" ht="13.2">
      <c r="D80" s="20"/>
      <c r="E80" s="20"/>
      <c r="F80" s="21"/>
    </row>
    <row r="81" spans="4:6" ht="13.2">
      <c r="D81" s="20"/>
      <c r="E81" s="20"/>
      <c r="F81" s="21"/>
    </row>
    <row r="82" spans="4:6" ht="13.2">
      <c r="D82" s="20"/>
      <c r="E82" s="20"/>
      <c r="F82" s="21"/>
    </row>
    <row r="83" spans="4:6" ht="13.2">
      <c r="D83" s="20"/>
      <c r="E83" s="20"/>
      <c r="F83" s="21"/>
    </row>
    <row r="84" spans="4:6" ht="13.2">
      <c r="D84" s="20"/>
      <c r="E84" s="20"/>
      <c r="F84" s="21"/>
    </row>
    <row r="85" spans="4:6" ht="13.2">
      <c r="D85" s="20"/>
      <c r="E85" s="20"/>
      <c r="F85" s="21"/>
    </row>
    <row r="86" spans="4:6" ht="13.2">
      <c r="D86" s="20"/>
      <c r="E86" s="20"/>
      <c r="F86" s="21"/>
    </row>
    <row r="87" spans="4:6" ht="13.2">
      <c r="D87" s="20"/>
      <c r="E87" s="20"/>
      <c r="F87" s="21"/>
    </row>
    <row r="88" spans="4:6" ht="13.2">
      <c r="D88" s="20"/>
      <c r="E88" s="20"/>
      <c r="F88" s="21"/>
    </row>
    <row r="89" spans="4:6" ht="13.2">
      <c r="D89" s="20"/>
      <c r="E89" s="20"/>
      <c r="F89" s="21"/>
    </row>
    <row r="90" spans="4:6" ht="13.2">
      <c r="D90" s="20"/>
      <c r="E90" s="20"/>
      <c r="F90" s="21"/>
    </row>
    <row r="91" spans="4:6" ht="13.2">
      <c r="D91" s="20"/>
      <c r="E91" s="20"/>
      <c r="F91" s="21"/>
    </row>
    <row r="92" spans="4:6" ht="13.2">
      <c r="D92" s="20"/>
      <c r="E92" s="20"/>
      <c r="F92" s="21"/>
    </row>
    <row r="93" spans="4:6" ht="13.2">
      <c r="D93" s="20"/>
      <c r="E93" s="20"/>
      <c r="F93" s="21"/>
    </row>
    <row r="94" spans="4:6" ht="13.2">
      <c r="D94" s="20"/>
      <c r="E94" s="20"/>
      <c r="F94" s="21"/>
    </row>
    <row r="95" spans="4:6" ht="13.2">
      <c r="D95" s="20"/>
      <c r="E95" s="20"/>
      <c r="F95" s="21"/>
    </row>
    <row r="96" spans="4:6" ht="13.2">
      <c r="D96" s="20"/>
      <c r="E96" s="20"/>
      <c r="F96" s="21"/>
    </row>
    <row r="97" spans="4:6" ht="13.2">
      <c r="D97" s="20"/>
      <c r="E97" s="20"/>
      <c r="F97" s="21"/>
    </row>
    <row r="98" spans="4:6" ht="13.2">
      <c r="D98" s="20"/>
      <c r="E98" s="20"/>
      <c r="F98" s="21"/>
    </row>
    <row r="99" spans="4:6" ht="13.2">
      <c r="D99" s="20"/>
      <c r="E99" s="20"/>
      <c r="F99" s="21"/>
    </row>
    <row r="100" spans="4:6" ht="13.2">
      <c r="D100" s="20"/>
      <c r="E100" s="20"/>
      <c r="F100" s="21"/>
    </row>
    <row r="101" spans="4:6" ht="13.2">
      <c r="D101" s="20"/>
      <c r="E101" s="20"/>
      <c r="F101" s="21"/>
    </row>
    <row r="102" spans="4:6" ht="13.2">
      <c r="D102" s="20"/>
      <c r="E102" s="20"/>
      <c r="F102" s="21"/>
    </row>
    <row r="103" spans="4:6" ht="13.2">
      <c r="D103" s="20"/>
      <c r="E103" s="20"/>
      <c r="F103" s="21"/>
    </row>
    <row r="104" spans="4:6" ht="13.2">
      <c r="D104" s="20"/>
      <c r="E104" s="20"/>
      <c r="F104" s="21"/>
    </row>
    <row r="105" spans="4:6" ht="13.2">
      <c r="D105" s="20"/>
      <c r="E105" s="20"/>
      <c r="F105" s="21"/>
    </row>
    <row r="106" spans="4:6" ht="13.2">
      <c r="D106" s="20"/>
      <c r="E106" s="20"/>
      <c r="F106" s="21"/>
    </row>
    <row r="107" spans="4:6" ht="13.2">
      <c r="D107" s="20"/>
      <c r="E107" s="20"/>
      <c r="F107" s="21"/>
    </row>
    <row r="108" spans="4:6" ht="13.2">
      <c r="D108" s="20"/>
      <c r="E108" s="20"/>
      <c r="F108" s="21"/>
    </row>
    <row r="109" spans="4:6" ht="13.2">
      <c r="D109" s="20"/>
      <c r="E109" s="20"/>
      <c r="F109" s="21"/>
    </row>
    <row r="110" spans="4:6" ht="13.2">
      <c r="D110" s="20"/>
      <c r="E110" s="20"/>
      <c r="F110" s="21"/>
    </row>
    <row r="111" spans="4:6" ht="13.2">
      <c r="D111" s="20"/>
      <c r="E111" s="20"/>
      <c r="F111" s="21"/>
    </row>
    <row r="112" spans="4:6" ht="13.2">
      <c r="D112" s="20"/>
      <c r="E112" s="20"/>
      <c r="F112" s="21"/>
    </row>
    <row r="113" spans="4:6" ht="13.2">
      <c r="D113" s="20"/>
      <c r="E113" s="20"/>
      <c r="F113" s="21"/>
    </row>
    <row r="114" spans="4:6" ht="13.2">
      <c r="D114" s="20"/>
      <c r="E114" s="20"/>
      <c r="F114" s="21"/>
    </row>
    <row r="115" spans="4:6" ht="13.2">
      <c r="D115" s="20"/>
      <c r="E115" s="20"/>
      <c r="F115" s="21"/>
    </row>
    <row r="116" spans="4:6" ht="13.2">
      <c r="D116" s="20"/>
      <c r="E116" s="20"/>
      <c r="F116" s="21"/>
    </row>
    <row r="117" spans="4:6" ht="13.2">
      <c r="D117" s="20"/>
      <c r="E117" s="20"/>
      <c r="F117" s="21"/>
    </row>
    <row r="118" spans="4:6" ht="13.2">
      <c r="D118" s="20"/>
      <c r="E118" s="20"/>
      <c r="F118" s="21"/>
    </row>
    <row r="119" spans="4:6" ht="13.2">
      <c r="D119" s="20"/>
      <c r="E119" s="20"/>
      <c r="F119" s="21"/>
    </row>
    <row r="120" spans="4:6" ht="13.2">
      <c r="D120" s="20"/>
      <c r="E120" s="20"/>
      <c r="F120" s="21"/>
    </row>
    <row r="121" spans="4:6" ht="13.2">
      <c r="D121" s="20"/>
      <c r="E121" s="20"/>
      <c r="F121" s="21"/>
    </row>
    <row r="122" spans="4:6" ht="13.2">
      <c r="D122" s="20"/>
      <c r="E122" s="20"/>
      <c r="F122" s="21"/>
    </row>
    <row r="123" spans="4:6" ht="13.2">
      <c r="D123" s="20"/>
      <c r="E123" s="20"/>
      <c r="F123" s="21"/>
    </row>
    <row r="124" spans="4:6" ht="13.2">
      <c r="D124" s="20"/>
      <c r="E124" s="20"/>
      <c r="F124" s="21"/>
    </row>
    <row r="125" spans="4:6" ht="13.2">
      <c r="D125" s="20"/>
      <c r="E125" s="20"/>
      <c r="F125" s="21"/>
    </row>
    <row r="126" spans="4:6" ht="13.2">
      <c r="D126" s="20"/>
      <c r="E126" s="20"/>
      <c r="F126" s="21"/>
    </row>
    <row r="127" spans="4:6" ht="13.2">
      <c r="D127" s="20"/>
      <c r="E127" s="20"/>
      <c r="F127" s="21"/>
    </row>
    <row r="128" spans="4:6" ht="13.2">
      <c r="D128" s="20"/>
      <c r="E128" s="20"/>
      <c r="F128" s="21"/>
    </row>
    <row r="129" spans="4:6" ht="13.2">
      <c r="D129" s="20"/>
      <c r="E129" s="20"/>
      <c r="F129" s="21"/>
    </row>
    <row r="130" spans="4:6" ht="13.2">
      <c r="D130" s="20"/>
      <c r="E130" s="20"/>
      <c r="F130" s="21"/>
    </row>
    <row r="131" spans="4:6" ht="13.2">
      <c r="D131" s="20"/>
      <c r="E131" s="20"/>
      <c r="F131" s="21"/>
    </row>
    <row r="132" spans="4:6" ht="13.2">
      <c r="D132" s="20"/>
      <c r="E132" s="20"/>
      <c r="F132" s="21"/>
    </row>
    <row r="133" spans="4:6" ht="13.2">
      <c r="D133" s="20"/>
      <c r="E133" s="20"/>
      <c r="F133" s="21"/>
    </row>
    <row r="134" spans="4:6" ht="13.2">
      <c r="D134" s="20"/>
      <c r="E134" s="20"/>
      <c r="F134" s="21"/>
    </row>
    <row r="135" spans="4:6" ht="13.2">
      <c r="D135" s="20"/>
      <c r="E135" s="20"/>
      <c r="F135" s="21"/>
    </row>
    <row r="136" spans="4:6" ht="13.2">
      <c r="D136" s="20"/>
      <c r="E136" s="20"/>
      <c r="F136" s="21"/>
    </row>
    <row r="137" spans="4:6" ht="13.2">
      <c r="D137" s="20"/>
      <c r="E137" s="20"/>
      <c r="F137" s="21"/>
    </row>
    <row r="138" spans="4:6" ht="13.2">
      <c r="D138" s="20"/>
      <c r="E138" s="20"/>
      <c r="F138" s="21"/>
    </row>
    <row r="139" spans="4:6" ht="13.2">
      <c r="D139" s="20"/>
      <c r="E139" s="20"/>
      <c r="F139" s="21"/>
    </row>
    <row r="140" spans="4:6" ht="13.2">
      <c r="D140" s="20"/>
      <c r="E140" s="20"/>
      <c r="F140" s="21"/>
    </row>
    <row r="141" spans="4:6" ht="13.2">
      <c r="D141" s="20"/>
      <c r="E141" s="20"/>
      <c r="F141" s="21"/>
    </row>
    <row r="142" spans="4:6" ht="13.2">
      <c r="D142" s="20"/>
      <c r="E142" s="20"/>
      <c r="F142" s="21"/>
    </row>
    <row r="143" spans="4:6" ht="13.2">
      <c r="D143" s="20"/>
      <c r="E143" s="20"/>
      <c r="F143" s="21"/>
    </row>
    <row r="144" spans="4:6" ht="13.2">
      <c r="D144" s="20"/>
      <c r="E144" s="20"/>
      <c r="F144" s="21"/>
    </row>
    <row r="145" spans="4:6" ht="13.2">
      <c r="D145" s="20"/>
      <c r="E145" s="20"/>
      <c r="F145" s="21"/>
    </row>
    <row r="146" spans="4:6" ht="13.2">
      <c r="D146" s="20"/>
      <c r="E146" s="20"/>
      <c r="F146" s="21"/>
    </row>
    <row r="147" spans="4:6" ht="13.2">
      <c r="D147" s="20"/>
      <c r="E147" s="20"/>
      <c r="F147" s="21"/>
    </row>
    <row r="148" spans="4:6" ht="13.2">
      <c r="D148" s="20"/>
      <c r="E148" s="20"/>
      <c r="F148" s="21"/>
    </row>
    <row r="149" spans="4:6" ht="13.2">
      <c r="D149" s="20"/>
      <c r="E149" s="20"/>
      <c r="F149" s="21"/>
    </row>
    <row r="150" spans="4:6" ht="13.2">
      <c r="D150" s="20"/>
      <c r="E150" s="20"/>
      <c r="F150" s="21"/>
    </row>
    <row r="151" spans="4:6" ht="13.2">
      <c r="D151" s="20"/>
      <c r="E151" s="20"/>
      <c r="F151" s="21"/>
    </row>
    <row r="152" spans="4:6" ht="13.2">
      <c r="D152" s="20"/>
      <c r="E152" s="20"/>
      <c r="F152" s="21"/>
    </row>
    <row r="153" spans="4:6" ht="13.2">
      <c r="D153" s="20"/>
      <c r="E153" s="20"/>
      <c r="F153" s="21"/>
    </row>
    <row r="154" spans="4:6" ht="13.2">
      <c r="D154" s="20"/>
      <c r="E154" s="20"/>
      <c r="F154" s="21"/>
    </row>
    <row r="155" spans="4:6" ht="13.2">
      <c r="D155" s="20"/>
      <c r="E155" s="20"/>
      <c r="F155" s="21"/>
    </row>
    <row r="156" spans="4:6" ht="13.2">
      <c r="D156" s="20"/>
      <c r="E156" s="20"/>
      <c r="F156" s="21"/>
    </row>
    <row r="157" spans="4:6" ht="13.2">
      <c r="D157" s="20"/>
      <c r="E157" s="20"/>
      <c r="F157" s="21"/>
    </row>
    <row r="158" spans="4:6" ht="13.2">
      <c r="D158" s="20"/>
      <c r="E158" s="20"/>
      <c r="F158" s="21"/>
    </row>
    <row r="159" spans="4:6" ht="13.2">
      <c r="D159" s="20"/>
      <c r="E159" s="20"/>
      <c r="F159" s="21"/>
    </row>
    <row r="160" spans="4:6" ht="13.2">
      <c r="D160" s="20"/>
      <c r="E160" s="20"/>
      <c r="F160" s="21"/>
    </row>
    <row r="161" spans="4:6" ht="13.2">
      <c r="D161" s="20"/>
      <c r="E161" s="20"/>
      <c r="F161" s="21"/>
    </row>
    <row r="162" spans="4:6" ht="13.2">
      <c r="D162" s="20"/>
      <c r="E162" s="20"/>
      <c r="F162" s="21"/>
    </row>
    <row r="163" spans="4:6" ht="13.2">
      <c r="D163" s="20"/>
      <c r="E163" s="20"/>
      <c r="F163" s="21"/>
    </row>
    <row r="164" spans="4:6" ht="13.2">
      <c r="D164" s="20"/>
      <c r="E164" s="20"/>
      <c r="F164" s="21"/>
    </row>
    <row r="165" spans="4:6" ht="13.2">
      <c r="D165" s="20"/>
      <c r="E165" s="20"/>
      <c r="F165" s="21"/>
    </row>
    <row r="166" spans="4:6" ht="13.2">
      <c r="D166" s="20"/>
      <c r="E166" s="20"/>
      <c r="F166" s="21"/>
    </row>
    <row r="167" spans="4:6" ht="13.2">
      <c r="D167" s="20"/>
      <c r="E167" s="20"/>
      <c r="F167" s="21"/>
    </row>
    <row r="168" spans="4:6" ht="13.2">
      <c r="D168" s="20"/>
      <c r="E168" s="20"/>
      <c r="F168" s="21"/>
    </row>
    <row r="169" spans="4:6" ht="13.2">
      <c r="D169" s="20"/>
      <c r="E169" s="20"/>
      <c r="F169" s="21"/>
    </row>
    <row r="170" spans="4:6" ht="13.2">
      <c r="D170" s="20"/>
      <c r="E170" s="20"/>
      <c r="F170" s="21"/>
    </row>
    <row r="171" spans="4:6" ht="13.2">
      <c r="D171" s="20"/>
      <c r="E171" s="20"/>
      <c r="F171" s="21"/>
    </row>
    <row r="172" spans="4:6" ht="13.2">
      <c r="D172" s="20"/>
      <c r="E172" s="20"/>
      <c r="F172" s="21"/>
    </row>
    <row r="173" spans="4:6" ht="13.2">
      <c r="D173" s="20"/>
      <c r="E173" s="20"/>
      <c r="F173" s="21"/>
    </row>
    <row r="174" spans="4:6" ht="13.2">
      <c r="D174" s="20"/>
      <c r="E174" s="20"/>
      <c r="F174" s="21"/>
    </row>
    <row r="175" spans="4:6" ht="13.2">
      <c r="D175" s="20"/>
      <c r="E175" s="20"/>
      <c r="F175" s="21"/>
    </row>
    <row r="176" spans="4:6" ht="13.2">
      <c r="D176" s="20"/>
      <c r="E176" s="20"/>
      <c r="F176" s="21"/>
    </row>
    <row r="177" spans="4:6" ht="13.2">
      <c r="D177" s="20"/>
      <c r="E177" s="20"/>
      <c r="F177" s="21"/>
    </row>
    <row r="178" spans="4:6" ht="13.2">
      <c r="D178" s="20"/>
      <c r="E178" s="20"/>
      <c r="F178" s="21"/>
    </row>
    <row r="179" spans="4:6" ht="13.2">
      <c r="D179" s="20"/>
      <c r="E179" s="20"/>
      <c r="F179" s="21"/>
    </row>
    <row r="180" spans="4:6" ht="13.2">
      <c r="D180" s="20"/>
      <c r="E180" s="20"/>
      <c r="F180" s="21"/>
    </row>
    <row r="181" spans="4:6" ht="13.2">
      <c r="D181" s="20"/>
      <c r="E181" s="20"/>
      <c r="F181" s="21"/>
    </row>
    <row r="182" spans="4:6" ht="13.2">
      <c r="D182" s="20"/>
      <c r="E182" s="20"/>
      <c r="F182" s="21"/>
    </row>
    <row r="183" spans="4:6" ht="13.2">
      <c r="D183" s="20"/>
      <c r="E183" s="20"/>
      <c r="F183" s="21"/>
    </row>
    <row r="184" spans="4:6" ht="13.2">
      <c r="D184" s="20"/>
      <c r="E184" s="20"/>
      <c r="F184" s="21"/>
    </row>
    <row r="185" spans="4:6" ht="13.2">
      <c r="D185" s="20"/>
      <c r="E185" s="20"/>
      <c r="F185" s="21"/>
    </row>
    <row r="186" spans="4:6" ht="13.2">
      <c r="D186" s="20"/>
      <c r="E186" s="20"/>
      <c r="F186" s="21"/>
    </row>
    <row r="187" spans="4:6" ht="13.2">
      <c r="D187" s="20"/>
      <c r="E187" s="20"/>
      <c r="F187" s="21"/>
    </row>
    <row r="188" spans="4:6" ht="13.2">
      <c r="D188" s="20"/>
      <c r="E188" s="20"/>
      <c r="F188" s="21"/>
    </row>
    <row r="189" spans="4:6" ht="13.2">
      <c r="D189" s="20"/>
      <c r="E189" s="20"/>
      <c r="F189" s="21"/>
    </row>
    <row r="190" spans="4:6" ht="13.2">
      <c r="D190" s="20"/>
      <c r="E190" s="20"/>
      <c r="F190" s="21"/>
    </row>
    <row r="191" spans="4:6" ht="13.2">
      <c r="D191" s="20"/>
      <c r="E191" s="20"/>
      <c r="F191" s="21"/>
    </row>
    <row r="192" spans="4:6" ht="13.2">
      <c r="D192" s="20"/>
      <c r="E192" s="20"/>
      <c r="F192" s="21"/>
    </row>
    <row r="193" spans="4:6" ht="13.2">
      <c r="D193" s="20"/>
      <c r="E193" s="20"/>
      <c r="F193" s="21"/>
    </row>
    <row r="194" spans="4:6" ht="13.2">
      <c r="D194" s="20"/>
      <c r="E194" s="20"/>
      <c r="F194" s="21"/>
    </row>
    <row r="195" spans="4:6" ht="13.2">
      <c r="D195" s="20"/>
      <c r="E195" s="20"/>
      <c r="F195" s="21"/>
    </row>
    <row r="196" spans="4:6" ht="13.2">
      <c r="D196" s="20"/>
      <c r="E196" s="20"/>
      <c r="F196" s="21"/>
    </row>
    <row r="197" spans="4:6" ht="13.2">
      <c r="D197" s="20"/>
      <c r="E197" s="20"/>
      <c r="F197" s="21"/>
    </row>
    <row r="198" spans="4:6" ht="13.2">
      <c r="D198" s="20"/>
      <c r="E198" s="20"/>
      <c r="F198" s="21"/>
    </row>
    <row r="199" spans="4:6" ht="13.2">
      <c r="D199" s="20"/>
      <c r="E199" s="20"/>
      <c r="F199" s="21"/>
    </row>
    <row r="200" spans="4:6" ht="13.2">
      <c r="D200" s="20"/>
      <c r="E200" s="20"/>
      <c r="F200" s="21"/>
    </row>
    <row r="201" spans="4:6" ht="13.2">
      <c r="D201" s="20"/>
      <c r="E201" s="20"/>
      <c r="F201" s="21"/>
    </row>
    <row r="202" spans="4:6" ht="13.2">
      <c r="D202" s="20"/>
      <c r="E202" s="20"/>
      <c r="F202" s="21"/>
    </row>
    <row r="203" spans="4:6" ht="13.2">
      <c r="D203" s="20"/>
      <c r="E203" s="20"/>
      <c r="F203" s="21"/>
    </row>
    <row r="204" spans="4:6" ht="13.2">
      <c r="D204" s="20"/>
      <c r="E204" s="20"/>
      <c r="F204" s="21"/>
    </row>
    <row r="205" spans="4:6" ht="13.2">
      <c r="D205" s="20"/>
      <c r="E205" s="20"/>
      <c r="F205" s="21"/>
    </row>
    <row r="206" spans="4:6" ht="13.2">
      <c r="D206" s="20"/>
      <c r="E206" s="20"/>
      <c r="F206" s="21"/>
    </row>
    <row r="207" spans="4:6" ht="13.2">
      <c r="D207" s="20"/>
      <c r="E207" s="20"/>
      <c r="F207" s="21"/>
    </row>
    <row r="208" spans="4:6" ht="13.2">
      <c r="D208" s="20"/>
      <c r="E208" s="20"/>
      <c r="F208" s="21"/>
    </row>
    <row r="209" spans="4:6" ht="13.2">
      <c r="D209" s="20"/>
      <c r="E209" s="20"/>
      <c r="F209" s="21"/>
    </row>
    <row r="210" spans="4:6" ht="13.2">
      <c r="D210" s="20"/>
      <c r="E210" s="20"/>
      <c r="F210" s="21"/>
    </row>
    <row r="211" spans="4:6" ht="13.2">
      <c r="D211" s="20"/>
      <c r="E211" s="20"/>
      <c r="F211" s="21"/>
    </row>
    <row r="212" spans="4:6" ht="13.2">
      <c r="D212" s="20"/>
      <c r="E212" s="20"/>
      <c r="F212" s="21"/>
    </row>
    <row r="213" spans="4:6" ht="13.2">
      <c r="D213" s="20"/>
      <c r="E213" s="20"/>
      <c r="F213" s="21"/>
    </row>
    <row r="214" spans="4:6" ht="13.2">
      <c r="D214" s="20"/>
      <c r="E214" s="20"/>
      <c r="F214" s="21"/>
    </row>
    <row r="215" spans="4:6" ht="13.2">
      <c r="D215" s="20"/>
      <c r="E215" s="20"/>
      <c r="F215" s="21"/>
    </row>
    <row r="216" spans="4:6" ht="13.2">
      <c r="D216" s="20"/>
      <c r="E216" s="20"/>
      <c r="F216" s="21"/>
    </row>
    <row r="217" spans="4:6" ht="13.2">
      <c r="D217" s="20"/>
      <c r="E217" s="20"/>
      <c r="F217" s="21"/>
    </row>
    <row r="218" spans="4:6" ht="13.2">
      <c r="D218" s="20"/>
      <c r="E218" s="20"/>
      <c r="F218" s="21"/>
    </row>
    <row r="219" spans="4:6" ht="13.2">
      <c r="D219" s="20"/>
      <c r="E219" s="20"/>
      <c r="F219" s="21"/>
    </row>
    <row r="220" spans="4:6" ht="13.2">
      <c r="D220" s="20"/>
      <c r="E220" s="20"/>
      <c r="F220" s="21"/>
    </row>
    <row r="221" spans="4:6" ht="13.2">
      <c r="D221" s="20"/>
      <c r="E221" s="20"/>
      <c r="F221" s="21"/>
    </row>
    <row r="222" spans="4:6" ht="13.2">
      <c r="D222" s="20"/>
      <c r="E222" s="20"/>
      <c r="F222" s="21"/>
    </row>
    <row r="223" spans="4:6" ht="13.2">
      <c r="D223" s="20"/>
      <c r="E223" s="20"/>
      <c r="F223" s="21"/>
    </row>
    <row r="224" spans="4:6" ht="13.2">
      <c r="D224" s="20"/>
      <c r="E224" s="20"/>
      <c r="F224" s="21"/>
    </row>
    <row r="225" spans="4:6" ht="13.2">
      <c r="D225" s="20"/>
      <c r="E225" s="20"/>
      <c r="F225" s="21"/>
    </row>
    <row r="226" spans="4:6" ht="13.2">
      <c r="D226" s="20"/>
      <c r="E226" s="20"/>
      <c r="F226" s="21"/>
    </row>
    <row r="227" spans="4:6" ht="13.2">
      <c r="D227" s="20"/>
      <c r="E227" s="20"/>
      <c r="F227" s="21"/>
    </row>
    <row r="228" spans="4:6" ht="13.2">
      <c r="D228" s="20"/>
      <c r="E228" s="20"/>
      <c r="F228" s="21"/>
    </row>
    <row r="229" spans="4:6" ht="13.2">
      <c r="D229" s="20"/>
      <c r="E229" s="20"/>
      <c r="F229" s="21"/>
    </row>
    <row r="230" spans="4:6" ht="13.2">
      <c r="D230" s="20"/>
      <c r="E230" s="20"/>
      <c r="F230" s="21"/>
    </row>
    <row r="231" spans="4:6" ht="13.2">
      <c r="D231" s="20"/>
      <c r="E231" s="20"/>
      <c r="F231" s="21"/>
    </row>
    <row r="232" spans="4:6" ht="13.2">
      <c r="D232" s="20"/>
      <c r="E232" s="20"/>
      <c r="F232" s="21"/>
    </row>
    <row r="233" spans="4:6" ht="13.2">
      <c r="D233" s="20"/>
      <c r="E233" s="20"/>
      <c r="F233" s="21"/>
    </row>
    <row r="234" spans="4:6" ht="13.2">
      <c r="D234" s="20"/>
      <c r="E234" s="20"/>
      <c r="F234" s="21"/>
    </row>
    <row r="235" spans="4:6" ht="13.2">
      <c r="D235" s="20"/>
      <c r="E235" s="20"/>
      <c r="F235" s="21"/>
    </row>
    <row r="236" spans="4:6" ht="13.2">
      <c r="D236" s="20"/>
      <c r="E236" s="20"/>
      <c r="F236" s="21"/>
    </row>
    <row r="237" spans="4:6" ht="13.2">
      <c r="D237" s="20"/>
      <c r="E237" s="20"/>
      <c r="F237" s="21"/>
    </row>
    <row r="238" spans="4:6" ht="13.2">
      <c r="D238" s="20"/>
      <c r="E238" s="20"/>
      <c r="F238" s="21"/>
    </row>
    <row r="239" spans="4:6" ht="13.2">
      <c r="D239" s="20"/>
      <c r="E239" s="20"/>
      <c r="F239" s="21"/>
    </row>
    <row r="240" spans="4:6" ht="13.2">
      <c r="D240" s="20"/>
      <c r="E240" s="20"/>
      <c r="F240" s="21"/>
    </row>
    <row r="241" spans="4:6" ht="13.2">
      <c r="D241" s="20"/>
      <c r="E241" s="20"/>
      <c r="F241" s="21"/>
    </row>
    <row r="242" spans="4:6" ht="13.2">
      <c r="D242" s="20"/>
      <c r="E242" s="20"/>
      <c r="F242" s="21"/>
    </row>
    <row r="243" spans="4:6" ht="13.2">
      <c r="D243" s="20"/>
      <c r="E243" s="20"/>
      <c r="F243" s="21"/>
    </row>
    <row r="244" spans="4:6" ht="13.2">
      <c r="D244" s="20"/>
      <c r="E244" s="20"/>
      <c r="F244" s="21"/>
    </row>
    <row r="245" spans="4:6" ht="13.2">
      <c r="D245" s="20"/>
      <c r="E245" s="20"/>
      <c r="F245" s="21"/>
    </row>
    <row r="246" spans="4:6" ht="13.2">
      <c r="D246" s="20"/>
      <c r="E246" s="20"/>
      <c r="F246" s="21"/>
    </row>
    <row r="247" spans="4:6" ht="13.2">
      <c r="D247" s="20"/>
      <c r="E247" s="20"/>
      <c r="F247" s="21"/>
    </row>
    <row r="248" spans="4:6" ht="13.2">
      <c r="D248" s="20"/>
      <c r="E248" s="20"/>
      <c r="F248" s="21"/>
    </row>
    <row r="249" spans="4:6" ht="13.2">
      <c r="D249" s="20"/>
      <c r="E249" s="20"/>
      <c r="F249" s="21"/>
    </row>
    <row r="250" spans="4:6" ht="13.2">
      <c r="D250" s="20"/>
      <c r="E250" s="20"/>
      <c r="F250" s="21"/>
    </row>
    <row r="251" spans="4:6" ht="13.2">
      <c r="D251" s="20"/>
      <c r="E251" s="20"/>
      <c r="F251" s="21"/>
    </row>
    <row r="252" spans="4:6" ht="13.2">
      <c r="D252" s="20"/>
      <c r="E252" s="20"/>
      <c r="F252" s="21"/>
    </row>
    <row r="253" spans="4:6" ht="13.2">
      <c r="D253" s="20"/>
      <c r="E253" s="20"/>
      <c r="F253" s="21"/>
    </row>
    <row r="254" spans="4:6" ht="13.2">
      <c r="D254" s="20"/>
      <c r="E254" s="20"/>
      <c r="F254" s="21"/>
    </row>
    <row r="255" spans="4:6" ht="13.2">
      <c r="D255" s="20"/>
      <c r="E255" s="20"/>
      <c r="F255" s="21"/>
    </row>
    <row r="256" spans="4:6" ht="13.2">
      <c r="D256" s="20"/>
      <c r="E256" s="20"/>
      <c r="F256" s="21"/>
    </row>
    <row r="257" spans="4:6" ht="13.2">
      <c r="D257" s="20"/>
      <c r="E257" s="20"/>
      <c r="F257" s="21"/>
    </row>
    <row r="258" spans="4:6" ht="13.2">
      <c r="D258" s="20"/>
      <c r="E258" s="20"/>
      <c r="F258" s="21"/>
    </row>
    <row r="259" spans="4:6" ht="13.2">
      <c r="D259" s="20"/>
      <c r="E259" s="20"/>
      <c r="F259" s="21"/>
    </row>
    <row r="260" spans="4:6" ht="13.2">
      <c r="D260" s="20"/>
      <c r="E260" s="20"/>
      <c r="F260" s="21"/>
    </row>
    <row r="261" spans="4:6" ht="13.2">
      <c r="D261" s="20"/>
      <c r="E261" s="20"/>
      <c r="F261" s="21"/>
    </row>
    <row r="262" spans="4:6" ht="13.2">
      <c r="D262" s="20"/>
      <c r="E262" s="20"/>
      <c r="F262" s="21"/>
    </row>
    <row r="263" spans="4:6" ht="13.2">
      <c r="D263" s="20"/>
      <c r="E263" s="20"/>
      <c r="F263" s="21"/>
    </row>
    <row r="264" spans="4:6" ht="13.2">
      <c r="D264" s="20"/>
      <c r="E264" s="20"/>
      <c r="F264" s="21"/>
    </row>
    <row r="265" spans="4:6" ht="13.2">
      <c r="D265" s="20"/>
      <c r="E265" s="20"/>
      <c r="F265" s="21"/>
    </row>
    <row r="266" spans="4:6" ht="13.2">
      <c r="D266" s="20"/>
      <c r="E266" s="20"/>
      <c r="F266" s="21"/>
    </row>
    <row r="267" spans="4:6" ht="13.2">
      <c r="D267" s="20"/>
      <c r="E267" s="20"/>
      <c r="F267" s="21"/>
    </row>
    <row r="268" spans="4:6" ht="13.2">
      <c r="D268" s="20"/>
      <c r="E268" s="20"/>
      <c r="F268" s="21"/>
    </row>
    <row r="269" spans="4:6" ht="13.2">
      <c r="D269" s="20"/>
      <c r="E269" s="20"/>
      <c r="F269" s="21"/>
    </row>
    <row r="270" spans="4:6" ht="13.2">
      <c r="D270" s="20"/>
      <c r="E270" s="20"/>
      <c r="F270" s="21"/>
    </row>
    <row r="271" spans="4:6" ht="13.2">
      <c r="D271" s="20"/>
      <c r="E271" s="20"/>
      <c r="F271" s="21"/>
    </row>
    <row r="272" spans="4:6" ht="13.2">
      <c r="D272" s="20"/>
      <c r="E272" s="20"/>
      <c r="F272" s="21"/>
    </row>
    <row r="273" spans="4:6" ht="13.2">
      <c r="D273" s="20"/>
      <c r="E273" s="20"/>
      <c r="F273" s="21"/>
    </row>
    <row r="274" spans="4:6" ht="13.2">
      <c r="D274" s="20"/>
      <c r="E274" s="20"/>
      <c r="F274" s="21"/>
    </row>
    <row r="275" spans="4:6" ht="13.2">
      <c r="D275" s="20"/>
      <c r="E275" s="20"/>
      <c r="F275" s="21"/>
    </row>
    <row r="276" spans="4:6" ht="13.2">
      <c r="D276" s="20"/>
      <c r="E276" s="20"/>
      <c r="F276" s="21"/>
    </row>
    <row r="277" spans="4:6" ht="13.2">
      <c r="D277" s="20"/>
      <c r="E277" s="20"/>
      <c r="F277" s="21"/>
    </row>
    <row r="278" spans="4:6" ht="13.2">
      <c r="D278" s="20"/>
      <c r="E278" s="20"/>
      <c r="F278" s="21"/>
    </row>
    <row r="279" spans="4:6" ht="13.2">
      <c r="D279" s="20"/>
      <c r="E279" s="20"/>
      <c r="F279" s="21"/>
    </row>
    <row r="280" spans="4:6" ht="13.2">
      <c r="D280" s="20"/>
      <c r="E280" s="20"/>
      <c r="F280" s="21"/>
    </row>
    <row r="281" spans="4:6" ht="13.2">
      <c r="D281" s="20"/>
      <c r="E281" s="20"/>
      <c r="F281" s="21"/>
    </row>
    <row r="282" spans="4:6" ht="13.2">
      <c r="D282" s="20"/>
      <c r="E282" s="20"/>
      <c r="F282" s="21"/>
    </row>
    <row r="283" spans="4:6" ht="13.2">
      <c r="D283" s="20"/>
      <c r="E283" s="20"/>
      <c r="F283" s="21"/>
    </row>
    <row r="284" spans="4:6" ht="13.2">
      <c r="D284" s="20"/>
      <c r="E284" s="20"/>
      <c r="F284" s="21"/>
    </row>
    <row r="285" spans="4:6" ht="13.2">
      <c r="D285" s="20"/>
      <c r="E285" s="20"/>
      <c r="F285" s="21"/>
    </row>
    <row r="286" spans="4:6" ht="13.2">
      <c r="D286" s="20"/>
      <c r="E286" s="20"/>
      <c r="F286" s="21"/>
    </row>
    <row r="287" spans="4:6" ht="13.2">
      <c r="D287" s="20"/>
      <c r="E287" s="20"/>
      <c r="F287" s="21"/>
    </row>
    <row r="288" spans="4:6" ht="13.2">
      <c r="D288" s="20"/>
      <c r="E288" s="20"/>
      <c r="F288" s="21"/>
    </row>
    <row r="289" spans="4:6" ht="13.2">
      <c r="D289" s="20"/>
      <c r="E289" s="20"/>
      <c r="F289" s="21"/>
    </row>
    <row r="290" spans="4:6" ht="13.2">
      <c r="D290" s="20"/>
      <c r="E290" s="20"/>
      <c r="F290" s="21"/>
    </row>
    <row r="291" spans="4:6" ht="13.2">
      <c r="D291" s="20"/>
      <c r="E291" s="20"/>
      <c r="F291" s="21"/>
    </row>
    <row r="292" spans="4:6" ht="13.2">
      <c r="D292" s="20"/>
      <c r="E292" s="20"/>
      <c r="F292" s="21"/>
    </row>
    <row r="293" spans="4:6" ht="13.2">
      <c r="D293" s="20"/>
      <c r="E293" s="20"/>
      <c r="F293" s="21"/>
    </row>
    <row r="294" spans="4:6" ht="13.2">
      <c r="D294" s="20"/>
      <c r="E294" s="20"/>
      <c r="F294" s="21"/>
    </row>
    <row r="295" spans="4:6" ht="13.2">
      <c r="D295" s="20"/>
      <c r="E295" s="20"/>
      <c r="F295" s="21"/>
    </row>
    <row r="296" spans="4:6" ht="13.2">
      <c r="D296" s="20"/>
      <c r="E296" s="20"/>
      <c r="F296" s="21"/>
    </row>
    <row r="297" spans="4:6" ht="13.2">
      <c r="D297" s="20"/>
      <c r="E297" s="20"/>
      <c r="F297" s="21"/>
    </row>
    <row r="298" spans="4:6" ht="13.2">
      <c r="D298" s="20"/>
      <c r="E298" s="20"/>
      <c r="F298" s="21"/>
    </row>
    <row r="299" spans="4:6" ht="13.2">
      <c r="D299" s="20"/>
      <c r="E299" s="20"/>
      <c r="F299" s="21"/>
    </row>
    <row r="300" spans="4:6" ht="13.2">
      <c r="D300" s="20"/>
      <c r="E300" s="20"/>
      <c r="F300" s="21"/>
    </row>
    <row r="301" spans="4:6" ht="13.2">
      <c r="D301" s="20"/>
      <c r="E301" s="20"/>
      <c r="F301" s="21"/>
    </row>
    <row r="302" spans="4:6" ht="13.2">
      <c r="D302" s="20"/>
      <c r="E302" s="20"/>
      <c r="F302" s="21"/>
    </row>
    <row r="303" spans="4:6" ht="13.2">
      <c r="D303" s="20"/>
      <c r="E303" s="20"/>
      <c r="F303" s="21"/>
    </row>
    <row r="304" spans="4:6" ht="13.2">
      <c r="D304" s="20"/>
      <c r="E304" s="20"/>
      <c r="F304" s="21"/>
    </row>
    <row r="305" spans="4:6" ht="13.2">
      <c r="D305" s="20"/>
      <c r="E305" s="20"/>
      <c r="F305" s="21"/>
    </row>
    <row r="306" spans="4:6" ht="13.2">
      <c r="D306" s="20"/>
      <c r="E306" s="20"/>
      <c r="F306" s="21"/>
    </row>
    <row r="307" spans="4:6" ht="13.2">
      <c r="D307" s="20"/>
      <c r="E307" s="20"/>
      <c r="F307" s="21"/>
    </row>
    <row r="308" spans="4:6" ht="13.2">
      <c r="D308" s="20"/>
      <c r="E308" s="20"/>
      <c r="F308" s="21"/>
    </row>
    <row r="309" spans="4:6" ht="13.2">
      <c r="D309" s="20"/>
      <c r="E309" s="20"/>
      <c r="F309" s="21"/>
    </row>
    <row r="310" spans="4:6" ht="13.2">
      <c r="D310" s="20"/>
      <c r="E310" s="20"/>
      <c r="F310" s="21"/>
    </row>
    <row r="311" spans="4:6" ht="13.2">
      <c r="D311" s="20"/>
      <c r="E311" s="20"/>
      <c r="F311" s="21"/>
    </row>
    <row r="312" spans="4:6" ht="13.2">
      <c r="D312" s="20"/>
      <c r="E312" s="20"/>
      <c r="F312" s="21"/>
    </row>
    <row r="313" spans="4:6" ht="13.2">
      <c r="D313" s="20"/>
      <c r="E313" s="20"/>
      <c r="F313" s="21"/>
    </row>
    <row r="314" spans="4:6" ht="13.2">
      <c r="D314" s="20"/>
      <c r="E314" s="20"/>
      <c r="F314" s="21"/>
    </row>
    <row r="315" spans="4:6" ht="13.2">
      <c r="D315" s="20"/>
      <c r="E315" s="20"/>
      <c r="F315" s="21"/>
    </row>
    <row r="316" spans="4:6" ht="13.2">
      <c r="D316" s="20"/>
      <c r="E316" s="20"/>
      <c r="F316" s="21"/>
    </row>
    <row r="317" spans="4:6" ht="13.2">
      <c r="D317" s="20"/>
      <c r="E317" s="20"/>
      <c r="F317" s="21"/>
    </row>
    <row r="318" spans="4:6" ht="13.2">
      <c r="D318" s="20"/>
      <c r="E318" s="20"/>
      <c r="F318" s="21"/>
    </row>
    <row r="319" spans="4:6" ht="13.2">
      <c r="D319" s="20"/>
      <c r="E319" s="20"/>
      <c r="F319" s="21"/>
    </row>
    <row r="320" spans="4:6" ht="13.2">
      <c r="D320" s="20"/>
      <c r="E320" s="20"/>
      <c r="F320" s="21"/>
    </row>
    <row r="321" spans="4:6" ht="13.2">
      <c r="D321" s="20"/>
      <c r="E321" s="20"/>
      <c r="F321" s="21"/>
    </row>
    <row r="322" spans="4:6" ht="13.2">
      <c r="D322" s="20"/>
      <c r="E322" s="20"/>
      <c r="F322" s="21"/>
    </row>
    <row r="323" spans="4:6" ht="13.2">
      <c r="D323" s="20"/>
      <c r="E323" s="20"/>
      <c r="F323" s="21"/>
    </row>
    <row r="324" spans="4:6" ht="13.2">
      <c r="D324" s="20"/>
      <c r="E324" s="20"/>
      <c r="F324" s="21"/>
    </row>
    <row r="325" spans="4:6" ht="13.2">
      <c r="D325" s="20"/>
      <c r="E325" s="20"/>
      <c r="F325" s="21"/>
    </row>
    <row r="326" spans="4:6" ht="13.2">
      <c r="D326" s="20"/>
      <c r="E326" s="20"/>
      <c r="F326" s="21"/>
    </row>
    <row r="327" spans="4:6" ht="13.2">
      <c r="D327" s="20"/>
      <c r="E327" s="20"/>
      <c r="F327" s="21"/>
    </row>
    <row r="328" spans="4:6" ht="13.2">
      <c r="D328" s="20"/>
      <c r="E328" s="20"/>
      <c r="F328" s="21"/>
    </row>
    <row r="329" spans="4:6" ht="13.2">
      <c r="D329" s="20"/>
      <c r="E329" s="20"/>
      <c r="F329" s="21"/>
    </row>
    <row r="330" spans="4:6" ht="13.2">
      <c r="D330" s="20"/>
      <c r="E330" s="20"/>
      <c r="F330" s="21"/>
    </row>
    <row r="331" spans="4:6" ht="13.2">
      <c r="D331" s="20"/>
      <c r="E331" s="20"/>
      <c r="F331" s="21"/>
    </row>
    <row r="332" spans="4:6" ht="13.2">
      <c r="D332" s="20"/>
      <c r="E332" s="20"/>
      <c r="F332" s="21"/>
    </row>
    <row r="333" spans="4:6" ht="13.2">
      <c r="D333" s="20"/>
      <c r="E333" s="20"/>
      <c r="F333" s="21"/>
    </row>
    <row r="334" spans="4:6" ht="13.2">
      <c r="D334" s="20"/>
      <c r="E334" s="20"/>
      <c r="F334" s="21"/>
    </row>
    <row r="335" spans="4:6" ht="13.2">
      <c r="D335" s="20"/>
      <c r="E335" s="20"/>
      <c r="F335" s="21"/>
    </row>
    <row r="336" spans="4:6" ht="13.2">
      <c r="D336" s="20"/>
      <c r="E336" s="20"/>
      <c r="F336" s="21"/>
    </row>
    <row r="337" spans="4:6" ht="13.2">
      <c r="D337" s="20"/>
      <c r="E337" s="20"/>
      <c r="F337" s="21"/>
    </row>
    <row r="338" spans="4:6" ht="13.2">
      <c r="D338" s="20"/>
      <c r="E338" s="20"/>
      <c r="F338" s="21"/>
    </row>
    <row r="339" spans="4:6" ht="13.2">
      <c r="D339" s="20"/>
      <c r="E339" s="20"/>
      <c r="F339" s="21"/>
    </row>
    <row r="340" spans="4:6" ht="13.2">
      <c r="D340" s="20"/>
      <c r="E340" s="20"/>
      <c r="F340" s="21"/>
    </row>
    <row r="341" spans="4:6" ht="13.2">
      <c r="D341" s="20"/>
      <c r="E341" s="20"/>
      <c r="F341" s="21"/>
    </row>
    <row r="342" spans="4:6" ht="13.2">
      <c r="D342" s="20"/>
      <c r="E342" s="20"/>
      <c r="F342" s="21"/>
    </row>
    <row r="343" spans="4:6" ht="13.2">
      <c r="D343" s="20"/>
      <c r="E343" s="20"/>
      <c r="F343" s="21"/>
    </row>
    <row r="344" spans="4:6" ht="13.2">
      <c r="D344" s="20"/>
      <c r="E344" s="20"/>
      <c r="F344" s="21"/>
    </row>
    <row r="345" spans="4:6" ht="13.2">
      <c r="D345" s="20"/>
      <c r="E345" s="20"/>
      <c r="F345" s="21"/>
    </row>
    <row r="346" spans="4:6" ht="13.2">
      <c r="D346" s="20"/>
      <c r="E346" s="20"/>
      <c r="F346" s="21"/>
    </row>
    <row r="347" spans="4:6" ht="13.2">
      <c r="D347" s="20"/>
      <c r="E347" s="20"/>
      <c r="F347" s="21"/>
    </row>
    <row r="348" spans="4:6" ht="13.2">
      <c r="D348" s="20"/>
      <c r="E348" s="20"/>
      <c r="F348" s="21"/>
    </row>
    <row r="349" spans="4:6" ht="13.2">
      <c r="D349" s="20"/>
      <c r="E349" s="20"/>
      <c r="F349" s="21"/>
    </row>
    <row r="350" spans="4:6" ht="13.2">
      <c r="D350" s="20"/>
      <c r="E350" s="20"/>
      <c r="F350" s="21"/>
    </row>
    <row r="351" spans="4:6" ht="13.2">
      <c r="D351" s="20"/>
      <c r="E351" s="20"/>
      <c r="F351" s="21"/>
    </row>
    <row r="352" spans="4:6" ht="13.2">
      <c r="D352" s="20"/>
      <c r="E352" s="20"/>
      <c r="F352" s="21"/>
    </row>
    <row r="353" spans="4:6" ht="13.2">
      <c r="D353" s="20"/>
      <c r="E353" s="20"/>
      <c r="F353" s="21"/>
    </row>
    <row r="354" spans="4:6" ht="13.2">
      <c r="D354" s="20"/>
      <c r="E354" s="20"/>
      <c r="F354" s="21"/>
    </row>
    <row r="355" spans="4:6" ht="13.2">
      <c r="D355" s="20"/>
      <c r="E355" s="20"/>
      <c r="F355" s="21"/>
    </row>
    <row r="356" spans="4:6" ht="13.2">
      <c r="D356" s="20"/>
      <c r="E356" s="20"/>
      <c r="F356" s="21"/>
    </row>
    <row r="357" spans="4:6" ht="13.2">
      <c r="D357" s="20"/>
      <c r="E357" s="20"/>
      <c r="F357" s="21"/>
    </row>
    <row r="358" spans="4:6" ht="13.2">
      <c r="D358" s="20"/>
      <c r="E358" s="20"/>
      <c r="F358" s="21"/>
    </row>
    <row r="359" spans="4:6" ht="13.2">
      <c r="D359" s="20"/>
      <c r="E359" s="20"/>
      <c r="F359" s="21"/>
    </row>
    <row r="360" spans="4:6" ht="13.2">
      <c r="D360" s="20"/>
      <c r="E360" s="20"/>
      <c r="F360" s="21"/>
    </row>
    <row r="361" spans="4:6" ht="13.2">
      <c r="D361" s="20"/>
      <c r="E361" s="20"/>
      <c r="F361" s="21"/>
    </row>
    <row r="362" spans="4:6" ht="13.2">
      <c r="D362" s="20"/>
      <c r="E362" s="20"/>
      <c r="F362" s="21"/>
    </row>
    <row r="363" spans="4:6" ht="13.2">
      <c r="D363" s="20"/>
      <c r="E363" s="20"/>
      <c r="F363" s="21"/>
    </row>
    <row r="364" spans="4:6" ht="13.2">
      <c r="D364" s="20"/>
      <c r="E364" s="20"/>
      <c r="F364" s="21"/>
    </row>
    <row r="365" spans="4:6" ht="13.2">
      <c r="D365" s="20"/>
      <c r="E365" s="20"/>
      <c r="F365" s="21"/>
    </row>
    <row r="366" spans="4:6" ht="13.2">
      <c r="D366" s="20"/>
      <c r="E366" s="20"/>
      <c r="F366" s="21"/>
    </row>
    <row r="367" spans="4:6" ht="13.2">
      <c r="D367" s="20"/>
      <c r="E367" s="20"/>
      <c r="F367" s="21"/>
    </row>
    <row r="368" spans="4:6" ht="13.2">
      <c r="D368" s="20"/>
      <c r="E368" s="20"/>
      <c r="F368" s="21"/>
    </row>
    <row r="369" spans="4:6" ht="13.2">
      <c r="D369" s="20"/>
      <c r="E369" s="20"/>
      <c r="F369" s="21"/>
    </row>
    <row r="370" spans="4:6" ht="13.2">
      <c r="D370" s="20"/>
      <c r="E370" s="20"/>
      <c r="F370" s="21"/>
    </row>
    <row r="371" spans="4:6" ht="13.2">
      <c r="D371" s="20"/>
      <c r="E371" s="20"/>
      <c r="F371" s="21"/>
    </row>
    <row r="372" spans="4:6" ht="13.2">
      <c r="D372" s="20"/>
      <c r="E372" s="20"/>
      <c r="F372" s="21"/>
    </row>
    <row r="373" spans="4:6" ht="13.2">
      <c r="D373" s="20"/>
      <c r="E373" s="20"/>
      <c r="F373" s="21"/>
    </row>
    <row r="374" spans="4:6" ht="13.2">
      <c r="D374" s="20"/>
      <c r="E374" s="20"/>
      <c r="F374" s="21"/>
    </row>
    <row r="375" spans="4:6" ht="13.2">
      <c r="D375" s="20"/>
      <c r="E375" s="20"/>
      <c r="F375" s="21"/>
    </row>
    <row r="376" spans="4:6" ht="13.2">
      <c r="D376" s="20"/>
      <c r="E376" s="20"/>
      <c r="F376" s="21"/>
    </row>
    <row r="377" spans="4:6" ht="13.2">
      <c r="D377" s="20"/>
      <c r="E377" s="20"/>
      <c r="F377" s="21"/>
    </row>
    <row r="378" spans="4:6" ht="13.2">
      <c r="D378" s="20"/>
      <c r="E378" s="20"/>
      <c r="F378" s="21"/>
    </row>
    <row r="379" spans="4:6" ht="13.2">
      <c r="D379" s="20"/>
      <c r="E379" s="20"/>
      <c r="F379" s="21"/>
    </row>
    <row r="380" spans="4:6" ht="13.2">
      <c r="D380" s="20"/>
      <c r="E380" s="20"/>
      <c r="F380" s="21"/>
    </row>
    <row r="381" spans="4:6" ht="13.2">
      <c r="D381" s="20"/>
      <c r="E381" s="20"/>
      <c r="F381" s="21"/>
    </row>
    <row r="382" spans="4:6" ht="13.2">
      <c r="D382" s="20"/>
      <c r="E382" s="20"/>
      <c r="F382" s="21"/>
    </row>
    <row r="383" spans="4:6" ht="13.2">
      <c r="D383" s="20"/>
      <c r="E383" s="20"/>
      <c r="F383" s="21"/>
    </row>
    <row r="384" spans="4:6" ht="13.2">
      <c r="D384" s="20"/>
      <c r="E384" s="20"/>
      <c r="F384" s="21"/>
    </row>
    <row r="385" spans="4:6" ht="13.2">
      <c r="D385" s="20"/>
      <c r="E385" s="20"/>
      <c r="F385" s="21"/>
    </row>
    <row r="386" spans="4:6" ht="13.2">
      <c r="D386" s="20"/>
      <c r="E386" s="20"/>
      <c r="F386" s="21"/>
    </row>
    <row r="387" spans="4:6" ht="13.2">
      <c r="D387" s="20"/>
      <c r="E387" s="20"/>
      <c r="F387" s="21"/>
    </row>
    <row r="388" spans="4:6" ht="13.2">
      <c r="D388" s="20"/>
      <c r="E388" s="20"/>
      <c r="F388" s="21"/>
    </row>
    <row r="389" spans="4:6" ht="13.2">
      <c r="D389" s="20"/>
      <c r="E389" s="20"/>
      <c r="F389" s="21"/>
    </row>
    <row r="390" spans="4:6" ht="13.2">
      <c r="D390" s="20"/>
      <c r="E390" s="20"/>
      <c r="F390" s="21"/>
    </row>
    <row r="391" spans="4:6" ht="13.2">
      <c r="D391" s="20"/>
      <c r="E391" s="20"/>
      <c r="F391" s="21"/>
    </row>
    <row r="392" spans="4:6" ht="13.2">
      <c r="D392" s="20"/>
      <c r="E392" s="20"/>
      <c r="F392" s="21"/>
    </row>
    <row r="393" spans="4:6" ht="13.2">
      <c r="D393" s="20"/>
      <c r="E393" s="20"/>
      <c r="F393" s="21"/>
    </row>
    <row r="394" spans="4:6" ht="13.2">
      <c r="D394" s="20"/>
      <c r="E394" s="20"/>
      <c r="F394" s="21"/>
    </row>
    <row r="395" spans="4:6" ht="13.2">
      <c r="D395" s="20"/>
      <c r="E395" s="20"/>
      <c r="F395" s="21"/>
    </row>
    <row r="396" spans="4:6" ht="13.2">
      <c r="D396" s="20"/>
      <c r="E396" s="20"/>
      <c r="F396" s="21"/>
    </row>
    <row r="397" spans="4:6" ht="13.2">
      <c r="D397" s="20"/>
      <c r="E397" s="20"/>
      <c r="F397" s="21"/>
    </row>
    <row r="398" spans="4:6" ht="13.2">
      <c r="D398" s="20"/>
      <c r="E398" s="20"/>
      <c r="F398" s="21"/>
    </row>
    <row r="399" spans="4:6" ht="13.2">
      <c r="D399" s="20"/>
      <c r="E399" s="20"/>
      <c r="F399" s="21"/>
    </row>
    <row r="400" spans="4:6" ht="13.2">
      <c r="D400" s="20"/>
      <c r="E400" s="20"/>
      <c r="F400" s="21"/>
    </row>
    <row r="401" spans="4:6" ht="13.2">
      <c r="D401" s="20"/>
      <c r="E401" s="20"/>
      <c r="F401" s="21"/>
    </row>
    <row r="402" spans="4:6" ht="13.2">
      <c r="D402" s="20"/>
      <c r="E402" s="20"/>
      <c r="F402" s="21"/>
    </row>
    <row r="403" spans="4:6" ht="13.2">
      <c r="D403" s="20"/>
      <c r="E403" s="20"/>
      <c r="F403" s="21"/>
    </row>
    <row r="404" spans="4:6" ht="13.2">
      <c r="D404" s="20"/>
      <c r="E404" s="20"/>
      <c r="F404" s="21"/>
    </row>
    <row r="405" spans="4:6" ht="13.2">
      <c r="D405" s="20"/>
      <c r="E405" s="20"/>
      <c r="F405" s="21"/>
    </row>
    <row r="406" spans="4:6" ht="13.2">
      <c r="D406" s="20"/>
      <c r="E406" s="20"/>
      <c r="F406" s="21"/>
    </row>
    <row r="407" spans="4:6" ht="13.2">
      <c r="D407" s="20"/>
      <c r="E407" s="20"/>
      <c r="F407" s="21"/>
    </row>
    <row r="408" spans="4:6" ht="13.2">
      <c r="D408" s="20"/>
      <c r="E408" s="20"/>
      <c r="F408" s="21"/>
    </row>
    <row r="409" spans="4:6" ht="13.2">
      <c r="D409" s="20"/>
      <c r="E409" s="20"/>
      <c r="F409" s="21"/>
    </row>
    <row r="410" spans="4:6" ht="13.2">
      <c r="D410" s="20"/>
      <c r="E410" s="20"/>
      <c r="F410" s="21"/>
    </row>
    <row r="411" spans="4:6" ht="13.2">
      <c r="D411" s="20"/>
      <c r="E411" s="20"/>
      <c r="F411" s="21"/>
    </row>
    <row r="412" spans="4:6" ht="13.2">
      <c r="D412" s="20"/>
      <c r="E412" s="20"/>
      <c r="F412" s="21"/>
    </row>
    <row r="413" spans="4:6" ht="13.2">
      <c r="D413" s="20"/>
      <c r="E413" s="20"/>
      <c r="F413" s="21"/>
    </row>
    <row r="414" spans="4:6" ht="13.2">
      <c r="D414" s="20"/>
      <c r="E414" s="20"/>
      <c r="F414" s="21"/>
    </row>
    <row r="415" spans="4:6" ht="13.2">
      <c r="D415" s="20"/>
      <c r="E415" s="20"/>
      <c r="F415" s="21"/>
    </row>
    <row r="416" spans="4:6" ht="13.2">
      <c r="D416" s="20"/>
      <c r="E416" s="20"/>
      <c r="F416" s="21"/>
    </row>
    <row r="417" spans="4:6" ht="13.2">
      <c r="D417" s="20"/>
      <c r="E417" s="20"/>
      <c r="F417" s="21"/>
    </row>
    <row r="418" spans="4:6" ht="13.2">
      <c r="D418" s="20"/>
      <c r="E418" s="20"/>
      <c r="F418" s="21"/>
    </row>
    <row r="419" spans="4:6" ht="13.2">
      <c r="D419" s="20"/>
      <c r="E419" s="20"/>
      <c r="F419" s="21"/>
    </row>
    <row r="420" spans="4:6" ht="13.2">
      <c r="D420" s="20"/>
      <c r="E420" s="20"/>
      <c r="F420" s="21"/>
    </row>
    <row r="421" spans="4:6" ht="13.2">
      <c r="D421" s="20"/>
      <c r="E421" s="20"/>
      <c r="F421" s="21"/>
    </row>
    <row r="422" spans="4:6" ht="13.2">
      <c r="D422" s="20"/>
      <c r="E422" s="20"/>
      <c r="F422" s="21"/>
    </row>
    <row r="423" spans="4:6" ht="13.2">
      <c r="D423" s="20"/>
      <c r="E423" s="20"/>
      <c r="F423" s="21"/>
    </row>
    <row r="424" spans="4:6" ht="13.2">
      <c r="D424" s="20"/>
      <c r="E424" s="20"/>
      <c r="F424" s="21"/>
    </row>
    <row r="425" spans="4:6" ht="13.2">
      <c r="D425" s="20"/>
      <c r="E425" s="20"/>
      <c r="F425" s="21"/>
    </row>
    <row r="426" spans="4:6" ht="13.2">
      <c r="D426" s="20"/>
      <c r="E426" s="20"/>
      <c r="F426" s="21"/>
    </row>
    <row r="427" spans="4:6" ht="13.2">
      <c r="D427" s="20"/>
      <c r="E427" s="20"/>
      <c r="F427" s="21"/>
    </row>
    <row r="428" spans="4:6" ht="13.2">
      <c r="D428" s="20"/>
      <c r="E428" s="20"/>
      <c r="F428" s="21"/>
    </row>
    <row r="429" spans="4:6" ht="13.2">
      <c r="D429" s="20"/>
      <c r="E429" s="20"/>
      <c r="F429" s="21"/>
    </row>
    <row r="430" spans="4:6" ht="13.2">
      <c r="D430" s="20"/>
      <c r="E430" s="20"/>
      <c r="F430" s="21"/>
    </row>
    <row r="431" spans="4:6" ht="13.2">
      <c r="D431" s="20"/>
      <c r="E431" s="20"/>
      <c r="F431" s="21"/>
    </row>
    <row r="432" spans="4:6" ht="13.2">
      <c r="D432" s="20"/>
      <c r="E432" s="20"/>
      <c r="F432" s="21"/>
    </row>
    <row r="433" spans="4:6" ht="13.2">
      <c r="D433" s="20"/>
      <c r="E433" s="20"/>
      <c r="F433" s="21"/>
    </row>
    <row r="434" spans="4:6" ht="13.2">
      <c r="D434" s="20"/>
      <c r="E434" s="20"/>
      <c r="F434" s="21"/>
    </row>
    <row r="435" spans="4:6" ht="13.2">
      <c r="D435" s="20"/>
      <c r="E435" s="20"/>
      <c r="F435" s="21"/>
    </row>
    <row r="436" spans="4:6" ht="13.2">
      <c r="D436" s="20"/>
      <c r="E436" s="20"/>
      <c r="F436" s="21"/>
    </row>
    <row r="437" spans="4:6" ht="13.2">
      <c r="D437" s="20"/>
      <c r="E437" s="20"/>
      <c r="F437" s="21"/>
    </row>
    <row r="438" spans="4:6" ht="13.2">
      <c r="D438" s="20"/>
      <c r="E438" s="20"/>
      <c r="F438" s="21"/>
    </row>
    <row r="439" spans="4:6" ht="13.2">
      <c r="D439" s="20"/>
      <c r="E439" s="20"/>
      <c r="F439" s="21"/>
    </row>
    <row r="440" spans="4:6" ht="13.2">
      <c r="D440" s="20"/>
      <c r="E440" s="20"/>
      <c r="F440" s="21"/>
    </row>
    <row r="441" spans="4:6" ht="13.2">
      <c r="D441" s="20"/>
      <c r="E441" s="20"/>
      <c r="F441" s="21"/>
    </row>
    <row r="442" spans="4:6" ht="13.2">
      <c r="D442" s="20"/>
      <c r="E442" s="20"/>
      <c r="F442" s="21"/>
    </row>
    <row r="443" spans="4:6" ht="13.2">
      <c r="D443" s="20"/>
      <c r="E443" s="20"/>
      <c r="F443" s="21"/>
    </row>
    <row r="444" spans="4:6" ht="13.2">
      <c r="D444" s="20"/>
      <c r="E444" s="20"/>
      <c r="F444" s="21"/>
    </row>
    <row r="445" spans="4:6" ht="13.2">
      <c r="D445" s="20"/>
      <c r="E445" s="20"/>
      <c r="F445" s="21"/>
    </row>
    <row r="446" spans="4:6" ht="13.2">
      <c r="D446" s="20"/>
      <c r="E446" s="20"/>
      <c r="F446" s="21"/>
    </row>
    <row r="447" spans="4:6" ht="13.2">
      <c r="D447" s="20"/>
      <c r="E447" s="20"/>
      <c r="F447" s="21"/>
    </row>
    <row r="448" spans="4:6" ht="13.2">
      <c r="D448" s="20"/>
      <c r="E448" s="20"/>
      <c r="F448" s="21"/>
    </row>
    <row r="449" spans="4:6" ht="13.2">
      <c r="D449" s="20"/>
      <c r="E449" s="20"/>
      <c r="F449" s="21"/>
    </row>
    <row r="450" spans="4:6" ht="13.2">
      <c r="D450" s="20"/>
      <c r="E450" s="20"/>
      <c r="F450" s="21"/>
    </row>
    <row r="451" spans="4:6" ht="13.2">
      <c r="D451" s="20"/>
      <c r="E451" s="20"/>
      <c r="F451" s="21"/>
    </row>
    <row r="452" spans="4:6" ht="13.2">
      <c r="D452" s="20"/>
      <c r="E452" s="20"/>
      <c r="F452" s="21"/>
    </row>
    <row r="453" spans="4:6" ht="13.2">
      <c r="D453" s="20"/>
      <c r="E453" s="20"/>
      <c r="F453" s="21"/>
    </row>
    <row r="454" spans="4:6" ht="13.2">
      <c r="D454" s="20"/>
      <c r="E454" s="20"/>
      <c r="F454" s="21"/>
    </row>
    <row r="455" spans="4:6" ht="13.2">
      <c r="D455" s="20"/>
      <c r="E455" s="20"/>
      <c r="F455" s="21"/>
    </row>
    <row r="456" spans="4:6" ht="13.2">
      <c r="D456" s="20"/>
      <c r="E456" s="20"/>
      <c r="F456" s="21"/>
    </row>
    <row r="457" spans="4:6" ht="13.2">
      <c r="D457" s="20"/>
      <c r="E457" s="20"/>
      <c r="F457" s="21"/>
    </row>
    <row r="458" spans="4:6" ht="13.2">
      <c r="D458" s="20"/>
      <c r="E458" s="20"/>
      <c r="F458" s="21"/>
    </row>
    <row r="459" spans="4:6" ht="13.2">
      <c r="D459" s="20"/>
      <c r="E459" s="20"/>
      <c r="F459" s="21"/>
    </row>
    <row r="460" spans="4:6" ht="13.2">
      <c r="D460" s="20"/>
      <c r="E460" s="20"/>
      <c r="F460" s="21"/>
    </row>
    <row r="461" spans="4:6" ht="13.2">
      <c r="D461" s="20"/>
      <c r="E461" s="20"/>
      <c r="F461" s="21"/>
    </row>
    <row r="462" spans="4:6" ht="13.2">
      <c r="D462" s="20"/>
      <c r="E462" s="20"/>
      <c r="F462" s="21"/>
    </row>
    <row r="463" spans="4:6" ht="13.2">
      <c r="D463" s="20"/>
      <c r="E463" s="20"/>
      <c r="F463" s="21"/>
    </row>
    <row r="464" spans="4:6" ht="13.2">
      <c r="D464" s="20"/>
      <c r="E464" s="20"/>
      <c r="F464" s="21"/>
    </row>
    <row r="465" spans="4:6" ht="13.2">
      <c r="D465" s="20"/>
      <c r="E465" s="20"/>
      <c r="F465" s="21"/>
    </row>
    <row r="466" spans="4:6" ht="13.2">
      <c r="D466" s="20"/>
      <c r="E466" s="20"/>
      <c r="F466" s="21"/>
    </row>
    <row r="467" spans="4:6" ht="13.2">
      <c r="D467" s="20"/>
      <c r="E467" s="20"/>
      <c r="F467" s="21"/>
    </row>
    <row r="468" spans="4:6" ht="13.2">
      <c r="D468" s="20"/>
      <c r="E468" s="20"/>
      <c r="F468" s="21"/>
    </row>
    <row r="469" spans="4:6" ht="13.2">
      <c r="D469" s="20"/>
      <c r="E469" s="20"/>
      <c r="F469" s="21"/>
    </row>
    <row r="470" spans="4:6" ht="13.2">
      <c r="D470" s="20"/>
      <c r="E470" s="20"/>
      <c r="F470" s="21"/>
    </row>
    <row r="471" spans="4:6" ht="13.2">
      <c r="D471" s="20"/>
      <c r="E471" s="20"/>
      <c r="F471" s="21"/>
    </row>
    <row r="472" spans="4:6" ht="13.2">
      <c r="D472" s="20"/>
      <c r="E472" s="20"/>
      <c r="F472" s="21"/>
    </row>
    <row r="473" spans="4:6" ht="13.2">
      <c r="D473" s="20"/>
      <c r="E473" s="20"/>
      <c r="F473" s="21"/>
    </row>
    <row r="474" spans="4:6" ht="13.2">
      <c r="D474" s="20"/>
      <c r="E474" s="20"/>
      <c r="F474" s="21"/>
    </row>
    <row r="475" spans="4:6" ht="13.2">
      <c r="D475" s="20"/>
      <c r="E475" s="20"/>
      <c r="F475" s="21"/>
    </row>
    <row r="476" spans="4:6" ht="13.2">
      <c r="D476" s="20"/>
      <c r="E476" s="20"/>
      <c r="F476" s="21"/>
    </row>
    <row r="477" spans="4:6" ht="13.2">
      <c r="D477" s="20"/>
      <c r="E477" s="20"/>
      <c r="F477" s="21"/>
    </row>
    <row r="478" spans="4:6" ht="13.2">
      <c r="D478" s="20"/>
      <c r="E478" s="20"/>
      <c r="F478" s="21"/>
    </row>
    <row r="479" spans="4:6" ht="13.2">
      <c r="D479" s="20"/>
      <c r="E479" s="20"/>
      <c r="F479" s="21"/>
    </row>
    <row r="480" spans="4:6" ht="13.2">
      <c r="D480" s="20"/>
      <c r="E480" s="20"/>
      <c r="F480" s="21"/>
    </row>
    <row r="481" spans="4:6" ht="13.2">
      <c r="D481" s="20"/>
      <c r="E481" s="20"/>
      <c r="F481" s="21"/>
    </row>
    <row r="482" spans="4:6" ht="13.2">
      <c r="D482" s="20"/>
      <c r="E482" s="20"/>
      <c r="F482" s="21"/>
    </row>
    <row r="483" spans="4:6" ht="13.2">
      <c r="D483" s="20"/>
      <c r="E483" s="20"/>
      <c r="F483" s="21"/>
    </row>
    <row r="484" spans="4:6" ht="13.2">
      <c r="D484" s="20"/>
      <c r="E484" s="20"/>
      <c r="F484" s="21"/>
    </row>
    <row r="485" spans="4:6" ht="13.2">
      <c r="D485" s="20"/>
      <c r="E485" s="20"/>
      <c r="F485" s="21"/>
    </row>
    <row r="486" spans="4:6" ht="13.2">
      <c r="D486" s="20"/>
      <c r="E486" s="20"/>
      <c r="F486" s="21"/>
    </row>
    <row r="487" spans="4:6" ht="13.2">
      <c r="D487" s="20"/>
      <c r="E487" s="20"/>
      <c r="F487" s="21"/>
    </row>
    <row r="488" spans="4:6" ht="13.2">
      <c r="D488" s="20"/>
      <c r="E488" s="20"/>
      <c r="F488" s="21"/>
    </row>
    <row r="489" spans="4:6" ht="13.2">
      <c r="D489" s="20"/>
      <c r="E489" s="20"/>
      <c r="F489" s="21"/>
    </row>
    <row r="490" spans="4:6" ht="13.2">
      <c r="D490" s="20"/>
      <c r="E490" s="20"/>
      <c r="F490" s="21"/>
    </row>
    <row r="491" spans="4:6" ht="13.2">
      <c r="D491" s="20"/>
      <c r="E491" s="20"/>
      <c r="F491" s="21"/>
    </row>
    <row r="492" spans="4:6" ht="13.2">
      <c r="D492" s="20"/>
      <c r="E492" s="20"/>
      <c r="F492" s="21"/>
    </row>
    <row r="493" spans="4:6" ht="13.2">
      <c r="D493" s="20"/>
      <c r="E493" s="20"/>
      <c r="F493" s="21"/>
    </row>
    <row r="494" spans="4:6" ht="13.2">
      <c r="D494" s="20"/>
      <c r="E494" s="20"/>
      <c r="F494" s="21"/>
    </row>
    <row r="495" spans="4:6" ht="13.2">
      <c r="D495" s="20"/>
      <c r="E495" s="20"/>
      <c r="F495" s="21"/>
    </row>
    <row r="496" spans="4:6" ht="13.2">
      <c r="D496" s="20"/>
      <c r="E496" s="20"/>
      <c r="F496" s="21"/>
    </row>
    <row r="497" spans="4:6" ht="13.2">
      <c r="D497" s="20"/>
      <c r="E497" s="20"/>
      <c r="F497" s="21"/>
    </row>
    <row r="498" spans="4:6" ht="13.2">
      <c r="D498" s="20"/>
      <c r="E498" s="20"/>
      <c r="F498" s="21"/>
    </row>
    <row r="499" spans="4:6" ht="13.2">
      <c r="D499" s="20"/>
      <c r="E499" s="20"/>
      <c r="F499" s="21"/>
    </row>
    <row r="500" spans="4:6" ht="13.2">
      <c r="D500" s="20"/>
      <c r="E500" s="20"/>
      <c r="F500" s="21"/>
    </row>
    <row r="501" spans="4:6" ht="13.2">
      <c r="D501" s="20"/>
      <c r="E501" s="20"/>
      <c r="F501" s="21"/>
    </row>
    <row r="502" spans="4:6" ht="13.2">
      <c r="D502" s="20"/>
      <c r="E502" s="20"/>
      <c r="F502" s="21"/>
    </row>
    <row r="503" spans="4:6" ht="13.2">
      <c r="D503" s="20"/>
      <c r="E503" s="20"/>
      <c r="F503" s="21"/>
    </row>
    <row r="504" spans="4:6" ht="13.2">
      <c r="D504" s="20"/>
      <c r="E504" s="20"/>
      <c r="F504" s="21"/>
    </row>
    <row r="505" spans="4:6" ht="13.2">
      <c r="D505" s="20"/>
      <c r="E505" s="20"/>
      <c r="F505" s="21"/>
    </row>
    <row r="506" spans="4:6" ht="13.2">
      <c r="D506" s="20"/>
      <c r="E506" s="20"/>
      <c r="F506" s="21"/>
    </row>
    <row r="507" spans="4:6" ht="13.2">
      <c r="D507" s="20"/>
      <c r="E507" s="20"/>
      <c r="F507" s="21"/>
    </row>
    <row r="508" spans="4:6" ht="13.2">
      <c r="D508" s="20"/>
      <c r="E508" s="20"/>
      <c r="F508" s="21"/>
    </row>
    <row r="509" spans="4:6" ht="13.2">
      <c r="D509" s="20"/>
      <c r="E509" s="20"/>
      <c r="F509" s="21"/>
    </row>
    <row r="510" spans="4:6" ht="13.2">
      <c r="D510" s="20"/>
      <c r="E510" s="20"/>
      <c r="F510" s="21"/>
    </row>
    <row r="511" spans="4:6" ht="13.2">
      <c r="D511" s="20"/>
      <c r="E511" s="20"/>
      <c r="F511" s="21"/>
    </row>
    <row r="512" spans="4:6" ht="13.2">
      <c r="D512" s="20"/>
      <c r="E512" s="20"/>
      <c r="F512" s="21"/>
    </row>
    <row r="513" spans="4:6" ht="13.2">
      <c r="D513" s="20"/>
      <c r="E513" s="20"/>
      <c r="F513" s="21"/>
    </row>
    <row r="514" spans="4:6" ht="13.2">
      <c r="D514" s="20"/>
      <c r="E514" s="20"/>
      <c r="F514" s="21"/>
    </row>
    <row r="515" spans="4:6" ht="13.2">
      <c r="D515" s="20"/>
      <c r="E515" s="20"/>
      <c r="F515" s="21"/>
    </row>
    <row r="516" spans="4:6" ht="13.2">
      <c r="D516" s="20"/>
      <c r="E516" s="20"/>
      <c r="F516" s="21"/>
    </row>
    <row r="517" spans="4:6" ht="13.2">
      <c r="D517" s="20"/>
      <c r="E517" s="20"/>
      <c r="F517" s="21"/>
    </row>
    <row r="518" spans="4:6" ht="13.2">
      <c r="D518" s="20"/>
      <c r="E518" s="20"/>
      <c r="F518" s="21"/>
    </row>
    <row r="519" spans="4:6" ht="13.2">
      <c r="D519" s="20"/>
      <c r="E519" s="20"/>
      <c r="F519" s="21"/>
    </row>
    <row r="520" spans="4:6" ht="13.2">
      <c r="D520" s="20"/>
      <c r="E520" s="20"/>
      <c r="F520" s="21"/>
    </row>
    <row r="521" spans="4:6" ht="13.2">
      <c r="D521" s="20"/>
      <c r="E521" s="20"/>
      <c r="F521" s="21"/>
    </row>
    <row r="522" spans="4:6" ht="13.2">
      <c r="D522" s="20"/>
      <c r="E522" s="20"/>
      <c r="F522" s="21"/>
    </row>
    <row r="523" spans="4:6" ht="13.2">
      <c r="D523" s="20"/>
      <c r="E523" s="20"/>
      <c r="F523" s="21"/>
    </row>
    <row r="524" spans="4:6" ht="13.2">
      <c r="D524" s="20"/>
      <c r="E524" s="20"/>
      <c r="F524" s="21"/>
    </row>
    <row r="525" spans="4:6" ht="13.2">
      <c r="D525" s="20"/>
      <c r="E525" s="20"/>
      <c r="F525" s="21"/>
    </row>
    <row r="526" spans="4:6" ht="13.2">
      <c r="D526" s="20"/>
      <c r="E526" s="20"/>
      <c r="F526" s="21"/>
    </row>
    <row r="527" spans="4:6" ht="13.2">
      <c r="D527" s="20"/>
      <c r="E527" s="20"/>
      <c r="F527" s="21"/>
    </row>
    <row r="528" spans="4:6" ht="13.2">
      <c r="D528" s="20"/>
      <c r="E528" s="20"/>
      <c r="F528" s="21"/>
    </row>
    <row r="529" spans="4:6" ht="13.2">
      <c r="D529" s="20"/>
      <c r="E529" s="20"/>
      <c r="F529" s="21"/>
    </row>
    <row r="530" spans="4:6" ht="13.2">
      <c r="D530" s="20"/>
      <c r="E530" s="20"/>
      <c r="F530" s="21"/>
    </row>
    <row r="531" spans="4:6" ht="13.2">
      <c r="D531" s="20"/>
      <c r="E531" s="20"/>
      <c r="F531" s="21"/>
    </row>
    <row r="532" spans="4:6" ht="13.2">
      <c r="D532" s="20"/>
      <c r="E532" s="20"/>
      <c r="F532" s="21"/>
    </row>
    <row r="533" spans="4:6" ht="13.2">
      <c r="D533" s="20"/>
      <c r="E533" s="20"/>
      <c r="F533" s="21"/>
    </row>
    <row r="534" spans="4:6" ht="13.2">
      <c r="D534" s="20"/>
      <c r="E534" s="20"/>
      <c r="F534" s="21"/>
    </row>
    <row r="535" spans="4:6" ht="13.2">
      <c r="D535" s="20"/>
      <c r="E535" s="20"/>
      <c r="F535" s="21"/>
    </row>
    <row r="536" spans="4:6" ht="13.2">
      <c r="D536" s="20"/>
      <c r="E536" s="20"/>
      <c r="F536" s="21"/>
    </row>
    <row r="537" spans="4:6" ht="13.2">
      <c r="D537" s="20"/>
      <c r="E537" s="20"/>
      <c r="F537" s="21"/>
    </row>
    <row r="538" spans="4:6" ht="13.2">
      <c r="D538" s="20"/>
      <c r="E538" s="20"/>
      <c r="F538" s="21"/>
    </row>
    <row r="539" spans="4:6" ht="13.2">
      <c r="D539" s="20"/>
      <c r="E539" s="20"/>
      <c r="F539" s="21"/>
    </row>
    <row r="540" spans="4:6" ht="13.2">
      <c r="D540" s="20"/>
      <c r="E540" s="20"/>
      <c r="F540" s="21"/>
    </row>
    <row r="541" spans="4:6" ht="13.2">
      <c r="D541" s="20"/>
      <c r="E541" s="20"/>
      <c r="F541" s="21"/>
    </row>
    <row r="542" spans="4:6" ht="13.2">
      <c r="D542" s="20"/>
      <c r="E542" s="20"/>
      <c r="F542" s="21"/>
    </row>
    <row r="543" spans="4:6" ht="13.2">
      <c r="D543" s="20"/>
      <c r="E543" s="20"/>
      <c r="F543" s="21"/>
    </row>
    <row r="544" spans="4:6" ht="13.2">
      <c r="D544" s="20"/>
      <c r="E544" s="20"/>
      <c r="F544" s="21"/>
    </row>
    <row r="545" spans="4:6" ht="13.2">
      <c r="D545" s="20"/>
      <c r="E545" s="20"/>
      <c r="F545" s="21"/>
    </row>
    <row r="546" spans="4:6" ht="13.2">
      <c r="D546" s="20"/>
      <c r="E546" s="20"/>
      <c r="F546" s="21"/>
    </row>
    <row r="547" spans="4:6" ht="13.2">
      <c r="D547" s="20"/>
      <c r="E547" s="20"/>
      <c r="F547" s="21"/>
    </row>
    <row r="548" spans="4:6" ht="13.2">
      <c r="D548" s="20"/>
      <c r="E548" s="20"/>
      <c r="F548" s="21"/>
    </row>
    <row r="549" spans="4:6" ht="13.2">
      <c r="D549" s="20"/>
      <c r="E549" s="20"/>
      <c r="F549" s="21"/>
    </row>
    <row r="550" spans="4:6" ht="13.2">
      <c r="D550" s="20"/>
      <c r="E550" s="20"/>
      <c r="F550" s="21"/>
    </row>
    <row r="551" spans="4:6" ht="13.2">
      <c r="D551" s="20"/>
      <c r="E551" s="20"/>
      <c r="F551" s="21"/>
    </row>
    <row r="552" spans="4:6" ht="13.2">
      <c r="D552" s="20"/>
      <c r="E552" s="20"/>
      <c r="F552" s="21"/>
    </row>
    <row r="553" spans="4:6" ht="13.2">
      <c r="D553" s="20"/>
      <c r="E553" s="20"/>
      <c r="F553" s="21"/>
    </row>
    <row r="554" spans="4:6" ht="13.2">
      <c r="D554" s="20"/>
      <c r="E554" s="20"/>
      <c r="F554" s="21"/>
    </row>
    <row r="555" spans="4:6" ht="13.2">
      <c r="D555" s="20"/>
      <c r="E555" s="20"/>
      <c r="F555" s="21"/>
    </row>
    <row r="556" spans="4:6" ht="13.2">
      <c r="D556" s="20"/>
      <c r="E556" s="20"/>
      <c r="F556" s="21"/>
    </row>
    <row r="557" spans="4:6" ht="13.2">
      <c r="D557" s="20"/>
      <c r="E557" s="20"/>
      <c r="F557" s="21"/>
    </row>
    <row r="558" spans="4:6" ht="13.2">
      <c r="D558" s="20"/>
      <c r="E558" s="20"/>
      <c r="F558" s="21"/>
    </row>
    <row r="559" spans="4:6" ht="13.2">
      <c r="D559" s="20"/>
      <c r="E559" s="20"/>
      <c r="F559" s="21"/>
    </row>
    <row r="560" spans="4:6" ht="13.2">
      <c r="D560" s="20"/>
      <c r="E560" s="20"/>
      <c r="F560" s="21"/>
    </row>
    <row r="561" spans="4:6" ht="13.2">
      <c r="D561" s="20"/>
      <c r="E561" s="20"/>
      <c r="F561" s="21"/>
    </row>
    <row r="562" spans="4:6" ht="13.2">
      <c r="D562" s="20"/>
      <c r="E562" s="20"/>
      <c r="F562" s="21"/>
    </row>
    <row r="563" spans="4:6" ht="13.2">
      <c r="D563" s="20"/>
      <c r="E563" s="20"/>
      <c r="F563" s="21"/>
    </row>
    <row r="564" spans="4:6" ht="13.2">
      <c r="D564" s="20"/>
      <c r="E564" s="20"/>
      <c r="F564" s="21"/>
    </row>
    <row r="565" spans="4:6" ht="13.2">
      <c r="D565" s="20"/>
      <c r="E565" s="20"/>
      <c r="F565" s="21"/>
    </row>
    <row r="566" spans="4:6" ht="13.2">
      <c r="D566" s="20"/>
      <c r="E566" s="20"/>
      <c r="F566" s="21"/>
    </row>
    <row r="567" spans="4:6" ht="13.2">
      <c r="D567" s="20"/>
      <c r="E567" s="20"/>
      <c r="F567" s="21"/>
    </row>
    <row r="568" spans="4:6" ht="13.2">
      <c r="D568" s="20"/>
      <c r="E568" s="20"/>
      <c r="F568" s="21"/>
    </row>
    <row r="569" spans="4:6" ht="13.2">
      <c r="D569" s="20"/>
      <c r="E569" s="20"/>
      <c r="F569" s="21"/>
    </row>
    <row r="570" spans="4:6" ht="13.2">
      <c r="D570" s="20"/>
      <c r="E570" s="20"/>
      <c r="F570" s="21"/>
    </row>
    <row r="571" spans="4:6" ht="13.2">
      <c r="D571" s="20"/>
      <c r="E571" s="20"/>
      <c r="F571" s="21"/>
    </row>
    <row r="572" spans="4:6" ht="13.2">
      <c r="D572" s="20"/>
      <c r="E572" s="20"/>
      <c r="F572" s="21"/>
    </row>
    <row r="573" spans="4:6" ht="13.2">
      <c r="D573" s="20"/>
      <c r="E573" s="20"/>
      <c r="F573" s="21"/>
    </row>
    <row r="574" spans="4:6" ht="13.2">
      <c r="D574" s="20"/>
      <c r="E574" s="20"/>
      <c r="F574" s="21"/>
    </row>
    <row r="575" spans="4:6" ht="13.2">
      <c r="D575" s="20"/>
      <c r="E575" s="20"/>
      <c r="F575" s="21"/>
    </row>
    <row r="576" spans="4:6" ht="13.2">
      <c r="D576" s="20"/>
      <c r="E576" s="20"/>
      <c r="F576" s="21"/>
    </row>
    <row r="577" spans="4:6" ht="13.2">
      <c r="D577" s="20"/>
      <c r="E577" s="20"/>
      <c r="F577" s="21"/>
    </row>
    <row r="578" spans="4:6" ht="13.2">
      <c r="D578" s="20"/>
      <c r="E578" s="20"/>
      <c r="F578" s="21"/>
    </row>
    <row r="579" spans="4:6" ht="13.2">
      <c r="D579" s="20"/>
      <c r="E579" s="20"/>
      <c r="F579" s="21"/>
    </row>
    <row r="580" spans="4:6" ht="13.2">
      <c r="D580" s="20"/>
      <c r="E580" s="20"/>
      <c r="F580" s="21"/>
    </row>
    <row r="581" spans="4:6" ht="13.2">
      <c r="D581" s="20"/>
      <c r="E581" s="20"/>
      <c r="F581" s="21"/>
    </row>
    <row r="582" spans="4:6" ht="13.2">
      <c r="D582" s="20"/>
      <c r="E582" s="20"/>
      <c r="F582" s="21"/>
    </row>
    <row r="583" spans="4:6" ht="13.2">
      <c r="D583" s="20"/>
      <c r="E583" s="20"/>
      <c r="F583" s="21"/>
    </row>
    <row r="584" spans="4:6" ht="13.2">
      <c r="D584" s="20"/>
      <c r="E584" s="20"/>
      <c r="F584" s="21"/>
    </row>
    <row r="585" spans="4:6" ht="13.2">
      <c r="D585" s="20"/>
      <c r="E585" s="20"/>
      <c r="F585" s="21"/>
    </row>
    <row r="586" spans="4:6" ht="13.2">
      <c r="D586" s="20"/>
      <c r="E586" s="20"/>
      <c r="F586" s="21"/>
    </row>
    <row r="587" spans="4:6" ht="13.2">
      <c r="D587" s="20"/>
      <c r="E587" s="20"/>
      <c r="F587" s="21"/>
    </row>
    <row r="588" spans="4:6" ht="13.2">
      <c r="D588" s="20"/>
      <c r="E588" s="20"/>
      <c r="F588" s="21"/>
    </row>
    <row r="589" spans="4:6" ht="13.2">
      <c r="D589" s="20"/>
      <c r="E589" s="20"/>
      <c r="F589" s="21"/>
    </row>
    <row r="590" spans="4:6" ht="13.2">
      <c r="D590" s="20"/>
      <c r="E590" s="20"/>
      <c r="F590" s="21"/>
    </row>
    <row r="591" spans="4:6" ht="13.2">
      <c r="D591" s="20"/>
      <c r="E591" s="20"/>
      <c r="F591" s="21"/>
    </row>
    <row r="592" spans="4:6" ht="13.2">
      <c r="D592" s="20"/>
      <c r="E592" s="20"/>
      <c r="F592" s="21"/>
    </row>
    <row r="593" spans="4:6" ht="13.2">
      <c r="D593" s="20"/>
      <c r="E593" s="20"/>
      <c r="F593" s="21"/>
    </row>
    <row r="594" spans="4:6" ht="13.2">
      <c r="D594" s="20"/>
      <c r="E594" s="20"/>
      <c r="F594" s="21"/>
    </row>
    <row r="595" spans="4:6" ht="13.2">
      <c r="D595" s="20"/>
      <c r="E595" s="20"/>
      <c r="F595" s="21"/>
    </row>
    <row r="596" spans="4:6" ht="13.2">
      <c r="D596" s="20"/>
      <c r="E596" s="20"/>
      <c r="F596" s="21"/>
    </row>
    <row r="597" spans="4:6" ht="13.2">
      <c r="D597" s="20"/>
      <c r="E597" s="20"/>
      <c r="F597" s="21"/>
    </row>
    <row r="598" spans="4:6" ht="13.2">
      <c r="D598" s="20"/>
      <c r="E598" s="20"/>
      <c r="F598" s="21"/>
    </row>
    <row r="599" spans="4:6" ht="13.2">
      <c r="D599" s="20"/>
      <c r="E599" s="20"/>
      <c r="F599" s="21"/>
    </row>
    <row r="600" spans="4:6" ht="13.2">
      <c r="D600" s="20"/>
      <c r="E600" s="20"/>
      <c r="F600" s="21"/>
    </row>
    <row r="601" spans="4:6" ht="13.2">
      <c r="D601" s="20"/>
      <c r="E601" s="20"/>
      <c r="F601" s="21"/>
    </row>
    <row r="602" spans="4:6" ht="13.2">
      <c r="D602" s="20"/>
      <c r="E602" s="20"/>
      <c r="F602" s="21"/>
    </row>
    <row r="603" spans="4:6" ht="13.2">
      <c r="D603" s="20"/>
      <c r="E603" s="20"/>
      <c r="F603" s="21"/>
    </row>
    <row r="604" spans="4:6" ht="13.2">
      <c r="D604" s="20"/>
      <c r="E604" s="20"/>
      <c r="F604" s="21"/>
    </row>
    <row r="605" spans="4:6" ht="13.2">
      <c r="D605" s="20"/>
      <c r="E605" s="20"/>
      <c r="F605" s="21"/>
    </row>
    <row r="606" spans="4:6" ht="13.2">
      <c r="D606" s="20"/>
      <c r="E606" s="20"/>
      <c r="F606" s="21"/>
    </row>
    <row r="607" spans="4:6" ht="13.2">
      <c r="D607" s="20"/>
      <c r="E607" s="20"/>
      <c r="F607" s="21"/>
    </row>
    <row r="608" spans="4:6" ht="13.2">
      <c r="D608" s="20"/>
      <c r="E608" s="20"/>
      <c r="F608" s="21"/>
    </row>
    <row r="609" spans="4:6" ht="13.2">
      <c r="D609" s="20"/>
      <c r="E609" s="20"/>
      <c r="F609" s="21"/>
    </row>
    <row r="610" spans="4:6" ht="13.2">
      <c r="D610" s="20"/>
      <c r="E610" s="20"/>
      <c r="F610" s="21"/>
    </row>
    <row r="611" spans="4:6" ht="13.2">
      <c r="D611" s="20"/>
      <c r="E611" s="20"/>
      <c r="F611" s="21"/>
    </row>
    <row r="612" spans="4:6" ht="13.2">
      <c r="D612" s="20"/>
      <c r="E612" s="20"/>
      <c r="F612" s="21"/>
    </row>
    <row r="613" spans="4:6" ht="13.2">
      <c r="D613" s="20"/>
      <c r="E613" s="20"/>
      <c r="F613" s="21"/>
    </row>
    <row r="614" spans="4:6" ht="13.2">
      <c r="D614" s="20"/>
      <c r="E614" s="20"/>
      <c r="F614" s="21"/>
    </row>
    <row r="615" spans="4:6" ht="13.2">
      <c r="D615" s="20"/>
      <c r="E615" s="20"/>
      <c r="F615" s="21"/>
    </row>
    <row r="616" spans="4:6" ht="13.2">
      <c r="D616" s="20"/>
      <c r="E616" s="20"/>
      <c r="F616" s="21"/>
    </row>
    <row r="617" spans="4:6" ht="13.2">
      <c r="D617" s="20"/>
      <c r="E617" s="20"/>
      <c r="F617" s="21"/>
    </row>
    <row r="618" spans="4:6" ht="13.2">
      <c r="D618" s="20"/>
      <c r="E618" s="20"/>
      <c r="F618" s="21"/>
    </row>
    <row r="619" spans="4:6" ht="13.2">
      <c r="D619" s="20"/>
      <c r="E619" s="20"/>
      <c r="F619" s="21"/>
    </row>
    <row r="620" spans="4:6" ht="13.2">
      <c r="D620" s="20"/>
      <c r="E620" s="20"/>
      <c r="F620" s="21"/>
    </row>
    <row r="621" spans="4:6" ht="13.2">
      <c r="D621" s="20"/>
      <c r="E621" s="20"/>
      <c r="F621" s="21"/>
    </row>
    <row r="622" spans="4:6" ht="13.2">
      <c r="D622" s="20"/>
      <c r="E622" s="20"/>
      <c r="F622" s="21"/>
    </row>
    <row r="623" spans="4:6" ht="13.2">
      <c r="D623" s="20"/>
      <c r="E623" s="20"/>
      <c r="F623" s="21"/>
    </row>
    <row r="624" spans="4:6" ht="13.2">
      <c r="D624" s="20"/>
      <c r="E624" s="20"/>
      <c r="F624" s="21"/>
    </row>
    <row r="625" spans="4:6" ht="13.2">
      <c r="D625" s="20"/>
      <c r="E625" s="20"/>
      <c r="F625" s="21"/>
    </row>
    <row r="626" spans="4:6" ht="13.2">
      <c r="D626" s="20"/>
      <c r="E626" s="20"/>
      <c r="F626" s="21"/>
    </row>
    <row r="627" spans="4:6" ht="13.2">
      <c r="D627" s="20"/>
      <c r="E627" s="20"/>
      <c r="F627" s="21"/>
    </row>
    <row r="628" spans="4:6" ht="13.2">
      <c r="D628" s="20"/>
      <c r="E628" s="20"/>
      <c r="F628" s="21"/>
    </row>
    <row r="629" spans="4:6" ht="13.2">
      <c r="D629" s="20"/>
      <c r="E629" s="20"/>
      <c r="F629" s="21"/>
    </row>
    <row r="630" spans="4:6" ht="13.2">
      <c r="D630" s="20"/>
      <c r="E630" s="20"/>
      <c r="F630" s="21"/>
    </row>
    <row r="631" spans="4:6" ht="13.2">
      <c r="D631" s="20"/>
      <c r="E631" s="20"/>
      <c r="F631" s="21"/>
    </row>
    <row r="632" spans="4:6" ht="13.2">
      <c r="D632" s="20"/>
      <c r="E632" s="20"/>
      <c r="F632" s="21"/>
    </row>
    <row r="633" spans="4:6" ht="13.2">
      <c r="D633" s="20"/>
      <c r="E633" s="20"/>
      <c r="F633" s="21"/>
    </row>
    <row r="634" spans="4:6" ht="13.2">
      <c r="D634" s="20"/>
      <c r="E634" s="20"/>
      <c r="F634" s="21"/>
    </row>
    <row r="635" spans="4:6" ht="13.2">
      <c r="D635" s="20"/>
      <c r="E635" s="20"/>
      <c r="F635" s="21"/>
    </row>
    <row r="636" spans="4:6" ht="13.2">
      <c r="D636" s="20"/>
      <c r="E636" s="20"/>
      <c r="F636" s="21"/>
    </row>
    <row r="637" spans="4:6" ht="13.2">
      <c r="D637" s="20"/>
      <c r="E637" s="20"/>
      <c r="F637" s="21"/>
    </row>
    <row r="638" spans="4:6" ht="13.2">
      <c r="D638" s="20"/>
      <c r="E638" s="20"/>
      <c r="F638" s="21"/>
    </row>
    <row r="639" spans="4:6" ht="13.2">
      <c r="D639" s="20"/>
      <c r="E639" s="20"/>
      <c r="F639" s="21"/>
    </row>
    <row r="640" spans="4:6" ht="13.2">
      <c r="D640" s="20"/>
      <c r="E640" s="20"/>
      <c r="F640" s="21"/>
    </row>
    <row r="641" spans="4:6" ht="13.2">
      <c r="D641" s="20"/>
      <c r="E641" s="20"/>
      <c r="F641" s="21"/>
    </row>
    <row r="642" spans="4:6" ht="13.2">
      <c r="D642" s="20"/>
      <c r="E642" s="20"/>
      <c r="F642" s="21"/>
    </row>
    <row r="643" spans="4:6" ht="13.2">
      <c r="D643" s="20"/>
      <c r="E643" s="20"/>
      <c r="F643" s="21"/>
    </row>
    <row r="644" spans="4:6" ht="13.2">
      <c r="D644" s="20"/>
      <c r="E644" s="20"/>
      <c r="F644" s="21"/>
    </row>
    <row r="645" spans="4:6" ht="13.2">
      <c r="D645" s="20"/>
      <c r="E645" s="20"/>
      <c r="F645" s="21"/>
    </row>
    <row r="646" spans="4:6" ht="13.2">
      <c r="D646" s="20"/>
      <c r="E646" s="20"/>
      <c r="F646" s="21"/>
    </row>
    <row r="647" spans="4:6" ht="13.2">
      <c r="D647" s="20"/>
      <c r="E647" s="20"/>
      <c r="F647" s="21"/>
    </row>
    <row r="648" spans="4:6" ht="13.2">
      <c r="D648" s="20"/>
      <c r="E648" s="20"/>
      <c r="F648" s="21"/>
    </row>
    <row r="649" spans="4:6" ht="13.2">
      <c r="D649" s="20"/>
      <c r="E649" s="20"/>
      <c r="F649" s="21"/>
    </row>
    <row r="650" spans="4:6" ht="13.2">
      <c r="D650" s="20"/>
      <c r="E650" s="20"/>
      <c r="F650" s="21"/>
    </row>
    <row r="651" spans="4:6" ht="13.2">
      <c r="D651" s="20"/>
      <c r="E651" s="20"/>
      <c r="F651" s="21"/>
    </row>
    <row r="652" spans="4:6" ht="13.2">
      <c r="D652" s="20"/>
      <c r="E652" s="20"/>
      <c r="F652" s="21"/>
    </row>
    <row r="653" spans="4:6" ht="13.2">
      <c r="D653" s="20"/>
      <c r="E653" s="20"/>
      <c r="F653" s="21"/>
    </row>
    <row r="654" spans="4:6" ht="13.2">
      <c r="D654" s="20"/>
      <c r="E654" s="20"/>
      <c r="F654" s="21"/>
    </row>
    <row r="655" spans="4:6" ht="13.2">
      <c r="D655" s="20"/>
      <c r="E655" s="20"/>
      <c r="F655" s="21"/>
    </row>
    <row r="656" spans="4:6" ht="13.2">
      <c r="D656" s="20"/>
      <c r="E656" s="20"/>
      <c r="F656" s="21"/>
    </row>
    <row r="657" spans="4:6" ht="13.2">
      <c r="D657" s="20"/>
      <c r="E657" s="20"/>
      <c r="F657" s="21"/>
    </row>
    <row r="658" spans="4:6" ht="13.2">
      <c r="D658" s="20"/>
      <c r="E658" s="20"/>
      <c r="F658" s="21"/>
    </row>
    <row r="659" spans="4:6" ht="13.2">
      <c r="D659" s="20"/>
      <c r="E659" s="20"/>
      <c r="F659" s="21"/>
    </row>
    <row r="660" spans="4:6" ht="13.2">
      <c r="D660" s="20"/>
      <c r="E660" s="20"/>
      <c r="F660" s="21"/>
    </row>
    <row r="661" spans="4:6" ht="13.2">
      <c r="D661" s="20"/>
      <c r="E661" s="20"/>
      <c r="F661" s="21"/>
    </row>
    <row r="662" spans="4:6" ht="13.2">
      <c r="D662" s="20"/>
      <c r="E662" s="20"/>
      <c r="F662" s="21"/>
    </row>
    <row r="663" spans="4:6" ht="13.2">
      <c r="D663" s="20"/>
      <c r="E663" s="20"/>
      <c r="F663" s="21"/>
    </row>
    <row r="664" spans="4:6" ht="13.2">
      <c r="D664" s="20"/>
      <c r="E664" s="20"/>
      <c r="F664" s="21"/>
    </row>
    <row r="665" spans="4:6" ht="13.2">
      <c r="D665" s="20"/>
      <c r="E665" s="20"/>
      <c r="F665" s="21"/>
    </row>
    <row r="666" spans="4:6" ht="13.2">
      <c r="D666" s="20"/>
      <c r="E666" s="20"/>
      <c r="F666" s="21"/>
    </row>
    <row r="667" spans="4:6" ht="13.2">
      <c r="D667" s="20"/>
      <c r="E667" s="20"/>
      <c r="F667" s="21"/>
    </row>
    <row r="668" spans="4:6" ht="13.2">
      <c r="D668" s="20"/>
      <c r="E668" s="20"/>
      <c r="F668" s="21"/>
    </row>
    <row r="669" spans="4:6" ht="13.2">
      <c r="D669" s="20"/>
      <c r="E669" s="20"/>
      <c r="F669" s="21"/>
    </row>
    <row r="670" spans="4:6" ht="13.2">
      <c r="D670" s="20"/>
      <c r="E670" s="20"/>
      <c r="F670" s="21"/>
    </row>
    <row r="671" spans="4:6" ht="13.2">
      <c r="D671" s="20"/>
      <c r="E671" s="20"/>
      <c r="F671" s="21"/>
    </row>
    <row r="672" spans="4:6" ht="13.2">
      <c r="D672" s="20"/>
      <c r="E672" s="20"/>
      <c r="F672" s="21"/>
    </row>
    <row r="673" spans="4:6" ht="13.2">
      <c r="D673" s="20"/>
      <c r="E673" s="20"/>
      <c r="F673" s="21"/>
    </row>
    <row r="674" spans="4:6" ht="13.2">
      <c r="D674" s="20"/>
      <c r="E674" s="20"/>
      <c r="F674" s="21"/>
    </row>
    <row r="675" spans="4:6" ht="13.2">
      <c r="D675" s="20"/>
      <c r="E675" s="20"/>
      <c r="F675" s="21"/>
    </row>
    <row r="676" spans="4:6" ht="13.2">
      <c r="D676" s="20"/>
      <c r="E676" s="20"/>
      <c r="F676" s="21"/>
    </row>
    <row r="677" spans="4:6" ht="13.2">
      <c r="D677" s="20"/>
      <c r="E677" s="20"/>
      <c r="F677" s="21"/>
    </row>
    <row r="678" spans="4:6" ht="13.2">
      <c r="D678" s="20"/>
      <c r="E678" s="20"/>
      <c r="F678" s="21"/>
    </row>
    <row r="679" spans="4:6" ht="13.2">
      <c r="D679" s="20"/>
      <c r="E679" s="20"/>
      <c r="F679" s="21"/>
    </row>
    <row r="680" spans="4:6" ht="13.2">
      <c r="D680" s="20"/>
      <c r="E680" s="20"/>
      <c r="F680" s="21"/>
    </row>
    <row r="681" spans="4:6" ht="13.2">
      <c r="D681" s="20"/>
      <c r="E681" s="20"/>
      <c r="F681" s="21"/>
    </row>
    <row r="682" spans="4:6" ht="13.2">
      <c r="D682" s="20"/>
      <c r="E682" s="20"/>
      <c r="F682" s="21"/>
    </row>
    <row r="683" spans="4:6" ht="13.2">
      <c r="D683" s="20"/>
      <c r="E683" s="20"/>
      <c r="F683" s="21"/>
    </row>
    <row r="684" spans="4:6" ht="13.2">
      <c r="D684" s="20"/>
      <c r="E684" s="20"/>
      <c r="F684" s="21"/>
    </row>
    <row r="685" spans="4:6" ht="13.2">
      <c r="D685" s="20"/>
      <c r="E685" s="20"/>
      <c r="F685" s="21"/>
    </row>
    <row r="686" spans="4:6" ht="13.2">
      <c r="D686" s="20"/>
      <c r="E686" s="20"/>
      <c r="F686" s="21"/>
    </row>
    <row r="687" spans="4:6" ht="13.2">
      <c r="D687" s="20"/>
      <c r="E687" s="20"/>
      <c r="F687" s="21"/>
    </row>
    <row r="688" spans="4:6" ht="13.2">
      <c r="D688" s="20"/>
      <c r="E688" s="20"/>
      <c r="F688" s="21"/>
    </row>
    <row r="689" spans="4:6" ht="13.2">
      <c r="D689" s="20"/>
      <c r="E689" s="20"/>
      <c r="F689" s="21"/>
    </row>
    <row r="690" spans="4:6" ht="13.2">
      <c r="D690" s="20"/>
      <c r="E690" s="20"/>
      <c r="F690" s="21"/>
    </row>
    <row r="691" spans="4:6" ht="13.2">
      <c r="D691" s="20"/>
      <c r="E691" s="20"/>
      <c r="F691" s="21"/>
    </row>
    <row r="692" spans="4:6" ht="13.2">
      <c r="D692" s="20"/>
      <c r="E692" s="20"/>
      <c r="F692" s="21"/>
    </row>
    <row r="693" spans="4:6" ht="13.2">
      <c r="D693" s="20"/>
      <c r="E693" s="20"/>
      <c r="F693" s="21"/>
    </row>
    <row r="694" spans="4:6" ht="13.2">
      <c r="D694" s="20"/>
      <c r="E694" s="20"/>
      <c r="F694" s="21"/>
    </row>
    <row r="695" spans="4:6" ht="13.2">
      <c r="D695" s="20"/>
      <c r="E695" s="20"/>
      <c r="F695" s="21"/>
    </row>
    <row r="696" spans="4:6" ht="13.2">
      <c r="D696" s="20"/>
      <c r="E696" s="20"/>
      <c r="F696" s="21"/>
    </row>
    <row r="697" spans="4:6" ht="13.2">
      <c r="D697" s="20"/>
      <c r="E697" s="20"/>
      <c r="F697" s="21"/>
    </row>
    <row r="698" spans="4:6" ht="13.2">
      <c r="D698" s="20"/>
      <c r="E698" s="20"/>
      <c r="F698" s="21"/>
    </row>
    <row r="699" spans="4:6" ht="13.2">
      <c r="D699" s="20"/>
      <c r="E699" s="20"/>
      <c r="F699" s="21"/>
    </row>
    <row r="700" spans="4:6" ht="13.2">
      <c r="D700" s="20"/>
      <c r="E700" s="20"/>
      <c r="F700" s="21"/>
    </row>
    <row r="701" spans="4:6" ht="13.2">
      <c r="D701" s="20"/>
      <c r="E701" s="20"/>
      <c r="F701" s="21"/>
    </row>
    <row r="702" spans="4:6" ht="13.2">
      <c r="D702" s="20"/>
      <c r="E702" s="20"/>
      <c r="F702" s="21"/>
    </row>
    <row r="703" spans="4:6" ht="13.2">
      <c r="D703" s="20"/>
      <c r="E703" s="20"/>
      <c r="F703" s="21"/>
    </row>
    <row r="704" spans="4:6" ht="13.2">
      <c r="D704" s="20"/>
      <c r="E704" s="20"/>
      <c r="F704" s="21"/>
    </row>
    <row r="705" spans="4:6" ht="13.2">
      <c r="D705" s="20"/>
      <c r="E705" s="20"/>
      <c r="F705" s="21"/>
    </row>
    <row r="706" spans="4:6" ht="13.2">
      <c r="D706" s="20"/>
      <c r="E706" s="20"/>
      <c r="F706" s="21"/>
    </row>
    <row r="707" spans="4:6" ht="13.2">
      <c r="D707" s="20"/>
      <c r="E707" s="20"/>
      <c r="F707" s="21"/>
    </row>
    <row r="708" spans="4:6" ht="13.2">
      <c r="D708" s="20"/>
      <c r="E708" s="20"/>
      <c r="F708" s="21"/>
    </row>
    <row r="709" spans="4:6" ht="13.2">
      <c r="D709" s="20"/>
      <c r="E709" s="20"/>
      <c r="F709" s="21"/>
    </row>
    <row r="710" spans="4:6" ht="13.2">
      <c r="D710" s="20"/>
      <c r="E710" s="20"/>
      <c r="F710" s="21"/>
    </row>
    <row r="711" spans="4:6" ht="13.2">
      <c r="D711" s="20"/>
      <c r="E711" s="20"/>
      <c r="F711" s="21"/>
    </row>
    <row r="712" spans="4:6" ht="13.2">
      <c r="D712" s="20"/>
      <c r="E712" s="20"/>
      <c r="F712" s="21"/>
    </row>
    <row r="713" spans="4:6" ht="13.2">
      <c r="D713" s="20"/>
      <c r="E713" s="20"/>
      <c r="F713" s="21"/>
    </row>
    <row r="714" spans="4:6" ht="13.2">
      <c r="D714" s="20"/>
      <c r="E714" s="20"/>
      <c r="F714" s="21"/>
    </row>
    <row r="715" spans="4:6" ht="13.2">
      <c r="D715" s="20"/>
      <c r="E715" s="20"/>
      <c r="F715" s="21"/>
    </row>
    <row r="716" spans="4:6" ht="13.2">
      <c r="D716" s="20"/>
      <c r="E716" s="20"/>
      <c r="F716" s="21"/>
    </row>
    <row r="717" spans="4:6" ht="13.2">
      <c r="D717" s="20"/>
      <c r="E717" s="20"/>
      <c r="F717" s="21"/>
    </row>
    <row r="718" spans="4:6" ht="13.2">
      <c r="D718" s="20"/>
      <c r="E718" s="20"/>
      <c r="F718" s="21"/>
    </row>
    <row r="719" spans="4:6" ht="13.2">
      <c r="D719" s="20"/>
      <c r="E719" s="20"/>
      <c r="F719" s="21"/>
    </row>
    <row r="720" spans="4:6" ht="13.2">
      <c r="D720" s="20"/>
      <c r="E720" s="20"/>
      <c r="F720" s="21"/>
    </row>
    <row r="721" spans="4:6" ht="13.2">
      <c r="D721" s="20"/>
      <c r="E721" s="20"/>
      <c r="F721" s="21"/>
    </row>
    <row r="722" spans="4:6" ht="13.2">
      <c r="D722" s="20"/>
      <c r="E722" s="20"/>
      <c r="F722" s="21"/>
    </row>
    <row r="723" spans="4:6" ht="13.2">
      <c r="D723" s="20"/>
      <c r="E723" s="20"/>
      <c r="F723" s="21"/>
    </row>
    <row r="724" spans="4:6" ht="13.2">
      <c r="D724" s="20"/>
      <c r="E724" s="20"/>
      <c r="F724" s="21"/>
    </row>
    <row r="725" spans="4:6" ht="13.2">
      <c r="D725" s="20"/>
      <c r="E725" s="20"/>
      <c r="F725" s="21"/>
    </row>
    <row r="726" spans="4:6" ht="13.2">
      <c r="D726" s="20"/>
      <c r="E726" s="20"/>
      <c r="F726" s="21"/>
    </row>
    <row r="727" spans="4:6" ht="13.2">
      <c r="D727" s="20"/>
      <c r="E727" s="20"/>
      <c r="F727" s="21"/>
    </row>
    <row r="728" spans="4:6" ht="13.2">
      <c r="D728" s="20"/>
      <c r="E728" s="20"/>
      <c r="F728" s="21"/>
    </row>
    <row r="729" spans="4:6" ht="13.2">
      <c r="D729" s="20"/>
      <c r="E729" s="20"/>
      <c r="F729" s="21"/>
    </row>
    <row r="730" spans="4:6" ht="13.2">
      <c r="D730" s="20"/>
      <c r="E730" s="20"/>
      <c r="F730" s="21"/>
    </row>
    <row r="731" spans="4:6" ht="13.2">
      <c r="D731" s="20"/>
      <c r="E731" s="20"/>
      <c r="F731" s="21"/>
    </row>
    <row r="732" spans="4:6" ht="13.2">
      <c r="D732" s="20"/>
      <c r="E732" s="20"/>
      <c r="F732" s="21"/>
    </row>
    <row r="733" spans="4:6" ht="13.2">
      <c r="D733" s="20"/>
      <c r="E733" s="20"/>
      <c r="F733" s="21"/>
    </row>
    <row r="734" spans="4:6" ht="13.2">
      <c r="D734" s="20"/>
      <c r="E734" s="20"/>
      <c r="F734" s="21"/>
    </row>
    <row r="735" spans="4:6" ht="13.2">
      <c r="D735" s="20"/>
      <c r="E735" s="20"/>
      <c r="F735" s="21"/>
    </row>
    <row r="736" spans="4:6" ht="13.2">
      <c r="D736" s="20"/>
      <c r="E736" s="20"/>
      <c r="F736" s="21"/>
    </row>
    <row r="737" spans="4:6" ht="13.2">
      <c r="D737" s="20"/>
      <c r="E737" s="20"/>
      <c r="F737" s="21"/>
    </row>
    <row r="738" spans="4:6" ht="13.2">
      <c r="D738" s="20"/>
      <c r="E738" s="20"/>
      <c r="F738" s="21"/>
    </row>
    <row r="739" spans="4:6" ht="13.2">
      <c r="D739" s="20"/>
      <c r="E739" s="20"/>
      <c r="F739" s="21"/>
    </row>
    <row r="740" spans="4:6" ht="13.2">
      <c r="D740" s="20"/>
      <c r="E740" s="20"/>
      <c r="F740" s="21"/>
    </row>
    <row r="741" spans="4:6" ht="13.2">
      <c r="D741" s="20"/>
      <c r="E741" s="20"/>
      <c r="F741" s="21"/>
    </row>
    <row r="742" spans="4:6" ht="13.2">
      <c r="D742" s="20"/>
      <c r="E742" s="20"/>
      <c r="F742" s="21"/>
    </row>
    <row r="743" spans="4:6" ht="13.2">
      <c r="D743" s="20"/>
      <c r="E743" s="20"/>
      <c r="F743" s="21"/>
    </row>
    <row r="744" spans="4:6" ht="13.2">
      <c r="D744" s="20"/>
      <c r="E744" s="20"/>
      <c r="F744" s="21"/>
    </row>
    <row r="745" spans="4:6" ht="13.2">
      <c r="D745" s="20"/>
      <c r="E745" s="20"/>
      <c r="F745" s="21"/>
    </row>
    <row r="746" spans="4:6" ht="13.2">
      <c r="D746" s="20"/>
      <c r="E746" s="20"/>
      <c r="F746" s="21"/>
    </row>
    <row r="747" spans="4:6" ht="13.2">
      <c r="D747" s="20"/>
      <c r="E747" s="20"/>
      <c r="F747" s="21"/>
    </row>
    <row r="748" spans="4:6" ht="13.2">
      <c r="D748" s="20"/>
      <c r="E748" s="20"/>
      <c r="F748" s="21"/>
    </row>
    <row r="749" spans="4:6" ht="13.2">
      <c r="D749" s="20"/>
      <c r="E749" s="20"/>
      <c r="F749" s="21"/>
    </row>
    <row r="750" spans="4:6" ht="13.2">
      <c r="D750" s="20"/>
      <c r="E750" s="20"/>
      <c r="F750" s="21"/>
    </row>
    <row r="751" spans="4:6" ht="13.2">
      <c r="D751" s="20"/>
      <c r="E751" s="20"/>
      <c r="F751" s="21"/>
    </row>
    <row r="752" spans="4:6" ht="13.2">
      <c r="D752" s="20"/>
      <c r="E752" s="20"/>
      <c r="F752" s="21"/>
    </row>
    <row r="753" spans="4:6" ht="13.2">
      <c r="D753" s="20"/>
      <c r="E753" s="20"/>
      <c r="F753" s="21"/>
    </row>
    <row r="754" spans="4:6" ht="13.2">
      <c r="D754" s="20"/>
      <c r="E754" s="20"/>
      <c r="F754" s="21"/>
    </row>
    <row r="755" spans="4:6" ht="13.2">
      <c r="D755" s="20"/>
      <c r="E755" s="20"/>
      <c r="F755" s="21"/>
    </row>
    <row r="756" spans="4:6" ht="13.2">
      <c r="D756" s="20"/>
      <c r="E756" s="20"/>
      <c r="F756" s="21"/>
    </row>
    <row r="757" spans="4:6" ht="13.2">
      <c r="D757" s="20"/>
      <c r="E757" s="20"/>
      <c r="F757" s="21"/>
    </row>
    <row r="758" spans="4:6" ht="13.2">
      <c r="D758" s="20"/>
      <c r="E758" s="20"/>
      <c r="F758" s="21"/>
    </row>
    <row r="759" spans="4:6" ht="13.2">
      <c r="D759" s="20"/>
      <c r="E759" s="20"/>
      <c r="F759" s="21"/>
    </row>
    <row r="760" spans="4:6" ht="13.2">
      <c r="D760" s="20"/>
      <c r="E760" s="20"/>
      <c r="F760" s="21"/>
    </row>
    <row r="761" spans="4:6" ht="13.2">
      <c r="D761" s="20"/>
      <c r="E761" s="20"/>
      <c r="F761" s="21"/>
    </row>
    <row r="762" spans="4:6" ht="13.2">
      <c r="D762" s="20"/>
      <c r="E762" s="20"/>
      <c r="F762" s="21"/>
    </row>
    <row r="763" spans="4:6" ht="13.2">
      <c r="D763" s="20"/>
      <c r="E763" s="20"/>
      <c r="F763" s="21"/>
    </row>
    <row r="764" spans="4:6" ht="13.2">
      <c r="D764" s="20"/>
      <c r="E764" s="20"/>
      <c r="F764" s="21"/>
    </row>
    <row r="765" spans="4:6" ht="13.2">
      <c r="D765" s="20"/>
      <c r="E765" s="20"/>
      <c r="F765" s="21"/>
    </row>
    <row r="766" spans="4:6" ht="13.2">
      <c r="D766" s="20"/>
      <c r="E766" s="20"/>
      <c r="F766" s="21"/>
    </row>
    <row r="767" spans="4:6" ht="13.2">
      <c r="D767" s="20"/>
      <c r="E767" s="20"/>
      <c r="F767" s="21"/>
    </row>
    <row r="768" spans="4:6" ht="13.2">
      <c r="D768" s="20"/>
      <c r="E768" s="20"/>
      <c r="F768" s="21"/>
    </row>
    <row r="769" spans="4:6" ht="13.2">
      <c r="D769" s="20"/>
      <c r="E769" s="20"/>
      <c r="F769" s="21"/>
    </row>
    <row r="770" spans="4:6" ht="13.2">
      <c r="D770" s="20"/>
      <c r="E770" s="20"/>
      <c r="F770" s="21"/>
    </row>
    <row r="771" spans="4:6" ht="13.2">
      <c r="D771" s="20"/>
      <c r="E771" s="20"/>
      <c r="F771" s="21"/>
    </row>
    <row r="772" spans="4:6" ht="13.2">
      <c r="D772" s="20"/>
      <c r="E772" s="20"/>
      <c r="F772" s="21"/>
    </row>
    <row r="773" spans="4:6" ht="13.2">
      <c r="D773" s="20"/>
      <c r="E773" s="20"/>
      <c r="F773" s="21"/>
    </row>
    <row r="774" spans="4:6" ht="13.2">
      <c r="D774" s="20"/>
      <c r="E774" s="20"/>
      <c r="F774" s="21"/>
    </row>
    <row r="775" spans="4:6" ht="13.2">
      <c r="D775" s="20"/>
      <c r="E775" s="20"/>
      <c r="F775" s="21"/>
    </row>
    <row r="776" spans="4:6" ht="13.2">
      <c r="D776" s="20"/>
      <c r="E776" s="20"/>
      <c r="F776" s="21"/>
    </row>
    <row r="777" spans="4:6" ht="13.2">
      <c r="D777" s="20"/>
      <c r="E777" s="20"/>
      <c r="F777" s="21"/>
    </row>
    <row r="778" spans="4:6" ht="13.2">
      <c r="D778" s="20"/>
      <c r="E778" s="20"/>
      <c r="F778" s="21"/>
    </row>
    <row r="779" spans="4:6" ht="13.2">
      <c r="D779" s="20"/>
      <c r="E779" s="20"/>
      <c r="F779" s="21"/>
    </row>
    <row r="780" spans="4:6" ht="13.2">
      <c r="D780" s="20"/>
      <c r="E780" s="20"/>
      <c r="F780" s="21"/>
    </row>
    <row r="781" spans="4:6" ht="13.2">
      <c r="D781" s="20"/>
      <c r="E781" s="20"/>
      <c r="F781" s="21"/>
    </row>
    <row r="782" spans="4:6" ht="13.2">
      <c r="D782" s="20"/>
      <c r="E782" s="20"/>
      <c r="F782" s="21"/>
    </row>
    <row r="783" spans="4:6" ht="13.2">
      <c r="D783" s="20"/>
      <c r="E783" s="20"/>
      <c r="F783" s="21"/>
    </row>
    <row r="784" spans="4:6" ht="13.2">
      <c r="D784" s="20"/>
      <c r="E784" s="20"/>
      <c r="F784" s="21"/>
    </row>
    <row r="785" spans="4:6" ht="13.2">
      <c r="D785" s="20"/>
      <c r="E785" s="20"/>
      <c r="F785" s="21"/>
    </row>
    <row r="786" spans="4:6" ht="13.2">
      <c r="D786" s="20"/>
      <c r="E786" s="20"/>
      <c r="F786" s="21"/>
    </row>
    <row r="787" spans="4:6" ht="13.2">
      <c r="D787" s="20"/>
      <c r="E787" s="20"/>
      <c r="F787" s="21"/>
    </row>
    <row r="788" spans="4:6" ht="13.2">
      <c r="D788" s="20"/>
      <c r="E788" s="20"/>
      <c r="F788" s="21"/>
    </row>
    <row r="789" spans="4:6" ht="13.2">
      <c r="D789" s="20"/>
      <c r="E789" s="20"/>
      <c r="F789" s="21"/>
    </row>
    <row r="790" spans="4:6" ht="13.2">
      <c r="D790" s="20"/>
      <c r="E790" s="20"/>
      <c r="F790" s="21"/>
    </row>
    <row r="791" spans="4:6" ht="13.2">
      <c r="D791" s="20"/>
      <c r="E791" s="20"/>
      <c r="F791" s="21"/>
    </row>
    <row r="792" spans="4:6" ht="13.2">
      <c r="D792" s="20"/>
      <c r="E792" s="20"/>
      <c r="F792" s="21"/>
    </row>
    <row r="793" spans="4:6" ht="13.2">
      <c r="D793" s="20"/>
      <c r="E793" s="20"/>
      <c r="F793" s="21"/>
    </row>
    <row r="794" spans="4:6" ht="13.2">
      <c r="D794" s="20"/>
      <c r="E794" s="20"/>
      <c r="F794" s="21"/>
    </row>
    <row r="795" spans="4:6" ht="13.2">
      <c r="D795" s="20"/>
      <c r="E795" s="20"/>
      <c r="F795" s="21"/>
    </row>
    <row r="796" spans="4:6" ht="13.2">
      <c r="D796" s="20"/>
      <c r="E796" s="20"/>
      <c r="F796" s="21"/>
    </row>
    <row r="797" spans="4:6" ht="13.2">
      <c r="D797" s="20"/>
      <c r="E797" s="20"/>
      <c r="F797" s="21"/>
    </row>
    <row r="798" spans="4:6" ht="13.2">
      <c r="D798" s="20"/>
      <c r="E798" s="20"/>
      <c r="F798" s="21"/>
    </row>
    <row r="799" spans="4:6" ht="13.2">
      <c r="D799" s="20"/>
      <c r="E799" s="20"/>
      <c r="F799" s="21"/>
    </row>
    <row r="800" spans="4:6" ht="13.2">
      <c r="D800" s="20"/>
      <c r="E800" s="20"/>
      <c r="F800" s="21"/>
    </row>
    <row r="801" spans="4:6" ht="13.2">
      <c r="D801" s="20"/>
      <c r="E801" s="20"/>
      <c r="F801" s="21"/>
    </row>
    <row r="802" spans="4:6" ht="13.2">
      <c r="D802" s="20"/>
      <c r="E802" s="20"/>
      <c r="F802" s="21"/>
    </row>
    <row r="803" spans="4:6" ht="13.2">
      <c r="D803" s="20"/>
      <c r="E803" s="20"/>
      <c r="F803" s="21"/>
    </row>
    <row r="804" spans="4:6" ht="13.2">
      <c r="D804" s="20"/>
      <c r="E804" s="20"/>
      <c r="F804" s="21"/>
    </row>
    <row r="805" spans="4:6" ht="13.2">
      <c r="D805" s="20"/>
      <c r="E805" s="20"/>
      <c r="F805" s="21"/>
    </row>
    <row r="806" spans="4:6" ht="13.2">
      <c r="D806" s="20"/>
      <c r="E806" s="20"/>
      <c r="F806" s="21"/>
    </row>
    <row r="807" spans="4:6" ht="13.2">
      <c r="D807" s="20"/>
      <c r="E807" s="20"/>
      <c r="F807" s="21"/>
    </row>
    <row r="808" spans="4:6" ht="13.2">
      <c r="D808" s="20"/>
      <c r="E808" s="20"/>
      <c r="F808" s="21"/>
    </row>
    <row r="809" spans="4:6" ht="13.2">
      <c r="D809" s="20"/>
      <c r="E809" s="20"/>
      <c r="F809" s="21"/>
    </row>
    <row r="810" spans="4:6" ht="13.2">
      <c r="D810" s="20"/>
      <c r="E810" s="20"/>
      <c r="F810" s="21"/>
    </row>
    <row r="811" spans="4:6" ht="13.2">
      <c r="D811" s="20"/>
      <c r="E811" s="20"/>
      <c r="F811" s="21"/>
    </row>
    <row r="812" spans="4:6" ht="13.2">
      <c r="D812" s="20"/>
      <c r="E812" s="20"/>
      <c r="F812" s="21"/>
    </row>
    <row r="813" spans="4:6" ht="13.2">
      <c r="D813" s="20"/>
      <c r="E813" s="20"/>
      <c r="F813" s="21"/>
    </row>
    <row r="814" spans="4:6" ht="13.2">
      <c r="D814" s="20"/>
      <c r="E814" s="20"/>
      <c r="F814" s="21"/>
    </row>
    <row r="815" spans="4:6" ht="13.2">
      <c r="D815" s="20"/>
      <c r="E815" s="20"/>
      <c r="F815" s="21"/>
    </row>
    <row r="816" spans="4:6" ht="13.2">
      <c r="D816" s="20"/>
      <c r="E816" s="20"/>
      <c r="F816" s="21"/>
    </row>
    <row r="817" spans="4:6" ht="13.2">
      <c r="D817" s="20"/>
      <c r="E817" s="20"/>
      <c r="F817" s="21"/>
    </row>
    <row r="818" spans="4:6" ht="13.2">
      <c r="D818" s="20"/>
      <c r="E818" s="20"/>
      <c r="F818" s="21"/>
    </row>
    <row r="819" spans="4:6" ht="13.2">
      <c r="D819" s="20"/>
      <c r="E819" s="20"/>
      <c r="F819" s="21"/>
    </row>
    <row r="820" spans="4:6" ht="13.2">
      <c r="D820" s="20"/>
      <c r="E820" s="20"/>
      <c r="F820" s="21"/>
    </row>
    <row r="821" spans="4:6" ht="13.2">
      <c r="D821" s="20"/>
      <c r="E821" s="20"/>
      <c r="F821" s="21"/>
    </row>
    <row r="822" spans="4:6" ht="13.2">
      <c r="D822" s="20"/>
      <c r="E822" s="20"/>
      <c r="F822" s="21"/>
    </row>
    <row r="823" spans="4:6" ht="13.2">
      <c r="D823" s="20"/>
      <c r="E823" s="20"/>
      <c r="F823" s="21"/>
    </row>
    <row r="824" spans="4:6" ht="13.2">
      <c r="D824" s="20"/>
      <c r="E824" s="20"/>
      <c r="F824" s="21"/>
    </row>
    <row r="825" spans="4:6" ht="13.2">
      <c r="D825" s="20"/>
      <c r="E825" s="20"/>
      <c r="F825" s="21"/>
    </row>
    <row r="826" spans="4:6" ht="13.2">
      <c r="D826" s="20"/>
      <c r="E826" s="20"/>
      <c r="F826" s="21"/>
    </row>
    <row r="827" spans="4:6" ht="13.2">
      <c r="D827" s="20"/>
      <c r="E827" s="20"/>
      <c r="F827" s="21"/>
    </row>
    <row r="828" spans="4:6" ht="13.2">
      <c r="D828" s="20"/>
      <c r="E828" s="20"/>
      <c r="F828" s="21"/>
    </row>
    <row r="829" spans="4:6" ht="13.2">
      <c r="D829" s="20"/>
      <c r="E829" s="20"/>
      <c r="F829" s="21"/>
    </row>
    <row r="830" spans="4:6" ht="13.2">
      <c r="D830" s="20"/>
      <c r="E830" s="20"/>
      <c r="F830" s="21"/>
    </row>
    <row r="831" spans="4:6" ht="13.2">
      <c r="D831" s="20"/>
      <c r="E831" s="20"/>
      <c r="F831" s="21"/>
    </row>
    <row r="832" spans="4:6" ht="13.2">
      <c r="D832" s="20"/>
      <c r="E832" s="20"/>
      <c r="F832" s="21"/>
    </row>
    <row r="833" spans="4:6" ht="13.2">
      <c r="D833" s="20"/>
      <c r="E833" s="20"/>
      <c r="F833" s="21"/>
    </row>
    <row r="834" spans="4:6" ht="13.2">
      <c r="D834" s="20"/>
      <c r="E834" s="20"/>
      <c r="F834" s="21"/>
    </row>
    <row r="835" spans="4:6" ht="13.2">
      <c r="D835" s="20"/>
      <c r="E835" s="20"/>
      <c r="F835" s="21"/>
    </row>
    <row r="836" spans="4:6" ht="13.2">
      <c r="D836" s="20"/>
      <c r="E836" s="20"/>
      <c r="F836" s="21"/>
    </row>
    <row r="837" spans="4:6" ht="13.2">
      <c r="D837" s="20"/>
      <c r="E837" s="20"/>
      <c r="F837" s="21"/>
    </row>
    <row r="838" spans="4:6" ht="13.2">
      <c r="D838" s="20"/>
      <c r="E838" s="20"/>
      <c r="F838" s="21"/>
    </row>
    <row r="839" spans="4:6" ht="13.2">
      <c r="D839" s="20"/>
      <c r="E839" s="20"/>
      <c r="F839" s="21"/>
    </row>
    <row r="840" spans="4:6" ht="13.2">
      <c r="D840" s="20"/>
      <c r="E840" s="20"/>
      <c r="F840" s="21"/>
    </row>
    <row r="841" spans="4:6" ht="13.2">
      <c r="D841" s="20"/>
      <c r="E841" s="20"/>
      <c r="F841" s="21"/>
    </row>
    <row r="842" spans="4:6" ht="13.2">
      <c r="D842" s="20"/>
      <c r="E842" s="20"/>
      <c r="F842" s="21"/>
    </row>
    <row r="843" spans="4:6" ht="13.2">
      <c r="D843" s="20"/>
      <c r="E843" s="20"/>
      <c r="F843" s="21"/>
    </row>
    <row r="844" spans="4:6" ht="13.2">
      <c r="D844" s="20"/>
      <c r="E844" s="20"/>
      <c r="F844" s="21"/>
    </row>
    <row r="845" spans="4:6" ht="13.2">
      <c r="D845" s="20"/>
      <c r="E845" s="20"/>
      <c r="F845" s="21"/>
    </row>
    <row r="846" spans="4:6" ht="13.2">
      <c r="D846" s="20"/>
      <c r="E846" s="20"/>
      <c r="F846" s="21"/>
    </row>
    <row r="847" spans="4:6" ht="13.2">
      <c r="D847" s="20"/>
      <c r="E847" s="20"/>
      <c r="F847" s="21"/>
    </row>
    <row r="848" spans="4:6" ht="13.2">
      <c r="D848" s="20"/>
      <c r="E848" s="20"/>
      <c r="F848" s="21"/>
    </row>
    <row r="849" spans="4:6" ht="13.2">
      <c r="D849" s="20"/>
      <c r="E849" s="20"/>
      <c r="F849" s="21"/>
    </row>
    <row r="850" spans="4:6" ht="13.2">
      <c r="D850" s="20"/>
      <c r="E850" s="20"/>
      <c r="F850" s="21"/>
    </row>
    <row r="851" spans="4:6" ht="13.2">
      <c r="D851" s="20"/>
      <c r="E851" s="20"/>
      <c r="F851" s="21"/>
    </row>
    <row r="852" spans="4:6" ht="13.2">
      <c r="D852" s="20"/>
      <c r="E852" s="20"/>
      <c r="F852" s="21"/>
    </row>
    <row r="853" spans="4:6" ht="13.2">
      <c r="D853" s="20"/>
      <c r="E853" s="20"/>
      <c r="F853" s="21"/>
    </row>
    <row r="854" spans="4:6" ht="13.2">
      <c r="D854" s="20"/>
      <c r="E854" s="20"/>
      <c r="F854" s="21"/>
    </row>
    <row r="855" spans="4:6" ht="13.2">
      <c r="D855" s="20"/>
      <c r="E855" s="20"/>
      <c r="F855" s="21"/>
    </row>
    <row r="856" spans="4:6" ht="13.2">
      <c r="D856" s="20"/>
      <c r="E856" s="20"/>
      <c r="F856" s="21"/>
    </row>
    <row r="857" spans="4:6" ht="13.2">
      <c r="D857" s="20"/>
      <c r="E857" s="20"/>
      <c r="F857" s="21"/>
    </row>
    <row r="858" spans="4:6" ht="13.2">
      <c r="D858" s="20"/>
      <c r="E858" s="20"/>
      <c r="F858" s="21"/>
    </row>
    <row r="859" spans="4:6" ht="13.2">
      <c r="D859" s="20"/>
      <c r="E859" s="20"/>
      <c r="F859" s="21"/>
    </row>
    <row r="860" spans="4:6" ht="13.2">
      <c r="D860" s="20"/>
      <c r="E860" s="20"/>
      <c r="F860" s="21"/>
    </row>
    <row r="861" spans="4:6" ht="13.2">
      <c r="D861" s="20"/>
      <c r="E861" s="20"/>
      <c r="F861" s="21"/>
    </row>
    <row r="862" spans="4:6" ht="13.2">
      <c r="D862" s="20"/>
      <c r="E862" s="20"/>
      <c r="F862" s="21"/>
    </row>
    <row r="863" spans="4:6" ht="13.2">
      <c r="D863" s="20"/>
      <c r="E863" s="20"/>
      <c r="F863" s="21"/>
    </row>
    <row r="864" spans="4:6" ht="13.2">
      <c r="D864" s="20"/>
      <c r="E864" s="20"/>
      <c r="F864" s="21"/>
    </row>
    <row r="865" spans="4:6" ht="13.2">
      <c r="D865" s="20"/>
      <c r="E865" s="20"/>
      <c r="F865" s="21"/>
    </row>
    <row r="866" spans="4:6" ht="13.2">
      <c r="D866" s="20"/>
      <c r="E866" s="20"/>
      <c r="F866" s="21"/>
    </row>
    <row r="867" spans="4:6" ht="13.2">
      <c r="D867" s="20"/>
      <c r="E867" s="20"/>
      <c r="F867" s="21"/>
    </row>
    <row r="868" spans="4:6" ht="13.2">
      <c r="D868" s="20"/>
      <c r="E868" s="20"/>
      <c r="F868" s="21"/>
    </row>
    <row r="869" spans="4:6" ht="13.2">
      <c r="D869" s="20"/>
      <c r="E869" s="20"/>
      <c r="F869" s="21"/>
    </row>
    <row r="870" spans="4:6" ht="13.2">
      <c r="D870" s="20"/>
      <c r="E870" s="20"/>
      <c r="F870" s="21"/>
    </row>
    <row r="871" spans="4:6" ht="13.2">
      <c r="D871" s="20"/>
      <c r="E871" s="20"/>
      <c r="F871" s="21"/>
    </row>
    <row r="872" spans="4:6" ht="13.2">
      <c r="D872" s="20"/>
      <c r="E872" s="20"/>
      <c r="F872" s="21"/>
    </row>
    <row r="873" spans="4:6" ht="13.2">
      <c r="D873" s="20"/>
      <c r="E873" s="20"/>
      <c r="F873" s="21"/>
    </row>
    <row r="874" spans="4:6" ht="13.2">
      <c r="D874" s="20"/>
      <c r="E874" s="20"/>
      <c r="F874" s="21"/>
    </row>
    <row r="875" spans="4:6" ht="13.2">
      <c r="D875" s="20"/>
      <c r="E875" s="20"/>
      <c r="F875" s="21"/>
    </row>
    <row r="876" spans="4:6" ht="13.2">
      <c r="D876" s="20"/>
      <c r="E876" s="20"/>
      <c r="F876" s="21"/>
    </row>
    <row r="877" spans="4:6" ht="13.2">
      <c r="D877" s="20"/>
      <c r="E877" s="20"/>
      <c r="F877" s="21"/>
    </row>
    <row r="878" spans="4:6" ht="13.2">
      <c r="D878" s="20"/>
      <c r="E878" s="20"/>
      <c r="F878" s="21"/>
    </row>
    <row r="879" spans="4:6" ht="13.2">
      <c r="D879" s="20"/>
      <c r="E879" s="20"/>
      <c r="F879" s="21"/>
    </row>
    <row r="880" spans="4:6" ht="13.2">
      <c r="D880" s="20"/>
      <c r="E880" s="20"/>
      <c r="F880" s="21"/>
    </row>
    <row r="881" spans="4:6" ht="13.2">
      <c r="D881" s="20"/>
      <c r="E881" s="20"/>
      <c r="F881" s="21"/>
    </row>
    <row r="882" spans="4:6" ht="13.2">
      <c r="D882" s="20"/>
      <c r="E882" s="20"/>
      <c r="F882" s="21"/>
    </row>
    <row r="883" spans="4:6" ht="13.2">
      <c r="D883" s="20"/>
      <c r="E883" s="20"/>
      <c r="F883" s="21"/>
    </row>
    <row r="884" spans="4:6" ht="13.2">
      <c r="D884" s="20"/>
      <c r="E884" s="20"/>
      <c r="F884" s="21"/>
    </row>
    <row r="885" spans="4:6" ht="13.2">
      <c r="D885" s="20"/>
      <c r="E885" s="20"/>
      <c r="F885" s="21"/>
    </row>
    <row r="886" spans="4:6" ht="13.2">
      <c r="D886" s="20"/>
      <c r="E886" s="20"/>
      <c r="F886" s="21"/>
    </row>
    <row r="887" spans="4:6" ht="13.2">
      <c r="D887" s="20"/>
      <c r="E887" s="20"/>
      <c r="F887" s="21"/>
    </row>
    <row r="888" spans="4:6" ht="13.2">
      <c r="D888" s="20"/>
      <c r="E888" s="20"/>
      <c r="F888" s="21"/>
    </row>
    <row r="889" spans="4:6" ht="13.2">
      <c r="D889" s="20"/>
      <c r="E889" s="20"/>
      <c r="F889" s="21"/>
    </row>
    <row r="890" spans="4:6" ht="13.2">
      <c r="D890" s="20"/>
      <c r="E890" s="20"/>
      <c r="F890" s="21"/>
    </row>
    <row r="891" spans="4:6" ht="13.2">
      <c r="D891" s="20"/>
      <c r="E891" s="20"/>
      <c r="F891" s="21"/>
    </row>
    <row r="892" spans="4:6" ht="13.2">
      <c r="D892" s="20"/>
      <c r="E892" s="20"/>
      <c r="F892" s="21"/>
    </row>
    <row r="893" spans="4:6" ht="13.2">
      <c r="D893" s="20"/>
      <c r="E893" s="20"/>
      <c r="F893" s="21"/>
    </row>
    <row r="894" spans="4:6" ht="13.2">
      <c r="D894" s="20"/>
      <c r="E894" s="20"/>
      <c r="F894" s="21"/>
    </row>
    <row r="895" spans="4:6" ht="13.2">
      <c r="D895" s="20"/>
      <c r="E895" s="20"/>
      <c r="F895" s="21"/>
    </row>
    <row r="896" spans="4:6" ht="13.2">
      <c r="D896" s="20"/>
      <c r="E896" s="20"/>
      <c r="F896" s="21"/>
    </row>
    <row r="897" spans="4:6" ht="13.2">
      <c r="D897" s="20"/>
      <c r="E897" s="20"/>
      <c r="F897" s="21"/>
    </row>
    <row r="898" spans="4:6" ht="13.2">
      <c r="D898" s="20"/>
      <c r="E898" s="20"/>
      <c r="F898" s="21"/>
    </row>
    <row r="899" spans="4:6" ht="13.2">
      <c r="D899" s="20"/>
      <c r="E899" s="20"/>
      <c r="F899" s="21"/>
    </row>
    <row r="900" spans="4:6" ht="13.2">
      <c r="D900" s="20"/>
      <c r="E900" s="20"/>
      <c r="F900" s="21"/>
    </row>
    <row r="901" spans="4:6" ht="13.2">
      <c r="D901" s="20"/>
      <c r="E901" s="20"/>
      <c r="F901" s="21"/>
    </row>
    <row r="902" spans="4:6" ht="13.2">
      <c r="D902" s="20"/>
      <c r="E902" s="20"/>
      <c r="F902" s="21"/>
    </row>
    <row r="903" spans="4:6" ht="13.2">
      <c r="D903" s="20"/>
      <c r="E903" s="20"/>
      <c r="F903" s="21"/>
    </row>
    <row r="904" spans="4:6" ht="13.2">
      <c r="D904" s="20"/>
      <c r="E904" s="20"/>
      <c r="F904" s="21"/>
    </row>
    <row r="905" spans="4:6" ht="13.2">
      <c r="D905" s="20"/>
      <c r="E905" s="20"/>
      <c r="F905" s="21"/>
    </row>
    <row r="906" spans="4:6" ht="13.2">
      <c r="D906" s="20"/>
      <c r="E906" s="20"/>
      <c r="F906" s="21"/>
    </row>
    <row r="907" spans="4:6" ht="13.2">
      <c r="D907" s="20"/>
      <c r="E907" s="20"/>
      <c r="F907" s="21"/>
    </row>
    <row r="908" spans="4:6" ht="13.2">
      <c r="D908" s="20"/>
      <c r="E908" s="20"/>
      <c r="F908" s="21"/>
    </row>
    <row r="909" spans="4:6" ht="13.2">
      <c r="D909" s="20"/>
      <c r="E909" s="20"/>
      <c r="F909" s="21"/>
    </row>
    <row r="910" spans="4:6" ht="13.2">
      <c r="D910" s="20"/>
      <c r="E910" s="20"/>
      <c r="F910" s="21"/>
    </row>
    <row r="911" spans="4:6" ht="13.2">
      <c r="D911" s="20"/>
      <c r="E911" s="20"/>
      <c r="F911" s="21"/>
    </row>
    <row r="912" spans="4:6" ht="13.2">
      <c r="D912" s="20"/>
      <c r="E912" s="20"/>
      <c r="F912" s="21"/>
    </row>
    <row r="913" spans="4:6" ht="13.2">
      <c r="D913" s="20"/>
      <c r="E913" s="20"/>
      <c r="F913" s="21"/>
    </row>
    <row r="914" spans="4:6" ht="13.2">
      <c r="D914" s="20"/>
      <c r="E914" s="20"/>
      <c r="F914" s="21"/>
    </row>
    <row r="915" spans="4:6" ht="13.2">
      <c r="D915" s="20"/>
      <c r="E915" s="20"/>
      <c r="F915" s="21"/>
    </row>
    <row r="916" spans="4:6" ht="13.2">
      <c r="D916" s="20"/>
      <c r="E916" s="20"/>
      <c r="F916" s="21"/>
    </row>
    <row r="917" spans="4:6" ht="13.2">
      <c r="D917" s="20"/>
      <c r="E917" s="20"/>
      <c r="F917" s="21"/>
    </row>
    <row r="918" spans="4:6" ht="13.2">
      <c r="D918" s="20"/>
      <c r="E918" s="20"/>
      <c r="F918" s="21"/>
    </row>
    <row r="919" spans="4:6" ht="13.2">
      <c r="D919" s="20"/>
      <c r="E919" s="20"/>
      <c r="F919" s="21"/>
    </row>
    <row r="920" spans="4:6" ht="13.2">
      <c r="D920" s="20"/>
      <c r="E920" s="20"/>
      <c r="F920" s="21"/>
    </row>
    <row r="921" spans="4:6" ht="13.2">
      <c r="D921" s="20"/>
      <c r="E921" s="20"/>
      <c r="F921" s="21"/>
    </row>
    <row r="922" spans="4:6" ht="13.2">
      <c r="D922" s="20"/>
      <c r="E922" s="20"/>
      <c r="F922" s="21"/>
    </row>
    <row r="923" spans="4:6" ht="13.2">
      <c r="D923" s="20"/>
      <c r="E923" s="20"/>
      <c r="F923" s="21"/>
    </row>
    <row r="924" spans="4:6" ht="13.2">
      <c r="D924" s="20"/>
      <c r="E924" s="20"/>
      <c r="F924" s="21"/>
    </row>
    <row r="925" spans="4:6" ht="13.2">
      <c r="D925" s="20"/>
      <c r="E925" s="20"/>
      <c r="F925" s="21"/>
    </row>
    <row r="926" spans="4:6" ht="13.2">
      <c r="D926" s="20"/>
      <c r="E926" s="20"/>
      <c r="F926" s="21"/>
    </row>
    <row r="927" spans="4:6" ht="13.2">
      <c r="D927" s="20"/>
      <c r="E927" s="20"/>
      <c r="F927" s="21"/>
    </row>
    <row r="928" spans="4:6" ht="13.2">
      <c r="D928" s="20"/>
      <c r="E928" s="20"/>
      <c r="F928" s="21"/>
    </row>
    <row r="929" spans="4:6" ht="13.2">
      <c r="D929" s="20"/>
      <c r="E929" s="20"/>
      <c r="F929" s="21"/>
    </row>
    <row r="930" spans="4:6" ht="13.2">
      <c r="D930" s="20"/>
      <c r="E930" s="20"/>
      <c r="F930" s="21"/>
    </row>
    <row r="931" spans="4:6" ht="13.2">
      <c r="D931" s="20"/>
      <c r="E931" s="20"/>
      <c r="F931" s="21"/>
    </row>
    <row r="932" spans="4:6" ht="13.2">
      <c r="D932" s="20"/>
      <c r="E932" s="20"/>
      <c r="F932" s="21"/>
    </row>
    <row r="933" spans="4:6" ht="13.2">
      <c r="D933" s="20"/>
      <c r="E933" s="20"/>
      <c r="F933" s="21"/>
    </row>
    <row r="934" spans="4:6" ht="13.2">
      <c r="D934" s="20"/>
      <c r="E934" s="20"/>
      <c r="F934" s="21"/>
    </row>
    <row r="935" spans="4:6" ht="13.2">
      <c r="D935" s="20"/>
      <c r="E935" s="20"/>
      <c r="F935" s="21"/>
    </row>
    <row r="936" spans="4:6" ht="13.2">
      <c r="D936" s="20"/>
      <c r="E936" s="20"/>
      <c r="F936" s="21"/>
    </row>
    <row r="937" spans="4:6" ht="13.2">
      <c r="D937" s="20"/>
      <c r="E937" s="20"/>
      <c r="F937" s="21"/>
    </row>
    <row r="938" spans="4:6" ht="13.2">
      <c r="D938" s="20"/>
      <c r="E938" s="20"/>
      <c r="F938" s="21"/>
    </row>
    <row r="939" spans="4:6" ht="13.2">
      <c r="D939" s="20"/>
      <c r="E939" s="20"/>
      <c r="F939" s="21"/>
    </row>
    <row r="940" spans="4:6" ht="13.2">
      <c r="D940" s="20"/>
      <c r="E940" s="20"/>
      <c r="F940" s="21"/>
    </row>
    <row r="941" spans="4:6" ht="13.2">
      <c r="D941" s="20"/>
      <c r="E941" s="20"/>
      <c r="F941" s="21"/>
    </row>
    <row r="942" spans="4:6" ht="13.2">
      <c r="D942" s="20"/>
      <c r="E942" s="20"/>
      <c r="F942" s="21"/>
    </row>
    <row r="943" spans="4:6" ht="13.2">
      <c r="D943" s="20"/>
      <c r="E943" s="20"/>
      <c r="F943" s="21"/>
    </row>
    <row r="944" spans="4:6" ht="13.2">
      <c r="D944" s="20"/>
      <c r="E944" s="20"/>
      <c r="F944" s="21"/>
    </row>
    <row r="945" spans="4:6" ht="13.2">
      <c r="D945" s="20"/>
      <c r="E945" s="20"/>
      <c r="F945" s="21"/>
    </row>
    <row r="946" spans="4:6" ht="13.2">
      <c r="D946" s="20"/>
      <c r="E946" s="20"/>
      <c r="F946" s="21"/>
    </row>
    <row r="947" spans="4:6" ht="13.2">
      <c r="D947" s="20"/>
      <c r="E947" s="20"/>
      <c r="F947" s="21"/>
    </row>
    <row r="948" spans="4:6" ht="13.2">
      <c r="D948" s="20"/>
      <c r="E948" s="20"/>
      <c r="F948" s="21"/>
    </row>
    <row r="949" spans="4:6" ht="13.2">
      <c r="D949" s="20"/>
      <c r="E949" s="20"/>
      <c r="F949" s="21"/>
    </row>
    <row r="950" spans="4:6" ht="13.2">
      <c r="D950" s="20"/>
      <c r="E950" s="20"/>
      <c r="F950" s="21"/>
    </row>
    <row r="951" spans="4:6" ht="13.2">
      <c r="D951" s="20"/>
      <c r="E951" s="20"/>
      <c r="F951" s="21"/>
    </row>
    <row r="952" spans="4:6" ht="13.2">
      <c r="D952" s="20"/>
      <c r="E952" s="20"/>
      <c r="F952" s="21"/>
    </row>
    <row r="953" spans="4:6" ht="13.2">
      <c r="D953" s="20"/>
      <c r="E953" s="20"/>
      <c r="F953" s="21"/>
    </row>
    <row r="954" spans="4:6" ht="13.2">
      <c r="D954" s="20"/>
      <c r="E954" s="20"/>
      <c r="F954" s="21"/>
    </row>
    <row r="955" spans="4:6" ht="13.2">
      <c r="D955" s="20"/>
      <c r="E955" s="20"/>
      <c r="F955" s="21"/>
    </row>
    <row r="956" spans="4:6" ht="13.2">
      <c r="D956" s="20"/>
      <c r="E956" s="20"/>
      <c r="F956" s="21"/>
    </row>
    <row r="957" spans="4:6" ht="13.2">
      <c r="D957" s="20"/>
      <c r="E957" s="20"/>
      <c r="F957" s="21"/>
    </row>
    <row r="958" spans="4:6" ht="13.2">
      <c r="D958" s="20"/>
      <c r="E958" s="20"/>
      <c r="F958" s="21"/>
    </row>
    <row r="959" spans="4:6" ht="13.2">
      <c r="D959" s="20"/>
      <c r="E959" s="20"/>
      <c r="F959" s="21"/>
    </row>
    <row r="960" spans="4:6" ht="13.2">
      <c r="D960" s="20"/>
      <c r="E960" s="20"/>
      <c r="F960" s="21"/>
    </row>
    <row r="961" spans="4:6" ht="13.2">
      <c r="D961" s="20"/>
      <c r="E961" s="20"/>
      <c r="F961" s="21"/>
    </row>
    <row r="962" spans="4:6" ht="13.2">
      <c r="D962" s="20"/>
      <c r="E962" s="20"/>
      <c r="F962" s="21"/>
    </row>
    <row r="963" spans="4:6" ht="13.2">
      <c r="D963" s="20"/>
      <c r="E963" s="20"/>
      <c r="F963" s="21"/>
    </row>
    <row r="964" spans="4:6" ht="13.2">
      <c r="D964" s="20"/>
      <c r="E964" s="20"/>
      <c r="F964" s="21"/>
    </row>
    <row r="965" spans="4:6" ht="13.2">
      <c r="D965" s="20"/>
      <c r="E965" s="20"/>
      <c r="F965" s="21"/>
    </row>
    <row r="966" spans="4:6" ht="13.2">
      <c r="D966" s="20"/>
      <c r="E966" s="20"/>
      <c r="F966" s="21"/>
    </row>
    <row r="967" spans="4:6" ht="13.2">
      <c r="D967" s="20"/>
      <c r="E967" s="20"/>
      <c r="F967" s="21"/>
    </row>
    <row r="968" spans="4:6" ht="13.2">
      <c r="D968" s="20"/>
      <c r="E968" s="20"/>
      <c r="F968" s="21"/>
    </row>
    <row r="969" spans="4:6" ht="13.2">
      <c r="D969" s="20"/>
      <c r="E969" s="20"/>
      <c r="F969" s="21"/>
    </row>
    <row r="970" spans="4:6" ht="13.2">
      <c r="D970" s="20"/>
      <c r="E970" s="20"/>
      <c r="F970" s="21"/>
    </row>
    <row r="971" spans="4:6" ht="13.2">
      <c r="D971" s="20"/>
      <c r="E971" s="20"/>
      <c r="F971" s="21"/>
    </row>
    <row r="972" spans="4:6" ht="13.2">
      <c r="D972" s="20"/>
      <c r="E972" s="20"/>
      <c r="F972" s="21"/>
    </row>
    <row r="973" spans="4:6" ht="13.2">
      <c r="D973" s="20"/>
      <c r="E973" s="20"/>
      <c r="F973" s="21"/>
    </row>
    <row r="974" spans="4:6" ht="13.2">
      <c r="D974" s="20"/>
      <c r="E974" s="20"/>
      <c r="F974" s="21"/>
    </row>
    <row r="975" spans="4:6" ht="13.2">
      <c r="D975" s="20"/>
      <c r="E975" s="20"/>
      <c r="F975" s="21"/>
    </row>
    <row r="976" spans="4:6" ht="13.2">
      <c r="D976" s="20"/>
      <c r="E976" s="20"/>
      <c r="F976" s="21"/>
    </row>
    <row r="977" spans="4:6" ht="13.2">
      <c r="D977" s="20"/>
      <c r="E977" s="20"/>
      <c r="F977" s="21"/>
    </row>
    <row r="978" spans="4:6" ht="13.2">
      <c r="D978" s="20"/>
      <c r="E978" s="20"/>
      <c r="F978" s="21"/>
    </row>
    <row r="979" spans="4:6" ht="13.2">
      <c r="D979" s="20"/>
      <c r="E979" s="20"/>
      <c r="F979" s="21"/>
    </row>
    <row r="980" spans="4:6" ht="13.2">
      <c r="D980" s="20"/>
      <c r="E980" s="20"/>
      <c r="F980" s="21"/>
    </row>
    <row r="981" spans="4:6" ht="13.2">
      <c r="D981" s="20"/>
      <c r="E981" s="20"/>
      <c r="F981" s="21"/>
    </row>
    <row r="982" spans="4:6" ht="13.2">
      <c r="D982" s="20"/>
      <c r="E982" s="20"/>
      <c r="F982" s="21"/>
    </row>
    <row r="983" spans="4:6" ht="13.2">
      <c r="D983" s="20"/>
      <c r="E983" s="20"/>
      <c r="F983" s="21"/>
    </row>
    <row r="984" spans="4:6" ht="13.2">
      <c r="D984" s="20"/>
      <c r="E984" s="20"/>
      <c r="F984" s="21"/>
    </row>
    <row r="985" spans="4:6" ht="13.2">
      <c r="D985" s="20"/>
      <c r="E985" s="20"/>
      <c r="F985" s="21"/>
    </row>
    <row r="986" spans="4:6" ht="13.2">
      <c r="D986" s="20"/>
      <c r="E986" s="20"/>
      <c r="F986" s="21"/>
    </row>
    <row r="987" spans="4:6" ht="13.2">
      <c r="D987" s="20"/>
      <c r="E987" s="20"/>
      <c r="F987" s="21"/>
    </row>
    <row r="988" spans="4:6" ht="13.2">
      <c r="D988" s="20"/>
      <c r="E988" s="20"/>
      <c r="F988" s="21"/>
    </row>
    <row r="989" spans="4:6" ht="13.2">
      <c r="D989" s="20"/>
      <c r="E989" s="20"/>
      <c r="F989" s="21"/>
    </row>
    <row r="990" spans="4:6" ht="13.2">
      <c r="D990" s="20"/>
      <c r="E990" s="20"/>
      <c r="F990" s="21"/>
    </row>
    <row r="991" spans="4:6" ht="13.2">
      <c r="D991" s="20"/>
      <c r="E991" s="20"/>
      <c r="F991" s="21"/>
    </row>
    <row r="992" spans="4:6" ht="13.2">
      <c r="D992" s="20"/>
      <c r="E992" s="20"/>
      <c r="F992" s="21"/>
    </row>
    <row r="993" spans="4:6" ht="13.2">
      <c r="D993" s="20"/>
      <c r="E993" s="20"/>
      <c r="F993" s="21"/>
    </row>
    <row r="994" spans="4:6" ht="13.2">
      <c r="D994" s="20"/>
      <c r="E994" s="20"/>
      <c r="F994" s="21"/>
    </row>
    <row r="995" spans="4:6" ht="13.2">
      <c r="D995" s="20"/>
      <c r="E995" s="20"/>
      <c r="F995" s="21"/>
    </row>
    <row r="996" spans="4:6" ht="13.2">
      <c r="D996" s="20"/>
      <c r="E996" s="20"/>
      <c r="F996" s="21"/>
    </row>
    <row r="997" spans="4:6" ht="13.2">
      <c r="D997" s="20"/>
      <c r="E997" s="20"/>
      <c r="F997" s="21"/>
    </row>
    <row r="998" spans="4:6" ht="13.2">
      <c r="D998" s="20"/>
      <c r="E998" s="20"/>
      <c r="F998" s="21"/>
    </row>
    <row r="999" spans="4:6" ht="13.2">
      <c r="D999" s="20"/>
      <c r="E999" s="20"/>
      <c r="F999" s="21"/>
    </row>
  </sheetData>
  <mergeCells count="2">
    <mergeCell ref="B35:F35"/>
    <mergeCell ref="B36:F44"/>
  </mergeCells>
  <phoneticPr fontId="6"/>
  <hyperlinks>
    <hyperlink ref="E15" r:id="rId1" xr:uid="{060FA1C5-B5A1-4AA1-8EEF-3CD24830F860}"/>
    <hyperlink ref="E26" r:id="rId2" xr:uid="{383EB83E-D486-48DA-81D1-57F2AD370B82}"/>
    <hyperlink ref="E28" r:id="rId3" xr:uid="{D3C88332-9F06-41AC-BB49-F0CF201FD028}"/>
    <hyperlink ref="B36" r:id="rId4" xr:uid="{87307C37-5526-4914-A120-FF7542DB66A9}"/>
    <hyperlink ref="B46" r:id="rId5" xr:uid="{7686F9C9-FF01-46A9-9B60-8603B3B21B9C}"/>
  </hyperlinks>
  <printOptions horizontalCentered="1"/>
  <pageMargins left="0.25" right="0.25" top="0.75" bottom="0.75" header="0" footer="0"/>
  <pageSetup paperSize="9"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T1789"/>
  <sheetViews>
    <sheetView topLeftCell="L1" workbookViewId="0">
      <selection activeCell="S2" sqref="S2"/>
    </sheetView>
  </sheetViews>
  <sheetFormatPr defaultColWidth="14.44140625" defaultRowHeight="15.75" customHeight="1"/>
  <cols>
    <col min="1" max="19" width="14.44140625" style="9"/>
    <col min="20" max="20" width="61.5546875" style="8" customWidth="1"/>
    <col min="21" max="16384" width="14.44140625" style="8"/>
  </cols>
  <sheetData>
    <row r="1" spans="1:20" ht="15.75" customHeight="1">
      <c r="A1" t="s">
        <v>8</v>
      </c>
      <c r="B1" t="s">
        <v>13</v>
      </c>
      <c r="C1" t="s">
        <v>11</v>
      </c>
      <c r="D1" t="s">
        <v>18</v>
      </c>
      <c r="E1" t="s">
        <v>21</v>
      </c>
      <c r="F1" t="s">
        <v>23</v>
      </c>
      <c r="G1" t="s">
        <v>26</v>
      </c>
      <c r="H1" t="s">
        <v>30</v>
      </c>
      <c r="I1" t="s">
        <v>32</v>
      </c>
      <c r="J1" t="s">
        <v>7</v>
      </c>
      <c r="K1" t="s">
        <v>37</v>
      </c>
      <c r="L1" t="s">
        <v>39</v>
      </c>
      <c r="M1" t="s">
        <v>41</v>
      </c>
      <c r="N1" t="s">
        <v>44</v>
      </c>
      <c r="O1" t="s">
        <v>48</v>
      </c>
      <c r="P1" t="s">
        <v>51</v>
      </c>
      <c r="Q1" t="s">
        <v>53</v>
      </c>
      <c r="R1" t="s">
        <v>7518</v>
      </c>
      <c r="S1" t="s">
        <v>7519</v>
      </c>
      <c r="T1" t="s">
        <v>56</v>
      </c>
    </row>
    <row r="2" spans="1:20" ht="15.75" customHeight="1">
      <c r="A2" s="15" t="s">
        <v>11</v>
      </c>
      <c r="B2" s="15" t="s">
        <v>3130</v>
      </c>
      <c r="C2" s="15" t="s">
        <v>16</v>
      </c>
      <c r="D2" s="15"/>
      <c r="E2" s="15" t="s">
        <v>22</v>
      </c>
      <c r="F2" s="15" t="s">
        <v>62</v>
      </c>
      <c r="G2" s="15" t="s">
        <v>63</v>
      </c>
      <c r="H2" s="16">
        <v>44743</v>
      </c>
      <c r="I2" s="15" t="s">
        <v>3107</v>
      </c>
      <c r="J2" s="15" t="s">
        <v>6766</v>
      </c>
      <c r="K2" s="16" t="s">
        <v>4938</v>
      </c>
      <c r="L2" s="16" t="s">
        <v>4938</v>
      </c>
      <c r="M2" s="15" t="s">
        <v>42</v>
      </c>
      <c r="N2" s="15" t="s">
        <v>42</v>
      </c>
      <c r="O2" s="15" t="s">
        <v>22</v>
      </c>
      <c r="P2" s="15" t="s">
        <v>22</v>
      </c>
      <c r="Q2" s="15"/>
      <c r="R2" s="15" t="s">
        <v>6767</v>
      </c>
      <c r="S2" s="15" t="s">
        <v>22</v>
      </c>
      <c r="T2" s="17" t="s">
        <v>6768</v>
      </c>
    </row>
    <row r="3" spans="1:20" ht="15.75" customHeight="1">
      <c r="A3" s="15" t="s">
        <v>4939</v>
      </c>
      <c r="B3" s="15" t="s">
        <v>3131</v>
      </c>
      <c r="C3" s="15" t="s">
        <v>16</v>
      </c>
      <c r="D3" s="15" t="s">
        <v>19</v>
      </c>
      <c r="E3" s="15" t="s">
        <v>22</v>
      </c>
      <c r="F3" s="15" t="s">
        <v>65</v>
      </c>
      <c r="G3" s="15" t="s">
        <v>66</v>
      </c>
      <c r="H3" s="16">
        <v>44743</v>
      </c>
      <c r="I3" s="15" t="s">
        <v>3107</v>
      </c>
      <c r="J3" s="15" t="s">
        <v>6769</v>
      </c>
      <c r="K3" s="16" t="s">
        <v>4938</v>
      </c>
      <c r="L3" s="16" t="s">
        <v>4938</v>
      </c>
      <c r="M3" s="15" t="s">
        <v>42</v>
      </c>
      <c r="N3" s="15" t="s">
        <v>42</v>
      </c>
      <c r="O3" s="15" t="s">
        <v>64</v>
      </c>
      <c r="P3" s="15" t="s">
        <v>22</v>
      </c>
      <c r="Q3" s="15"/>
      <c r="R3" s="15" t="s">
        <v>6770</v>
      </c>
      <c r="S3" s="15" t="s">
        <v>22</v>
      </c>
      <c r="T3" s="17" t="s">
        <v>6771</v>
      </c>
    </row>
    <row r="4" spans="1:20" ht="15.75" customHeight="1">
      <c r="A4" s="15" t="s">
        <v>4939</v>
      </c>
      <c r="B4" s="15" t="s">
        <v>3132</v>
      </c>
      <c r="C4" s="15" t="s">
        <v>16</v>
      </c>
      <c r="D4" s="15" t="s">
        <v>4940</v>
      </c>
      <c r="E4" s="15" t="s">
        <v>22</v>
      </c>
      <c r="F4" s="15" t="s">
        <v>67</v>
      </c>
      <c r="G4" s="15" t="s">
        <v>68</v>
      </c>
      <c r="H4" s="16">
        <v>44743</v>
      </c>
      <c r="I4" s="15" t="s">
        <v>3107</v>
      </c>
      <c r="J4" s="15" t="s">
        <v>6772</v>
      </c>
      <c r="K4" s="16" t="s">
        <v>4938</v>
      </c>
      <c r="L4" s="16" t="s">
        <v>4938</v>
      </c>
      <c r="M4" s="15" t="s">
        <v>42</v>
      </c>
      <c r="N4" s="15" t="s">
        <v>42</v>
      </c>
      <c r="O4" s="15" t="s">
        <v>64</v>
      </c>
      <c r="P4" s="15" t="s">
        <v>22</v>
      </c>
      <c r="Q4" s="15"/>
      <c r="R4" s="15" t="s">
        <v>6773</v>
      </c>
      <c r="S4" s="15" t="s">
        <v>22</v>
      </c>
      <c r="T4" s="17" t="s">
        <v>6774</v>
      </c>
    </row>
    <row r="5" spans="1:20" ht="15.75" customHeight="1">
      <c r="A5" s="15" t="s">
        <v>4939</v>
      </c>
      <c r="B5" s="15" t="s">
        <v>3133</v>
      </c>
      <c r="C5" s="15" t="s">
        <v>16</v>
      </c>
      <c r="D5" s="15" t="s">
        <v>4941</v>
      </c>
      <c r="E5" s="15" t="s">
        <v>22</v>
      </c>
      <c r="F5" s="15" t="s">
        <v>69</v>
      </c>
      <c r="G5" s="15" t="s">
        <v>70</v>
      </c>
      <c r="H5" s="16">
        <v>44743</v>
      </c>
      <c r="I5" s="15" t="s">
        <v>3107</v>
      </c>
      <c r="J5" s="15" t="s">
        <v>6775</v>
      </c>
      <c r="K5" s="16" t="s">
        <v>4938</v>
      </c>
      <c r="L5" s="16" t="s">
        <v>4938</v>
      </c>
      <c r="M5" s="15" t="s">
        <v>42</v>
      </c>
      <c r="N5" s="15" t="s">
        <v>42</v>
      </c>
      <c r="O5" s="15" t="s">
        <v>64</v>
      </c>
      <c r="P5" s="15" t="s">
        <v>22</v>
      </c>
      <c r="Q5" s="15"/>
      <c r="R5" s="15" t="s">
        <v>6776</v>
      </c>
      <c r="S5" s="15" t="s">
        <v>22</v>
      </c>
      <c r="T5" s="17" t="s">
        <v>6777</v>
      </c>
    </row>
    <row r="6" spans="1:20" ht="15.75" customHeight="1">
      <c r="A6" s="15" t="s">
        <v>4939</v>
      </c>
      <c r="B6" s="15" t="s">
        <v>3134</v>
      </c>
      <c r="C6" s="15" t="s">
        <v>16</v>
      </c>
      <c r="D6" s="15" t="s">
        <v>4942</v>
      </c>
      <c r="E6" s="15" t="s">
        <v>22</v>
      </c>
      <c r="F6" s="15" t="s">
        <v>71</v>
      </c>
      <c r="G6" s="15" t="s">
        <v>72</v>
      </c>
      <c r="H6" s="16">
        <v>44743</v>
      </c>
      <c r="I6" s="15" t="s">
        <v>3107</v>
      </c>
      <c r="J6" s="15" t="s">
        <v>6778</v>
      </c>
      <c r="K6" s="16" t="s">
        <v>4938</v>
      </c>
      <c r="L6" s="16" t="s">
        <v>4938</v>
      </c>
      <c r="M6" s="15" t="s">
        <v>42</v>
      </c>
      <c r="N6" s="15" t="s">
        <v>42</v>
      </c>
      <c r="O6" s="15" t="s">
        <v>64</v>
      </c>
      <c r="P6" s="15" t="s">
        <v>22</v>
      </c>
      <c r="Q6" s="15"/>
      <c r="R6" s="15" t="s">
        <v>6779</v>
      </c>
      <c r="S6" s="15" t="s">
        <v>22</v>
      </c>
      <c r="T6" s="17"/>
    </row>
    <row r="7" spans="1:20" ht="15.75" customHeight="1">
      <c r="A7" s="15" t="s">
        <v>4939</v>
      </c>
      <c r="B7" s="15" t="s">
        <v>3135</v>
      </c>
      <c r="C7" s="15" t="s">
        <v>16</v>
      </c>
      <c r="D7" s="15" t="s">
        <v>4943</v>
      </c>
      <c r="E7" s="15" t="s">
        <v>22</v>
      </c>
      <c r="F7" s="15" t="s">
        <v>73</v>
      </c>
      <c r="G7" s="15" t="s">
        <v>6682</v>
      </c>
      <c r="H7" s="16">
        <v>44743</v>
      </c>
      <c r="I7" s="15" t="s">
        <v>3107</v>
      </c>
      <c r="J7" s="15"/>
      <c r="K7" s="16" t="s">
        <v>4938</v>
      </c>
      <c r="L7" s="16" t="s">
        <v>4938</v>
      </c>
      <c r="M7" s="15" t="s">
        <v>42</v>
      </c>
      <c r="N7" s="15" t="s">
        <v>42</v>
      </c>
      <c r="O7" s="15" t="s">
        <v>64</v>
      </c>
      <c r="P7" s="15" t="s">
        <v>22</v>
      </c>
      <c r="Q7" s="15"/>
      <c r="R7" s="15"/>
      <c r="S7" s="15" t="s">
        <v>64</v>
      </c>
      <c r="T7" s="17" t="s">
        <v>6780</v>
      </c>
    </row>
    <row r="8" spans="1:20" ht="15.75" customHeight="1">
      <c r="A8" s="15" t="s">
        <v>4939</v>
      </c>
      <c r="B8" s="15" t="s">
        <v>3136</v>
      </c>
      <c r="C8" s="15" t="s">
        <v>16</v>
      </c>
      <c r="D8" s="15" t="s">
        <v>4944</v>
      </c>
      <c r="E8" s="15" t="s">
        <v>22</v>
      </c>
      <c r="F8" s="15" t="s">
        <v>74</v>
      </c>
      <c r="G8" s="15" t="s">
        <v>75</v>
      </c>
      <c r="H8" s="16">
        <v>44743</v>
      </c>
      <c r="I8" s="15" t="s">
        <v>3107</v>
      </c>
      <c r="J8" s="15" t="s">
        <v>6781</v>
      </c>
      <c r="K8" s="16" t="s">
        <v>4938</v>
      </c>
      <c r="L8" s="16" t="s">
        <v>4938</v>
      </c>
      <c r="M8" s="15" t="s">
        <v>42</v>
      </c>
      <c r="N8" s="15" t="s">
        <v>42</v>
      </c>
      <c r="O8" s="15" t="s">
        <v>22</v>
      </c>
      <c r="P8" s="15" t="s">
        <v>22</v>
      </c>
      <c r="Q8" s="15"/>
      <c r="R8" s="15" t="s">
        <v>6782</v>
      </c>
      <c r="S8" s="15" t="s">
        <v>22</v>
      </c>
      <c r="T8" s="17" t="s">
        <v>6783</v>
      </c>
    </row>
    <row r="9" spans="1:20" ht="15.75" customHeight="1">
      <c r="A9" s="15" t="s">
        <v>4939</v>
      </c>
      <c r="B9" s="15" t="s">
        <v>3137</v>
      </c>
      <c r="C9" s="15" t="s">
        <v>16</v>
      </c>
      <c r="D9" s="15" t="s">
        <v>4945</v>
      </c>
      <c r="E9" s="15" t="s">
        <v>22</v>
      </c>
      <c r="F9" s="15" t="s">
        <v>76</v>
      </c>
      <c r="G9" s="15" t="s">
        <v>3108</v>
      </c>
      <c r="H9" s="16">
        <v>44743</v>
      </c>
      <c r="I9" s="15" t="s">
        <v>3107</v>
      </c>
      <c r="J9" s="15"/>
      <c r="K9" s="16" t="s">
        <v>4938</v>
      </c>
      <c r="L9" s="16" t="s">
        <v>4938</v>
      </c>
      <c r="M9" s="15" t="s">
        <v>42</v>
      </c>
      <c r="N9" s="15" t="s">
        <v>42</v>
      </c>
      <c r="O9" s="15" t="s">
        <v>64</v>
      </c>
      <c r="P9" s="15" t="s">
        <v>22</v>
      </c>
      <c r="Q9" s="15"/>
      <c r="R9" s="15"/>
      <c r="S9" s="15" t="s">
        <v>64</v>
      </c>
      <c r="T9" s="17"/>
    </row>
    <row r="10" spans="1:20" ht="15.75" customHeight="1">
      <c r="A10" s="15" t="s">
        <v>4939</v>
      </c>
      <c r="B10" s="15" t="s">
        <v>3138</v>
      </c>
      <c r="C10" s="15" t="s">
        <v>16</v>
      </c>
      <c r="D10" s="15" t="s">
        <v>4946</v>
      </c>
      <c r="E10" s="15" t="s">
        <v>22</v>
      </c>
      <c r="F10" s="15" t="s">
        <v>77</v>
      </c>
      <c r="G10" s="15" t="s">
        <v>78</v>
      </c>
      <c r="H10" s="16">
        <v>44743</v>
      </c>
      <c r="I10" s="15" t="s">
        <v>3107</v>
      </c>
      <c r="J10" s="15" t="s">
        <v>6784</v>
      </c>
      <c r="K10" s="16" t="s">
        <v>4938</v>
      </c>
      <c r="L10" s="16" t="s">
        <v>4938</v>
      </c>
      <c r="M10" s="15" t="s">
        <v>42</v>
      </c>
      <c r="N10" s="15" t="s">
        <v>42</v>
      </c>
      <c r="O10" s="15" t="s">
        <v>64</v>
      </c>
      <c r="P10" s="15" t="s">
        <v>22</v>
      </c>
      <c r="Q10" s="15"/>
      <c r="R10" s="15" t="s">
        <v>6785</v>
      </c>
      <c r="S10" s="15" t="s">
        <v>22</v>
      </c>
      <c r="T10" s="17"/>
    </row>
    <row r="11" spans="1:20" ht="15.75" customHeight="1">
      <c r="A11" s="15" t="s">
        <v>4939</v>
      </c>
      <c r="B11" s="15" t="s">
        <v>3139</v>
      </c>
      <c r="C11" s="15" t="s">
        <v>16</v>
      </c>
      <c r="D11" s="15" t="s">
        <v>4947</v>
      </c>
      <c r="E11" s="15" t="s">
        <v>22</v>
      </c>
      <c r="F11" s="15" t="s">
        <v>79</v>
      </c>
      <c r="G11" s="15" t="s">
        <v>80</v>
      </c>
      <c r="H11" s="16">
        <v>44743</v>
      </c>
      <c r="I11" s="15" t="s">
        <v>3107</v>
      </c>
      <c r="J11" s="15"/>
      <c r="K11" s="16" t="s">
        <v>4938</v>
      </c>
      <c r="L11" s="16" t="s">
        <v>4938</v>
      </c>
      <c r="M11" s="15" t="s">
        <v>42</v>
      </c>
      <c r="N11" s="15" t="s">
        <v>42</v>
      </c>
      <c r="O11" s="15" t="s">
        <v>64</v>
      </c>
      <c r="P11" s="15" t="s">
        <v>22</v>
      </c>
      <c r="Q11" s="15"/>
      <c r="R11" s="15"/>
      <c r="S11" s="15" t="s">
        <v>64</v>
      </c>
      <c r="T11" s="17"/>
    </row>
    <row r="12" spans="1:20" ht="15.75" customHeight="1">
      <c r="A12" s="15" t="s">
        <v>4939</v>
      </c>
      <c r="B12" s="15" t="s">
        <v>3140</v>
      </c>
      <c r="C12" s="15" t="s">
        <v>16</v>
      </c>
      <c r="D12" s="15" t="s">
        <v>4948</v>
      </c>
      <c r="E12" s="15" t="s">
        <v>22</v>
      </c>
      <c r="F12" s="15" t="s">
        <v>81</v>
      </c>
      <c r="G12" s="15" t="s">
        <v>82</v>
      </c>
      <c r="H12" s="16">
        <v>44743</v>
      </c>
      <c r="I12" s="15" t="s">
        <v>3107</v>
      </c>
      <c r="J12" s="15"/>
      <c r="K12" s="16" t="s">
        <v>4938</v>
      </c>
      <c r="L12" s="16" t="s">
        <v>4938</v>
      </c>
      <c r="M12" s="15" t="s">
        <v>42</v>
      </c>
      <c r="N12" s="15" t="s">
        <v>42</v>
      </c>
      <c r="O12" s="15" t="s">
        <v>64</v>
      </c>
      <c r="P12" s="15" t="s">
        <v>22</v>
      </c>
      <c r="Q12" s="15"/>
      <c r="R12" s="15"/>
      <c r="S12" s="15" t="s">
        <v>64</v>
      </c>
      <c r="T12" s="17"/>
    </row>
    <row r="13" spans="1:20" ht="15.75" customHeight="1">
      <c r="A13" s="15" t="s">
        <v>4939</v>
      </c>
      <c r="B13" s="15" t="s">
        <v>3141</v>
      </c>
      <c r="C13" s="15" t="s">
        <v>16</v>
      </c>
      <c r="D13" s="15" t="s">
        <v>4949</v>
      </c>
      <c r="E13" s="15" t="s">
        <v>22</v>
      </c>
      <c r="F13" s="15" t="s">
        <v>83</v>
      </c>
      <c r="G13" s="15" t="s">
        <v>84</v>
      </c>
      <c r="H13" s="16">
        <v>44743</v>
      </c>
      <c r="I13" s="15" t="s">
        <v>3107</v>
      </c>
      <c r="J13" s="15"/>
      <c r="K13" s="16" t="s">
        <v>4938</v>
      </c>
      <c r="L13" s="16" t="s">
        <v>4938</v>
      </c>
      <c r="M13" s="15" t="s">
        <v>42</v>
      </c>
      <c r="N13" s="15" t="s">
        <v>42</v>
      </c>
      <c r="O13" s="15" t="s">
        <v>64</v>
      </c>
      <c r="P13" s="15" t="s">
        <v>22</v>
      </c>
      <c r="Q13" s="15"/>
      <c r="R13" s="15"/>
      <c r="S13" s="15" t="s">
        <v>64</v>
      </c>
      <c r="T13" s="17"/>
    </row>
    <row r="14" spans="1:20" ht="15.75" customHeight="1">
      <c r="A14" s="15" t="s">
        <v>4939</v>
      </c>
      <c r="B14" s="15" t="s">
        <v>3142</v>
      </c>
      <c r="C14" s="15" t="s">
        <v>16</v>
      </c>
      <c r="D14" s="15" t="s">
        <v>4950</v>
      </c>
      <c r="E14" s="15" t="s">
        <v>22</v>
      </c>
      <c r="F14" s="15" t="s">
        <v>85</v>
      </c>
      <c r="G14" s="15" t="s">
        <v>86</v>
      </c>
      <c r="H14" s="16">
        <v>44743</v>
      </c>
      <c r="I14" s="15" t="s">
        <v>3107</v>
      </c>
      <c r="J14" s="15"/>
      <c r="K14" s="16" t="s">
        <v>4938</v>
      </c>
      <c r="L14" s="16" t="s">
        <v>4938</v>
      </c>
      <c r="M14" s="15" t="s">
        <v>42</v>
      </c>
      <c r="N14" s="15" t="s">
        <v>42</v>
      </c>
      <c r="O14" s="15" t="s">
        <v>22</v>
      </c>
      <c r="P14" s="15" t="s">
        <v>22</v>
      </c>
      <c r="Q14" s="15"/>
      <c r="R14" s="15"/>
      <c r="S14" s="15" t="s">
        <v>64</v>
      </c>
      <c r="T14" s="17" t="s">
        <v>6745</v>
      </c>
    </row>
    <row r="15" spans="1:20" ht="15.75" customHeight="1">
      <c r="A15" s="15" t="s">
        <v>4939</v>
      </c>
      <c r="B15" s="15" t="s">
        <v>3143</v>
      </c>
      <c r="C15" s="15" t="s">
        <v>16</v>
      </c>
      <c r="D15" s="15" t="s">
        <v>4951</v>
      </c>
      <c r="E15" s="15" t="s">
        <v>22</v>
      </c>
      <c r="F15" s="15" t="s">
        <v>87</v>
      </c>
      <c r="G15" s="15" t="s">
        <v>88</v>
      </c>
      <c r="H15" s="16">
        <v>44743</v>
      </c>
      <c r="I15" s="15" t="s">
        <v>3107</v>
      </c>
      <c r="J15" s="15"/>
      <c r="K15" s="16" t="s">
        <v>4938</v>
      </c>
      <c r="L15" s="16" t="s">
        <v>4938</v>
      </c>
      <c r="M15" s="15" t="s">
        <v>42</v>
      </c>
      <c r="N15" s="15" t="s">
        <v>42</v>
      </c>
      <c r="O15" s="15" t="s">
        <v>64</v>
      </c>
      <c r="P15" s="15" t="s">
        <v>22</v>
      </c>
      <c r="Q15" s="15"/>
      <c r="R15" s="15" t="s">
        <v>6786</v>
      </c>
      <c r="S15" s="15" t="s">
        <v>22</v>
      </c>
      <c r="T15" s="17"/>
    </row>
    <row r="16" spans="1:20" ht="15.75" customHeight="1">
      <c r="A16" s="15" t="s">
        <v>4939</v>
      </c>
      <c r="B16" s="15" t="s">
        <v>3144</v>
      </c>
      <c r="C16" s="15" t="s">
        <v>16</v>
      </c>
      <c r="D16" s="15" t="s">
        <v>4952</v>
      </c>
      <c r="E16" s="15" t="s">
        <v>22</v>
      </c>
      <c r="F16" s="15" t="s">
        <v>89</v>
      </c>
      <c r="G16" s="15" t="s">
        <v>90</v>
      </c>
      <c r="H16" s="16">
        <v>44743</v>
      </c>
      <c r="I16" s="15" t="s">
        <v>3107</v>
      </c>
      <c r="J16" s="15"/>
      <c r="K16" s="16" t="s">
        <v>4938</v>
      </c>
      <c r="L16" s="16" t="s">
        <v>4938</v>
      </c>
      <c r="M16" s="15" t="s">
        <v>42</v>
      </c>
      <c r="N16" s="15" t="s">
        <v>42</v>
      </c>
      <c r="O16" s="15" t="s">
        <v>64</v>
      </c>
      <c r="P16" s="15" t="s">
        <v>22</v>
      </c>
      <c r="Q16" s="15"/>
      <c r="R16" s="15"/>
      <c r="S16" s="15" t="s">
        <v>64</v>
      </c>
      <c r="T16" s="17"/>
    </row>
    <row r="17" spans="1:20" ht="15.75" customHeight="1">
      <c r="A17" s="15" t="s">
        <v>4939</v>
      </c>
      <c r="B17" s="15" t="s">
        <v>3145</v>
      </c>
      <c r="C17" s="15" t="s">
        <v>16</v>
      </c>
      <c r="D17" s="15" t="s">
        <v>4953</v>
      </c>
      <c r="E17" s="15" t="s">
        <v>22</v>
      </c>
      <c r="F17" s="15" t="s">
        <v>91</v>
      </c>
      <c r="G17" s="15" t="s">
        <v>92</v>
      </c>
      <c r="H17" s="16">
        <v>44743</v>
      </c>
      <c r="I17" s="15" t="s">
        <v>3107</v>
      </c>
      <c r="J17" s="15"/>
      <c r="K17" s="16" t="s">
        <v>4938</v>
      </c>
      <c r="L17" s="16" t="s">
        <v>4938</v>
      </c>
      <c r="M17" s="15" t="s">
        <v>42</v>
      </c>
      <c r="N17" s="15" t="s">
        <v>42</v>
      </c>
      <c r="O17" s="15" t="s">
        <v>64</v>
      </c>
      <c r="P17" s="15" t="s">
        <v>22</v>
      </c>
      <c r="Q17" s="15"/>
      <c r="R17" s="15"/>
      <c r="S17" s="15" t="s">
        <v>64</v>
      </c>
      <c r="T17" s="17"/>
    </row>
    <row r="18" spans="1:20" ht="15.75" customHeight="1">
      <c r="A18" s="15" t="s">
        <v>4939</v>
      </c>
      <c r="B18" s="15" t="s">
        <v>3146</v>
      </c>
      <c r="C18" s="15" t="s">
        <v>16</v>
      </c>
      <c r="D18" s="15" t="s">
        <v>4954</v>
      </c>
      <c r="E18" s="15" t="s">
        <v>22</v>
      </c>
      <c r="F18" s="15" t="s">
        <v>93</v>
      </c>
      <c r="G18" s="15" t="s">
        <v>94</v>
      </c>
      <c r="H18" s="16">
        <v>44743</v>
      </c>
      <c r="I18" s="15" t="s">
        <v>3107</v>
      </c>
      <c r="J18" s="15"/>
      <c r="K18" s="16" t="s">
        <v>4938</v>
      </c>
      <c r="L18" s="16" t="s">
        <v>4938</v>
      </c>
      <c r="M18" s="15" t="s">
        <v>42</v>
      </c>
      <c r="N18" s="15" t="s">
        <v>42</v>
      </c>
      <c r="O18" s="15" t="s">
        <v>64</v>
      </c>
      <c r="P18" s="15" t="s">
        <v>22</v>
      </c>
      <c r="Q18" s="15"/>
      <c r="R18" s="15"/>
      <c r="S18" s="15" t="s">
        <v>4938</v>
      </c>
      <c r="T18" s="17"/>
    </row>
    <row r="19" spans="1:20" ht="15.75" customHeight="1">
      <c r="A19" s="15" t="s">
        <v>4939</v>
      </c>
      <c r="B19" s="15" t="s">
        <v>3147</v>
      </c>
      <c r="C19" s="15" t="s">
        <v>16</v>
      </c>
      <c r="D19" s="15" t="s">
        <v>4955</v>
      </c>
      <c r="E19" s="15" t="s">
        <v>22</v>
      </c>
      <c r="F19" s="15" t="s">
        <v>95</v>
      </c>
      <c r="G19" s="15" t="s">
        <v>96</v>
      </c>
      <c r="H19" s="16">
        <v>44743</v>
      </c>
      <c r="I19" s="15" t="s">
        <v>3107</v>
      </c>
      <c r="J19" s="15"/>
      <c r="K19" s="16" t="s">
        <v>4938</v>
      </c>
      <c r="L19" s="16" t="s">
        <v>4938</v>
      </c>
      <c r="M19" s="15" t="s">
        <v>42</v>
      </c>
      <c r="N19" s="15" t="s">
        <v>42</v>
      </c>
      <c r="O19" s="15" t="s">
        <v>22</v>
      </c>
      <c r="P19" s="15" t="s">
        <v>22</v>
      </c>
      <c r="Q19" s="15"/>
      <c r="R19" s="15"/>
      <c r="S19" s="15" t="s">
        <v>64</v>
      </c>
      <c r="T19" s="17" t="s">
        <v>6787</v>
      </c>
    </row>
    <row r="20" spans="1:20" ht="15.75" customHeight="1">
      <c r="A20" s="15" t="s">
        <v>4939</v>
      </c>
      <c r="B20" s="15" t="s">
        <v>3148</v>
      </c>
      <c r="C20" s="15" t="s">
        <v>16</v>
      </c>
      <c r="D20" s="15" t="s">
        <v>4956</v>
      </c>
      <c r="E20" s="15" t="s">
        <v>22</v>
      </c>
      <c r="F20" s="15" t="s">
        <v>97</v>
      </c>
      <c r="G20" s="15" t="s">
        <v>98</v>
      </c>
      <c r="H20" s="16">
        <v>44743</v>
      </c>
      <c r="I20" s="15" t="s">
        <v>3107</v>
      </c>
      <c r="J20" s="15"/>
      <c r="K20" s="16" t="s">
        <v>4938</v>
      </c>
      <c r="L20" s="16" t="s">
        <v>4938</v>
      </c>
      <c r="M20" s="15" t="s">
        <v>42</v>
      </c>
      <c r="N20" s="15" t="s">
        <v>42</v>
      </c>
      <c r="O20" s="15" t="s">
        <v>22</v>
      </c>
      <c r="P20" s="15" t="s">
        <v>22</v>
      </c>
      <c r="Q20" s="15"/>
      <c r="R20" s="15"/>
      <c r="S20" s="15" t="s">
        <v>64</v>
      </c>
      <c r="T20" s="17" t="s">
        <v>6746</v>
      </c>
    </row>
    <row r="21" spans="1:20" ht="15.75" customHeight="1">
      <c r="A21" s="15" t="s">
        <v>4939</v>
      </c>
      <c r="B21" s="15" t="s">
        <v>3149</v>
      </c>
      <c r="C21" s="15" t="s">
        <v>16</v>
      </c>
      <c r="D21" s="15" t="s">
        <v>4957</v>
      </c>
      <c r="E21" s="15" t="s">
        <v>22</v>
      </c>
      <c r="F21" s="15" t="s">
        <v>99</v>
      </c>
      <c r="G21" s="15" t="s">
        <v>100</v>
      </c>
      <c r="H21" s="16">
        <v>44743</v>
      </c>
      <c r="I21" s="15" t="s">
        <v>3107</v>
      </c>
      <c r="J21" s="15"/>
      <c r="K21" s="16" t="s">
        <v>4938</v>
      </c>
      <c r="L21" s="16" t="s">
        <v>4938</v>
      </c>
      <c r="M21" s="15" t="s">
        <v>42</v>
      </c>
      <c r="N21" s="15" t="s">
        <v>42</v>
      </c>
      <c r="O21" s="15" t="s">
        <v>64</v>
      </c>
      <c r="P21" s="15" t="s">
        <v>22</v>
      </c>
      <c r="Q21" s="15"/>
      <c r="R21" s="15"/>
      <c r="S21" s="15" t="s">
        <v>64</v>
      </c>
      <c r="T21" s="17" t="s">
        <v>6788</v>
      </c>
    </row>
    <row r="22" spans="1:20" ht="15.75" customHeight="1">
      <c r="A22" s="15" t="s">
        <v>4939</v>
      </c>
      <c r="B22" s="15" t="s">
        <v>3150</v>
      </c>
      <c r="C22" s="15" t="s">
        <v>16</v>
      </c>
      <c r="D22" s="15" t="s">
        <v>4958</v>
      </c>
      <c r="E22" s="15" t="s">
        <v>22</v>
      </c>
      <c r="F22" s="15" t="s">
        <v>101</v>
      </c>
      <c r="G22" s="15" t="s">
        <v>102</v>
      </c>
      <c r="H22" s="16">
        <v>44743</v>
      </c>
      <c r="I22" s="15" t="s">
        <v>3107</v>
      </c>
      <c r="J22" s="15"/>
      <c r="K22" s="16" t="s">
        <v>4938</v>
      </c>
      <c r="L22" s="16" t="s">
        <v>4938</v>
      </c>
      <c r="M22" s="15" t="s">
        <v>42</v>
      </c>
      <c r="N22" s="15" t="s">
        <v>42</v>
      </c>
      <c r="O22" s="15" t="s">
        <v>22</v>
      </c>
      <c r="P22" s="15" t="s">
        <v>22</v>
      </c>
      <c r="Q22" s="15"/>
      <c r="R22" s="15"/>
      <c r="S22" s="15" t="s">
        <v>64</v>
      </c>
      <c r="T22" s="17" t="s">
        <v>6789</v>
      </c>
    </row>
    <row r="23" spans="1:20" ht="15.75" customHeight="1">
      <c r="A23" s="15" t="s">
        <v>4939</v>
      </c>
      <c r="B23" s="15" t="s">
        <v>3151</v>
      </c>
      <c r="C23" s="15" t="s">
        <v>16</v>
      </c>
      <c r="D23" s="15" t="s">
        <v>4959</v>
      </c>
      <c r="E23" s="15" t="s">
        <v>22</v>
      </c>
      <c r="F23" s="15" t="s">
        <v>103</v>
      </c>
      <c r="G23" s="15" t="s">
        <v>104</v>
      </c>
      <c r="H23" s="16">
        <v>44743</v>
      </c>
      <c r="I23" s="15" t="s">
        <v>3107</v>
      </c>
      <c r="J23" s="15"/>
      <c r="K23" s="16" t="s">
        <v>4938</v>
      </c>
      <c r="L23" s="16" t="s">
        <v>4938</v>
      </c>
      <c r="M23" s="15" t="s">
        <v>42</v>
      </c>
      <c r="N23" s="15" t="s">
        <v>42</v>
      </c>
      <c r="O23" s="15" t="s">
        <v>64</v>
      </c>
      <c r="P23" s="15" t="s">
        <v>22</v>
      </c>
      <c r="Q23" s="15"/>
      <c r="R23" s="15"/>
      <c r="S23" s="15" t="s">
        <v>64</v>
      </c>
      <c r="T23" s="17"/>
    </row>
    <row r="24" spans="1:20" ht="15.75" customHeight="1">
      <c r="A24" s="15" t="s">
        <v>4939</v>
      </c>
      <c r="B24" s="15" t="s">
        <v>3152</v>
      </c>
      <c r="C24" s="15" t="s">
        <v>16</v>
      </c>
      <c r="D24" s="15" t="s">
        <v>4960</v>
      </c>
      <c r="E24" s="15" t="s">
        <v>22</v>
      </c>
      <c r="F24" s="15" t="s">
        <v>105</v>
      </c>
      <c r="G24" s="15" t="s">
        <v>106</v>
      </c>
      <c r="H24" s="16">
        <v>44743</v>
      </c>
      <c r="I24" s="15" t="s">
        <v>3107</v>
      </c>
      <c r="J24" s="15"/>
      <c r="K24" s="16" t="s">
        <v>4938</v>
      </c>
      <c r="L24" s="16" t="s">
        <v>4938</v>
      </c>
      <c r="M24" s="15" t="s">
        <v>42</v>
      </c>
      <c r="N24" s="15" t="s">
        <v>42</v>
      </c>
      <c r="O24" s="15" t="s">
        <v>64</v>
      </c>
      <c r="P24" s="15" t="s">
        <v>22</v>
      </c>
      <c r="Q24" s="15"/>
      <c r="R24" s="15"/>
      <c r="S24" s="15" t="s">
        <v>64</v>
      </c>
      <c r="T24" s="17"/>
    </row>
    <row r="25" spans="1:20" ht="15.75" customHeight="1">
      <c r="A25" s="15" t="s">
        <v>4939</v>
      </c>
      <c r="B25" s="15" t="s">
        <v>3153</v>
      </c>
      <c r="C25" s="15" t="s">
        <v>16</v>
      </c>
      <c r="D25" s="15" t="s">
        <v>4961</v>
      </c>
      <c r="E25" s="15" t="s">
        <v>22</v>
      </c>
      <c r="F25" s="15" t="s">
        <v>107</v>
      </c>
      <c r="G25" s="15" t="s">
        <v>108</v>
      </c>
      <c r="H25" s="16">
        <v>44743</v>
      </c>
      <c r="I25" s="15" t="s">
        <v>3107</v>
      </c>
      <c r="J25" s="15" t="s">
        <v>6790</v>
      </c>
      <c r="K25" s="16" t="s">
        <v>4938</v>
      </c>
      <c r="L25" s="16" t="s">
        <v>4938</v>
      </c>
      <c r="M25" s="15" t="s">
        <v>42</v>
      </c>
      <c r="N25" s="15" t="s">
        <v>42</v>
      </c>
      <c r="O25" s="15" t="s">
        <v>22</v>
      </c>
      <c r="P25" s="15" t="s">
        <v>22</v>
      </c>
      <c r="Q25" s="15"/>
      <c r="R25" s="15"/>
      <c r="S25" s="15" t="s">
        <v>64</v>
      </c>
      <c r="T25" s="17" t="s">
        <v>6791</v>
      </c>
    </row>
    <row r="26" spans="1:20" ht="15.75" customHeight="1">
      <c r="A26" s="15" t="s">
        <v>4939</v>
      </c>
      <c r="B26" s="15" t="s">
        <v>3154</v>
      </c>
      <c r="C26" s="15" t="s">
        <v>16</v>
      </c>
      <c r="D26" s="15" t="s">
        <v>4963</v>
      </c>
      <c r="E26" s="15" t="s">
        <v>22</v>
      </c>
      <c r="F26" s="15" t="s">
        <v>109</v>
      </c>
      <c r="G26" s="15" t="s">
        <v>110</v>
      </c>
      <c r="H26" s="16">
        <v>44743</v>
      </c>
      <c r="I26" s="15" t="s">
        <v>3107</v>
      </c>
      <c r="J26" s="15"/>
      <c r="K26" s="16" t="s">
        <v>4938</v>
      </c>
      <c r="L26" s="16" t="s">
        <v>4938</v>
      </c>
      <c r="M26" s="15" t="s">
        <v>42</v>
      </c>
      <c r="N26" s="15" t="s">
        <v>42</v>
      </c>
      <c r="O26" s="15" t="s">
        <v>64</v>
      </c>
      <c r="P26" s="15" t="s">
        <v>22</v>
      </c>
      <c r="Q26" s="15"/>
      <c r="R26" s="15"/>
      <c r="S26" s="15" t="s">
        <v>64</v>
      </c>
      <c r="T26" s="17"/>
    </row>
    <row r="27" spans="1:20" ht="15.75" customHeight="1">
      <c r="A27" s="15" t="s">
        <v>4939</v>
      </c>
      <c r="B27" s="15" t="s">
        <v>3155</v>
      </c>
      <c r="C27" s="15" t="s">
        <v>16</v>
      </c>
      <c r="D27" s="15" t="s">
        <v>4964</v>
      </c>
      <c r="E27" s="15" t="s">
        <v>22</v>
      </c>
      <c r="F27" s="15" t="s">
        <v>111</v>
      </c>
      <c r="G27" s="15" t="s">
        <v>112</v>
      </c>
      <c r="H27" s="16">
        <v>44743</v>
      </c>
      <c r="I27" s="15" t="s">
        <v>3107</v>
      </c>
      <c r="J27" s="15"/>
      <c r="K27" s="16" t="s">
        <v>4938</v>
      </c>
      <c r="L27" s="16" t="s">
        <v>4938</v>
      </c>
      <c r="M27" s="15" t="s">
        <v>42</v>
      </c>
      <c r="N27" s="15" t="s">
        <v>42</v>
      </c>
      <c r="O27" s="15" t="s">
        <v>64</v>
      </c>
      <c r="P27" s="15" t="s">
        <v>22</v>
      </c>
      <c r="Q27" s="15"/>
      <c r="R27" s="15"/>
      <c r="S27" s="15" t="s">
        <v>64</v>
      </c>
      <c r="T27" s="17" t="s">
        <v>6792</v>
      </c>
    </row>
    <row r="28" spans="1:20" ht="15.75" customHeight="1">
      <c r="A28" s="15" t="s">
        <v>4939</v>
      </c>
      <c r="B28" s="15" t="s">
        <v>3156</v>
      </c>
      <c r="C28" s="15" t="s">
        <v>16</v>
      </c>
      <c r="D28" s="15" t="s">
        <v>4965</v>
      </c>
      <c r="E28" s="15" t="s">
        <v>22</v>
      </c>
      <c r="F28" s="15" t="s">
        <v>113</v>
      </c>
      <c r="G28" s="15" t="s">
        <v>114</v>
      </c>
      <c r="H28" s="16">
        <v>44743</v>
      </c>
      <c r="I28" s="15" t="s">
        <v>3107</v>
      </c>
      <c r="J28" s="15"/>
      <c r="K28" s="16" t="s">
        <v>4938</v>
      </c>
      <c r="L28" s="16" t="s">
        <v>4938</v>
      </c>
      <c r="M28" s="15" t="s">
        <v>42</v>
      </c>
      <c r="N28" s="15" t="s">
        <v>42</v>
      </c>
      <c r="O28" s="15" t="s">
        <v>22</v>
      </c>
      <c r="P28" s="15" t="s">
        <v>22</v>
      </c>
      <c r="Q28" s="15"/>
      <c r="R28" s="15"/>
      <c r="S28" s="15" t="s">
        <v>64</v>
      </c>
      <c r="T28" s="17" t="s">
        <v>6793</v>
      </c>
    </row>
    <row r="29" spans="1:20" ht="15.75" customHeight="1">
      <c r="A29" s="15" t="s">
        <v>4939</v>
      </c>
      <c r="B29" s="15" t="s">
        <v>3157</v>
      </c>
      <c r="C29" s="15" t="s">
        <v>16</v>
      </c>
      <c r="D29" s="15" t="s">
        <v>4966</v>
      </c>
      <c r="E29" s="15" t="s">
        <v>22</v>
      </c>
      <c r="F29" s="15" t="s">
        <v>115</v>
      </c>
      <c r="G29" s="15" t="s">
        <v>116</v>
      </c>
      <c r="H29" s="16">
        <v>44743</v>
      </c>
      <c r="I29" s="15" t="s">
        <v>3107</v>
      </c>
      <c r="J29" s="15" t="s">
        <v>6794</v>
      </c>
      <c r="K29" s="16" t="s">
        <v>4938</v>
      </c>
      <c r="L29" s="16" t="s">
        <v>4938</v>
      </c>
      <c r="M29" s="15" t="s">
        <v>42</v>
      </c>
      <c r="N29" s="15" t="s">
        <v>42</v>
      </c>
      <c r="O29" s="15" t="s">
        <v>64</v>
      </c>
      <c r="P29" s="15" t="s">
        <v>22</v>
      </c>
      <c r="Q29" s="15"/>
      <c r="R29" s="15" t="s">
        <v>6795</v>
      </c>
      <c r="S29" s="15" t="s">
        <v>22</v>
      </c>
      <c r="T29" s="17"/>
    </row>
    <row r="30" spans="1:20" ht="15.75" customHeight="1">
      <c r="A30" s="15" t="s">
        <v>4939</v>
      </c>
      <c r="B30" s="15" t="s">
        <v>3158</v>
      </c>
      <c r="C30" s="15" t="s">
        <v>16</v>
      </c>
      <c r="D30" s="15" t="s">
        <v>4967</v>
      </c>
      <c r="E30" s="15" t="s">
        <v>22</v>
      </c>
      <c r="F30" s="15" t="s">
        <v>117</v>
      </c>
      <c r="G30" s="15" t="s">
        <v>118</v>
      </c>
      <c r="H30" s="16">
        <v>44743</v>
      </c>
      <c r="I30" s="15" t="s">
        <v>3107</v>
      </c>
      <c r="J30" s="15"/>
      <c r="K30" s="16" t="s">
        <v>4938</v>
      </c>
      <c r="L30" s="16" t="s">
        <v>4938</v>
      </c>
      <c r="M30" s="15" t="s">
        <v>42</v>
      </c>
      <c r="N30" s="15" t="s">
        <v>42</v>
      </c>
      <c r="O30" s="15" t="s">
        <v>64</v>
      </c>
      <c r="P30" s="15" t="s">
        <v>22</v>
      </c>
      <c r="Q30" s="15"/>
      <c r="R30" s="15"/>
      <c r="S30" s="15" t="s">
        <v>64</v>
      </c>
      <c r="T30" s="17"/>
    </row>
    <row r="31" spans="1:20" ht="15.75" customHeight="1">
      <c r="A31" s="15" t="s">
        <v>4939</v>
      </c>
      <c r="B31" s="15" t="s">
        <v>3159</v>
      </c>
      <c r="C31" s="15" t="s">
        <v>16</v>
      </c>
      <c r="D31" s="15" t="s">
        <v>4968</v>
      </c>
      <c r="E31" s="15" t="s">
        <v>22</v>
      </c>
      <c r="F31" s="15" t="s">
        <v>119</v>
      </c>
      <c r="G31" s="15" t="s">
        <v>120</v>
      </c>
      <c r="H31" s="16">
        <v>44743</v>
      </c>
      <c r="I31" s="15" t="s">
        <v>3107</v>
      </c>
      <c r="J31" s="15"/>
      <c r="K31" s="16" t="s">
        <v>4938</v>
      </c>
      <c r="L31" s="16" t="s">
        <v>4938</v>
      </c>
      <c r="M31" s="15" t="s">
        <v>42</v>
      </c>
      <c r="N31" s="15" t="s">
        <v>42</v>
      </c>
      <c r="O31" s="15" t="s">
        <v>64</v>
      </c>
      <c r="P31" s="15" t="s">
        <v>22</v>
      </c>
      <c r="Q31" s="15"/>
      <c r="R31" s="15"/>
      <c r="S31" s="15" t="s">
        <v>64</v>
      </c>
      <c r="T31" s="17"/>
    </row>
    <row r="32" spans="1:20" ht="15.75" customHeight="1">
      <c r="A32" s="15" t="s">
        <v>4939</v>
      </c>
      <c r="B32" s="15" t="s">
        <v>3160</v>
      </c>
      <c r="C32" s="15" t="s">
        <v>16</v>
      </c>
      <c r="D32" s="15" t="s">
        <v>4969</v>
      </c>
      <c r="E32" s="15" t="s">
        <v>22</v>
      </c>
      <c r="F32" s="15" t="s">
        <v>121</v>
      </c>
      <c r="G32" s="15" t="s">
        <v>122</v>
      </c>
      <c r="H32" s="16">
        <v>44744</v>
      </c>
      <c r="I32" s="15" t="s">
        <v>3107</v>
      </c>
      <c r="J32" s="15"/>
      <c r="K32" s="16" t="s">
        <v>4938</v>
      </c>
      <c r="L32" s="16" t="s">
        <v>4938</v>
      </c>
      <c r="M32" s="15" t="s">
        <v>42</v>
      </c>
      <c r="N32" s="15" t="s">
        <v>42</v>
      </c>
      <c r="O32" s="15" t="s">
        <v>64</v>
      </c>
      <c r="P32" s="15" t="s">
        <v>22</v>
      </c>
      <c r="Q32" s="15"/>
      <c r="R32" s="15"/>
      <c r="S32" s="15" t="s">
        <v>64</v>
      </c>
      <c r="T32" s="17"/>
    </row>
    <row r="33" spans="1:20" ht="15.75" customHeight="1">
      <c r="A33" s="15" t="s">
        <v>4939</v>
      </c>
      <c r="B33" s="15" t="s">
        <v>3161</v>
      </c>
      <c r="C33" s="15" t="s">
        <v>16</v>
      </c>
      <c r="D33" s="15" t="s">
        <v>4970</v>
      </c>
      <c r="E33" s="15" t="s">
        <v>22</v>
      </c>
      <c r="F33" s="15" t="s">
        <v>123</v>
      </c>
      <c r="G33" s="15" t="s">
        <v>124</v>
      </c>
      <c r="H33" s="16">
        <v>44744</v>
      </c>
      <c r="I33" s="15" t="s">
        <v>3107</v>
      </c>
      <c r="J33" s="15"/>
      <c r="K33" s="16" t="s">
        <v>4938</v>
      </c>
      <c r="L33" s="16" t="s">
        <v>4938</v>
      </c>
      <c r="M33" s="15" t="s">
        <v>42</v>
      </c>
      <c r="N33" s="15" t="s">
        <v>42</v>
      </c>
      <c r="O33" s="15" t="s">
        <v>22</v>
      </c>
      <c r="P33" s="15" t="s">
        <v>22</v>
      </c>
      <c r="Q33" s="15"/>
      <c r="R33" s="15" t="s">
        <v>6796</v>
      </c>
      <c r="S33" s="15" t="s">
        <v>22</v>
      </c>
      <c r="T33" s="17" t="s">
        <v>6797</v>
      </c>
    </row>
    <row r="34" spans="1:20" ht="15.75" customHeight="1">
      <c r="A34" s="15" t="s">
        <v>4939</v>
      </c>
      <c r="B34" s="15" t="s">
        <v>3162</v>
      </c>
      <c r="C34" s="15" t="s">
        <v>16</v>
      </c>
      <c r="D34" s="15" t="s">
        <v>4971</v>
      </c>
      <c r="E34" s="15" t="s">
        <v>22</v>
      </c>
      <c r="F34" s="15" t="s">
        <v>125</v>
      </c>
      <c r="G34" s="15" t="s">
        <v>4972</v>
      </c>
      <c r="H34" s="16">
        <v>44744</v>
      </c>
      <c r="I34" s="15" t="s">
        <v>3107</v>
      </c>
      <c r="J34" s="15"/>
      <c r="K34" s="16" t="s">
        <v>4938</v>
      </c>
      <c r="L34" s="16" t="s">
        <v>4938</v>
      </c>
      <c r="M34" s="15" t="s">
        <v>42</v>
      </c>
      <c r="N34" s="15" t="s">
        <v>42</v>
      </c>
      <c r="O34" s="15" t="s">
        <v>64</v>
      </c>
      <c r="P34" s="15" t="s">
        <v>22</v>
      </c>
      <c r="Q34" s="15"/>
      <c r="R34" s="15"/>
      <c r="S34" s="15" t="s">
        <v>64</v>
      </c>
      <c r="T34" s="17"/>
    </row>
    <row r="35" spans="1:20" ht="15.75" customHeight="1">
      <c r="A35" s="15" t="s">
        <v>4939</v>
      </c>
      <c r="B35" s="15" t="s">
        <v>3163</v>
      </c>
      <c r="C35" s="15" t="s">
        <v>16</v>
      </c>
      <c r="D35" s="15" t="s">
        <v>4973</v>
      </c>
      <c r="E35" s="15" t="s">
        <v>22</v>
      </c>
      <c r="F35" s="15" t="s">
        <v>126</v>
      </c>
      <c r="G35" s="15" t="s">
        <v>127</v>
      </c>
      <c r="H35" s="16">
        <v>44744</v>
      </c>
      <c r="I35" s="15" t="s">
        <v>3107</v>
      </c>
      <c r="J35" s="15"/>
      <c r="K35" s="16" t="s">
        <v>4938</v>
      </c>
      <c r="L35" s="16" t="s">
        <v>4938</v>
      </c>
      <c r="M35" s="15" t="s">
        <v>42</v>
      </c>
      <c r="N35" s="15" t="s">
        <v>42</v>
      </c>
      <c r="O35" s="15" t="s">
        <v>64</v>
      </c>
      <c r="P35" s="15" t="s">
        <v>22</v>
      </c>
      <c r="Q35" s="15"/>
      <c r="R35" s="15"/>
      <c r="S35" s="15" t="s">
        <v>64</v>
      </c>
      <c r="T35" s="17"/>
    </row>
    <row r="36" spans="1:20" ht="15.75" customHeight="1">
      <c r="A36" s="15" t="s">
        <v>4939</v>
      </c>
      <c r="B36" s="15" t="s">
        <v>3164</v>
      </c>
      <c r="C36" s="15" t="s">
        <v>16</v>
      </c>
      <c r="D36" s="15" t="s">
        <v>4974</v>
      </c>
      <c r="E36" s="15" t="s">
        <v>22</v>
      </c>
      <c r="F36" s="15" t="s">
        <v>128</v>
      </c>
      <c r="G36" s="15" t="s">
        <v>129</v>
      </c>
      <c r="H36" s="16">
        <v>44744</v>
      </c>
      <c r="I36" s="15" t="s">
        <v>3107</v>
      </c>
      <c r="J36" s="15"/>
      <c r="K36" s="16" t="s">
        <v>4938</v>
      </c>
      <c r="L36" s="16" t="s">
        <v>4938</v>
      </c>
      <c r="M36" s="15" t="s">
        <v>42</v>
      </c>
      <c r="N36" s="15" t="s">
        <v>42</v>
      </c>
      <c r="O36" s="15" t="s">
        <v>64</v>
      </c>
      <c r="P36" s="15" t="s">
        <v>22</v>
      </c>
      <c r="Q36" s="15"/>
      <c r="R36" s="15"/>
      <c r="S36" s="15" t="s">
        <v>64</v>
      </c>
      <c r="T36" s="17"/>
    </row>
    <row r="37" spans="1:20" ht="15.75" customHeight="1">
      <c r="A37" s="15" t="s">
        <v>4939</v>
      </c>
      <c r="B37" s="15" t="s">
        <v>3165</v>
      </c>
      <c r="C37" s="15" t="s">
        <v>16</v>
      </c>
      <c r="D37" s="15" t="s">
        <v>4975</v>
      </c>
      <c r="E37" s="15" t="s">
        <v>22</v>
      </c>
      <c r="F37" s="15" t="s">
        <v>130</v>
      </c>
      <c r="G37" s="15" t="s">
        <v>131</v>
      </c>
      <c r="H37" s="16">
        <v>44744</v>
      </c>
      <c r="I37" s="15" t="s">
        <v>3107</v>
      </c>
      <c r="J37" s="15"/>
      <c r="K37" s="16" t="s">
        <v>4938</v>
      </c>
      <c r="L37" s="16" t="s">
        <v>4938</v>
      </c>
      <c r="M37" s="15" t="s">
        <v>42</v>
      </c>
      <c r="N37" s="15" t="s">
        <v>42</v>
      </c>
      <c r="O37" s="15" t="s">
        <v>64</v>
      </c>
      <c r="P37" s="15" t="s">
        <v>22</v>
      </c>
      <c r="Q37" s="15"/>
      <c r="R37" s="15"/>
      <c r="S37" s="15" t="s">
        <v>64</v>
      </c>
      <c r="T37" s="17" t="s">
        <v>6798</v>
      </c>
    </row>
    <row r="38" spans="1:20" ht="15.75" customHeight="1">
      <c r="A38" s="15" t="s">
        <v>4939</v>
      </c>
      <c r="B38" s="15" t="s">
        <v>3166</v>
      </c>
      <c r="C38" s="15" t="s">
        <v>16</v>
      </c>
      <c r="D38" s="15" t="s">
        <v>4976</v>
      </c>
      <c r="E38" s="15" t="s">
        <v>22</v>
      </c>
      <c r="F38" s="15" t="s">
        <v>132</v>
      </c>
      <c r="G38" s="15" t="s">
        <v>133</v>
      </c>
      <c r="H38" s="16">
        <v>44744</v>
      </c>
      <c r="I38" s="15" t="s">
        <v>3107</v>
      </c>
      <c r="J38" s="15"/>
      <c r="K38" s="16" t="s">
        <v>4938</v>
      </c>
      <c r="L38" s="16" t="s">
        <v>4938</v>
      </c>
      <c r="M38" s="15" t="s">
        <v>42</v>
      </c>
      <c r="N38" s="15" t="s">
        <v>42</v>
      </c>
      <c r="O38" s="15" t="s">
        <v>22</v>
      </c>
      <c r="P38" s="15" t="s">
        <v>22</v>
      </c>
      <c r="Q38" s="15"/>
      <c r="R38" s="15"/>
      <c r="S38" s="15" t="s">
        <v>64</v>
      </c>
      <c r="T38" s="17" t="s">
        <v>6799</v>
      </c>
    </row>
    <row r="39" spans="1:20" ht="15.75" customHeight="1">
      <c r="A39" s="15" t="s">
        <v>4939</v>
      </c>
      <c r="B39" s="15" t="s">
        <v>3167</v>
      </c>
      <c r="C39" s="15" t="s">
        <v>16</v>
      </c>
      <c r="D39" s="15" t="s">
        <v>4977</v>
      </c>
      <c r="E39" s="15" t="s">
        <v>22</v>
      </c>
      <c r="F39" s="15"/>
      <c r="G39" s="15" t="s">
        <v>134</v>
      </c>
      <c r="H39" s="16">
        <v>44744</v>
      </c>
      <c r="I39" s="15" t="s">
        <v>3107</v>
      </c>
      <c r="J39" s="15"/>
      <c r="K39" s="16" t="s">
        <v>4938</v>
      </c>
      <c r="L39" s="16" t="s">
        <v>4938</v>
      </c>
      <c r="M39" s="15" t="s">
        <v>4938</v>
      </c>
      <c r="N39" s="15" t="s">
        <v>4938</v>
      </c>
      <c r="O39" s="15" t="s">
        <v>22</v>
      </c>
      <c r="P39" s="15" t="s">
        <v>22</v>
      </c>
      <c r="Q39" s="15"/>
      <c r="R39" s="15"/>
      <c r="S39" s="15" t="s">
        <v>64</v>
      </c>
      <c r="T39" s="17" t="s">
        <v>6800</v>
      </c>
    </row>
    <row r="40" spans="1:20" ht="15.75" customHeight="1">
      <c r="A40" s="15" t="s">
        <v>4939</v>
      </c>
      <c r="B40" s="15" t="s">
        <v>3168</v>
      </c>
      <c r="C40" s="15" t="s">
        <v>16</v>
      </c>
      <c r="D40" s="15" t="s">
        <v>4978</v>
      </c>
      <c r="E40" s="15" t="s">
        <v>22</v>
      </c>
      <c r="F40" s="15" t="s">
        <v>135</v>
      </c>
      <c r="G40" s="15" t="s">
        <v>136</v>
      </c>
      <c r="H40" s="16">
        <v>44744</v>
      </c>
      <c r="I40" s="15" t="s">
        <v>3107</v>
      </c>
      <c r="J40" s="15"/>
      <c r="K40" s="16" t="s">
        <v>4938</v>
      </c>
      <c r="L40" s="16" t="s">
        <v>4938</v>
      </c>
      <c r="M40" s="15" t="s">
        <v>42</v>
      </c>
      <c r="N40" s="15" t="s">
        <v>42</v>
      </c>
      <c r="O40" s="15" t="s">
        <v>64</v>
      </c>
      <c r="P40" s="15" t="s">
        <v>22</v>
      </c>
      <c r="Q40" s="15"/>
      <c r="R40" s="15"/>
      <c r="S40" s="15" t="s">
        <v>64</v>
      </c>
      <c r="T40" s="17"/>
    </row>
    <row r="41" spans="1:20" ht="15.75" customHeight="1">
      <c r="A41" s="15" t="s">
        <v>4939</v>
      </c>
      <c r="B41" s="15" t="s">
        <v>3169</v>
      </c>
      <c r="C41" s="15" t="s">
        <v>16</v>
      </c>
      <c r="D41" s="15" t="s">
        <v>4979</v>
      </c>
      <c r="E41" s="15" t="s">
        <v>22</v>
      </c>
      <c r="F41" s="15"/>
      <c r="G41" s="15" t="s">
        <v>3109</v>
      </c>
      <c r="H41" s="16">
        <v>44744</v>
      </c>
      <c r="I41" s="15" t="s">
        <v>3107</v>
      </c>
      <c r="J41" s="15"/>
      <c r="K41" s="16" t="s">
        <v>4938</v>
      </c>
      <c r="L41" s="16" t="s">
        <v>4938</v>
      </c>
      <c r="M41" s="15" t="s">
        <v>42</v>
      </c>
      <c r="N41" s="15" t="s">
        <v>42</v>
      </c>
      <c r="O41" s="15" t="s">
        <v>64</v>
      </c>
      <c r="P41" s="15" t="s">
        <v>22</v>
      </c>
      <c r="Q41" s="15"/>
      <c r="R41" s="15"/>
      <c r="S41" s="15" t="s">
        <v>64</v>
      </c>
      <c r="T41" s="17"/>
    </row>
    <row r="42" spans="1:20" ht="15.75" customHeight="1">
      <c r="A42" s="15" t="s">
        <v>4939</v>
      </c>
      <c r="B42" s="15" t="s">
        <v>3170</v>
      </c>
      <c r="C42" s="15" t="s">
        <v>16</v>
      </c>
      <c r="D42" s="15" t="s">
        <v>4980</v>
      </c>
      <c r="E42" s="15" t="s">
        <v>22</v>
      </c>
      <c r="F42" s="15"/>
      <c r="G42" s="15" t="s">
        <v>137</v>
      </c>
      <c r="H42" s="16">
        <v>44744</v>
      </c>
      <c r="I42" s="15" t="s">
        <v>3107</v>
      </c>
      <c r="J42" s="15"/>
      <c r="K42" s="16" t="s">
        <v>4938</v>
      </c>
      <c r="L42" s="16" t="s">
        <v>4938</v>
      </c>
      <c r="M42" s="15" t="s">
        <v>42</v>
      </c>
      <c r="N42" s="15" t="s">
        <v>4938</v>
      </c>
      <c r="O42" s="15" t="s">
        <v>64</v>
      </c>
      <c r="P42" s="15" t="s">
        <v>22</v>
      </c>
      <c r="Q42" s="15"/>
      <c r="R42" s="15"/>
      <c r="S42" s="15" t="s">
        <v>64</v>
      </c>
      <c r="T42" s="17"/>
    </row>
    <row r="43" spans="1:20" ht="15.75" customHeight="1">
      <c r="A43" s="15" t="s">
        <v>4939</v>
      </c>
      <c r="B43" s="15" t="s">
        <v>3171</v>
      </c>
      <c r="C43" s="15" t="s">
        <v>16</v>
      </c>
      <c r="D43" s="15" t="s">
        <v>4981</v>
      </c>
      <c r="E43" s="15" t="s">
        <v>22</v>
      </c>
      <c r="F43" s="15"/>
      <c r="G43" s="15" t="s">
        <v>138</v>
      </c>
      <c r="H43" s="16">
        <v>44744</v>
      </c>
      <c r="I43" s="15" t="s">
        <v>3107</v>
      </c>
      <c r="J43" s="15"/>
      <c r="K43" s="16" t="s">
        <v>4938</v>
      </c>
      <c r="L43" s="16" t="s">
        <v>4938</v>
      </c>
      <c r="M43" s="15" t="s">
        <v>42</v>
      </c>
      <c r="N43" s="15" t="s">
        <v>4938</v>
      </c>
      <c r="O43" s="15" t="s">
        <v>64</v>
      </c>
      <c r="P43" s="15" t="s">
        <v>22</v>
      </c>
      <c r="Q43" s="15"/>
      <c r="R43" s="15"/>
      <c r="S43" s="15" t="s">
        <v>64</v>
      </c>
      <c r="T43" s="17"/>
    </row>
    <row r="44" spans="1:20" ht="15.75" customHeight="1">
      <c r="A44" s="15" t="s">
        <v>4939</v>
      </c>
      <c r="B44" s="15" t="s">
        <v>3172</v>
      </c>
      <c r="C44" s="15" t="s">
        <v>16</v>
      </c>
      <c r="D44" s="15" t="s">
        <v>4982</v>
      </c>
      <c r="E44" s="15" t="s">
        <v>22</v>
      </c>
      <c r="F44" s="15"/>
      <c r="G44" s="15" t="s">
        <v>139</v>
      </c>
      <c r="H44" s="16">
        <v>44744</v>
      </c>
      <c r="I44" s="15" t="s">
        <v>3107</v>
      </c>
      <c r="J44" s="15"/>
      <c r="K44" s="16" t="s">
        <v>4938</v>
      </c>
      <c r="L44" s="16" t="s">
        <v>4938</v>
      </c>
      <c r="M44" s="15" t="s">
        <v>4938</v>
      </c>
      <c r="N44" s="15" t="s">
        <v>4938</v>
      </c>
      <c r="O44" s="15" t="s">
        <v>64</v>
      </c>
      <c r="P44" s="15" t="s">
        <v>22</v>
      </c>
      <c r="Q44" s="15"/>
      <c r="R44" s="15"/>
      <c r="S44" s="15" t="s">
        <v>64</v>
      </c>
      <c r="T44" s="17"/>
    </row>
    <row r="45" spans="1:20" ht="15.75" customHeight="1">
      <c r="A45" s="15" t="s">
        <v>4939</v>
      </c>
      <c r="B45" s="15" t="s">
        <v>3173</v>
      </c>
      <c r="C45" s="15" t="s">
        <v>16</v>
      </c>
      <c r="D45" s="15" t="s">
        <v>4983</v>
      </c>
      <c r="E45" s="15" t="s">
        <v>22</v>
      </c>
      <c r="F45" s="15"/>
      <c r="G45" s="15" t="s">
        <v>6705</v>
      </c>
      <c r="H45" s="16">
        <v>44744</v>
      </c>
      <c r="I45" s="15" t="s">
        <v>3107</v>
      </c>
      <c r="J45" s="15"/>
      <c r="K45" s="16" t="s">
        <v>4938</v>
      </c>
      <c r="L45" s="16" t="s">
        <v>4938</v>
      </c>
      <c r="M45" s="15" t="s">
        <v>42</v>
      </c>
      <c r="N45" s="15" t="s">
        <v>4938</v>
      </c>
      <c r="O45" s="15" t="s">
        <v>64</v>
      </c>
      <c r="P45" s="15" t="s">
        <v>22</v>
      </c>
      <c r="Q45" s="15"/>
      <c r="R45" s="15"/>
      <c r="S45" s="15" t="s">
        <v>64</v>
      </c>
      <c r="T45" s="17"/>
    </row>
    <row r="46" spans="1:20" ht="15.75" customHeight="1">
      <c r="A46" s="15" t="s">
        <v>4939</v>
      </c>
      <c r="B46" s="15" t="s">
        <v>3174</v>
      </c>
      <c r="C46" s="15" t="s">
        <v>16</v>
      </c>
      <c r="D46" s="15" t="s">
        <v>4984</v>
      </c>
      <c r="E46" s="15" t="s">
        <v>22</v>
      </c>
      <c r="F46" s="15"/>
      <c r="G46" s="15" t="s">
        <v>140</v>
      </c>
      <c r="H46" s="16">
        <v>44744</v>
      </c>
      <c r="I46" s="15" t="s">
        <v>3107</v>
      </c>
      <c r="J46" s="15"/>
      <c r="K46" s="16" t="s">
        <v>4938</v>
      </c>
      <c r="L46" s="16" t="s">
        <v>4938</v>
      </c>
      <c r="M46" s="15" t="s">
        <v>42</v>
      </c>
      <c r="N46" s="15" t="s">
        <v>4938</v>
      </c>
      <c r="O46" s="15" t="s">
        <v>64</v>
      </c>
      <c r="P46" s="15" t="s">
        <v>22</v>
      </c>
      <c r="Q46" s="15"/>
      <c r="R46" s="15"/>
      <c r="S46" s="15" t="s">
        <v>64</v>
      </c>
      <c r="T46" s="17"/>
    </row>
    <row r="47" spans="1:20" ht="15.75" customHeight="1">
      <c r="A47" s="15" t="s">
        <v>4939</v>
      </c>
      <c r="B47" s="15" t="s">
        <v>3175</v>
      </c>
      <c r="C47" s="15" t="s">
        <v>16</v>
      </c>
      <c r="D47" s="15" t="s">
        <v>4985</v>
      </c>
      <c r="E47" s="15" t="s">
        <v>22</v>
      </c>
      <c r="F47" s="15" t="s">
        <v>141</v>
      </c>
      <c r="G47" s="15" t="s">
        <v>142</v>
      </c>
      <c r="H47" s="16">
        <v>44744</v>
      </c>
      <c r="I47" s="15" t="s">
        <v>3107</v>
      </c>
      <c r="J47" s="15"/>
      <c r="K47" s="16" t="s">
        <v>4938</v>
      </c>
      <c r="L47" s="16" t="s">
        <v>4938</v>
      </c>
      <c r="M47" s="15" t="s">
        <v>42</v>
      </c>
      <c r="N47" s="15" t="s">
        <v>42</v>
      </c>
      <c r="O47" s="15" t="s">
        <v>22</v>
      </c>
      <c r="P47" s="15" t="s">
        <v>22</v>
      </c>
      <c r="Q47" s="15"/>
      <c r="R47" s="15"/>
      <c r="S47" s="15" t="s">
        <v>64</v>
      </c>
      <c r="T47" s="17" t="s">
        <v>6801</v>
      </c>
    </row>
    <row r="48" spans="1:20" ht="15.75" customHeight="1">
      <c r="A48" s="15" t="s">
        <v>4939</v>
      </c>
      <c r="B48" s="15" t="s">
        <v>3176</v>
      </c>
      <c r="C48" s="15" t="s">
        <v>16</v>
      </c>
      <c r="D48" s="15" t="s">
        <v>4986</v>
      </c>
      <c r="E48" s="15" t="s">
        <v>22</v>
      </c>
      <c r="F48" s="15"/>
      <c r="G48" s="15" t="s">
        <v>143</v>
      </c>
      <c r="H48" s="16">
        <v>44744</v>
      </c>
      <c r="I48" s="15" t="s">
        <v>3107</v>
      </c>
      <c r="J48" s="15"/>
      <c r="K48" s="16" t="s">
        <v>4938</v>
      </c>
      <c r="L48" s="16" t="s">
        <v>4938</v>
      </c>
      <c r="M48" s="15" t="s">
        <v>42</v>
      </c>
      <c r="N48" s="15" t="s">
        <v>4938</v>
      </c>
      <c r="O48" s="15" t="s">
        <v>64</v>
      </c>
      <c r="P48" s="15" t="s">
        <v>22</v>
      </c>
      <c r="Q48" s="15"/>
      <c r="R48" s="15"/>
      <c r="S48" s="15" t="s">
        <v>64</v>
      </c>
      <c r="T48" s="17"/>
    </row>
    <row r="49" spans="1:20" ht="15.75" customHeight="1">
      <c r="A49" s="15" t="s">
        <v>4939</v>
      </c>
      <c r="B49" s="15" t="s">
        <v>3177</v>
      </c>
      <c r="C49" s="15" t="s">
        <v>16</v>
      </c>
      <c r="D49" s="15" t="s">
        <v>4987</v>
      </c>
      <c r="E49" s="15" t="s">
        <v>22</v>
      </c>
      <c r="F49" s="15"/>
      <c r="G49" s="15" t="s">
        <v>144</v>
      </c>
      <c r="H49" s="16">
        <v>44744</v>
      </c>
      <c r="I49" s="15" t="s">
        <v>3107</v>
      </c>
      <c r="J49" s="15"/>
      <c r="K49" s="16" t="s">
        <v>4938</v>
      </c>
      <c r="L49" s="16" t="s">
        <v>4938</v>
      </c>
      <c r="M49" s="15" t="s">
        <v>42</v>
      </c>
      <c r="N49" s="15" t="s">
        <v>4938</v>
      </c>
      <c r="O49" s="15" t="s">
        <v>22</v>
      </c>
      <c r="P49" s="15" t="s">
        <v>22</v>
      </c>
      <c r="Q49" s="15"/>
      <c r="R49" s="15"/>
      <c r="S49" s="15" t="s">
        <v>64</v>
      </c>
      <c r="T49" s="17" t="s">
        <v>6802</v>
      </c>
    </row>
    <row r="50" spans="1:20" ht="15.75" customHeight="1">
      <c r="A50" s="15" t="s">
        <v>4939</v>
      </c>
      <c r="B50" s="15" t="s">
        <v>3178</v>
      </c>
      <c r="C50" s="15" t="s">
        <v>16</v>
      </c>
      <c r="D50" s="15" t="s">
        <v>4988</v>
      </c>
      <c r="E50" s="15" t="s">
        <v>22</v>
      </c>
      <c r="F50" s="15"/>
      <c r="G50" s="15" t="s">
        <v>145</v>
      </c>
      <c r="H50" s="16">
        <v>44744</v>
      </c>
      <c r="I50" s="15" t="s">
        <v>3107</v>
      </c>
      <c r="J50" s="15"/>
      <c r="K50" s="16" t="s">
        <v>4938</v>
      </c>
      <c r="L50" s="16" t="s">
        <v>4938</v>
      </c>
      <c r="M50" s="15" t="s">
        <v>42</v>
      </c>
      <c r="N50" s="15" t="s">
        <v>4938</v>
      </c>
      <c r="O50" s="15" t="s">
        <v>64</v>
      </c>
      <c r="P50" s="15" t="s">
        <v>22</v>
      </c>
      <c r="Q50" s="15"/>
      <c r="R50" s="15"/>
      <c r="S50" s="15" t="s">
        <v>64</v>
      </c>
      <c r="T50" s="17"/>
    </row>
    <row r="51" spans="1:20" ht="15.75" customHeight="1">
      <c r="A51" s="15" t="s">
        <v>4939</v>
      </c>
      <c r="B51" s="15" t="s">
        <v>3179</v>
      </c>
      <c r="C51" s="15" t="s">
        <v>16</v>
      </c>
      <c r="D51" s="15" t="s">
        <v>4989</v>
      </c>
      <c r="E51" s="15" t="s">
        <v>22</v>
      </c>
      <c r="F51" s="15"/>
      <c r="G51" s="15" t="s">
        <v>146</v>
      </c>
      <c r="H51" s="16">
        <v>44744</v>
      </c>
      <c r="I51" s="15" t="s">
        <v>3107</v>
      </c>
      <c r="J51" s="15"/>
      <c r="K51" s="16" t="s">
        <v>4938</v>
      </c>
      <c r="L51" s="16" t="s">
        <v>4938</v>
      </c>
      <c r="M51" s="15" t="s">
        <v>42</v>
      </c>
      <c r="N51" s="15" t="s">
        <v>4938</v>
      </c>
      <c r="O51" s="15" t="s">
        <v>22</v>
      </c>
      <c r="P51" s="15" t="s">
        <v>22</v>
      </c>
      <c r="Q51" s="15"/>
      <c r="R51" s="15"/>
      <c r="S51" s="15" t="s">
        <v>64</v>
      </c>
      <c r="T51" s="17" t="s">
        <v>6803</v>
      </c>
    </row>
    <row r="52" spans="1:20" ht="15.75" customHeight="1">
      <c r="A52" s="15" t="s">
        <v>4939</v>
      </c>
      <c r="B52" s="15" t="s">
        <v>3180</v>
      </c>
      <c r="C52" s="15" t="s">
        <v>16</v>
      </c>
      <c r="D52" s="15" t="s">
        <v>4990</v>
      </c>
      <c r="E52" s="15" t="s">
        <v>22</v>
      </c>
      <c r="F52" s="15"/>
      <c r="G52" s="15" t="s">
        <v>147</v>
      </c>
      <c r="H52" s="16">
        <v>44744</v>
      </c>
      <c r="I52" s="15" t="s">
        <v>3107</v>
      </c>
      <c r="J52" s="15"/>
      <c r="K52" s="16" t="s">
        <v>4938</v>
      </c>
      <c r="L52" s="16" t="s">
        <v>4938</v>
      </c>
      <c r="M52" s="15" t="s">
        <v>42</v>
      </c>
      <c r="N52" s="15" t="s">
        <v>4938</v>
      </c>
      <c r="O52" s="15" t="s">
        <v>64</v>
      </c>
      <c r="P52" s="15" t="s">
        <v>22</v>
      </c>
      <c r="Q52" s="15"/>
      <c r="R52" s="15"/>
      <c r="S52" s="15" t="s">
        <v>64</v>
      </c>
      <c r="T52" s="17"/>
    </row>
    <row r="53" spans="1:20" ht="15.75" customHeight="1">
      <c r="A53" s="15" t="s">
        <v>4939</v>
      </c>
      <c r="B53" s="15" t="s">
        <v>3181</v>
      </c>
      <c r="C53" s="15" t="s">
        <v>16</v>
      </c>
      <c r="D53" s="15" t="s">
        <v>4991</v>
      </c>
      <c r="E53" s="15" t="s">
        <v>22</v>
      </c>
      <c r="F53" s="15"/>
      <c r="G53" s="15" t="s">
        <v>148</v>
      </c>
      <c r="H53" s="16">
        <v>44744</v>
      </c>
      <c r="I53" s="15" t="s">
        <v>3107</v>
      </c>
      <c r="J53" s="15"/>
      <c r="K53" s="16" t="s">
        <v>4938</v>
      </c>
      <c r="L53" s="16" t="s">
        <v>4938</v>
      </c>
      <c r="M53" s="15" t="s">
        <v>42</v>
      </c>
      <c r="N53" s="15" t="s">
        <v>4938</v>
      </c>
      <c r="O53" s="15" t="s">
        <v>64</v>
      </c>
      <c r="P53" s="15" t="s">
        <v>22</v>
      </c>
      <c r="Q53" s="15"/>
      <c r="R53" s="15"/>
      <c r="S53" s="15" t="s">
        <v>64</v>
      </c>
      <c r="T53" s="17"/>
    </row>
    <row r="54" spans="1:20" ht="15.75" customHeight="1">
      <c r="A54" s="15" t="s">
        <v>4939</v>
      </c>
      <c r="B54" s="15" t="s">
        <v>3182</v>
      </c>
      <c r="C54" s="15" t="s">
        <v>16</v>
      </c>
      <c r="D54" s="15" t="s">
        <v>4992</v>
      </c>
      <c r="E54" s="15" t="s">
        <v>22</v>
      </c>
      <c r="F54" s="15"/>
      <c r="G54" s="15" t="s">
        <v>149</v>
      </c>
      <c r="H54" s="16">
        <v>44744</v>
      </c>
      <c r="I54" s="15" t="s">
        <v>3107</v>
      </c>
      <c r="J54" s="15"/>
      <c r="K54" s="16" t="s">
        <v>4938</v>
      </c>
      <c r="L54" s="16" t="s">
        <v>4938</v>
      </c>
      <c r="M54" s="15" t="s">
        <v>42</v>
      </c>
      <c r="N54" s="15" t="s">
        <v>4938</v>
      </c>
      <c r="O54" s="15" t="s">
        <v>22</v>
      </c>
      <c r="P54" s="15" t="s">
        <v>22</v>
      </c>
      <c r="Q54" s="15"/>
      <c r="R54" s="15"/>
      <c r="S54" s="15" t="s">
        <v>64</v>
      </c>
      <c r="T54" s="17" t="s">
        <v>6804</v>
      </c>
    </row>
    <row r="55" spans="1:20" ht="15.75" customHeight="1">
      <c r="A55" s="15" t="s">
        <v>4939</v>
      </c>
      <c r="B55" s="15" t="s">
        <v>3183</v>
      </c>
      <c r="C55" s="15" t="s">
        <v>16</v>
      </c>
      <c r="D55" s="15" t="s">
        <v>4993</v>
      </c>
      <c r="E55" s="15" t="s">
        <v>22</v>
      </c>
      <c r="F55" s="15" t="s">
        <v>150</v>
      </c>
      <c r="G55" s="15" t="s">
        <v>151</v>
      </c>
      <c r="H55" s="16">
        <v>44744</v>
      </c>
      <c r="I55" s="15" t="s">
        <v>3107</v>
      </c>
      <c r="J55" s="15"/>
      <c r="K55" s="16" t="s">
        <v>4938</v>
      </c>
      <c r="L55" s="16" t="s">
        <v>4938</v>
      </c>
      <c r="M55" s="15" t="s">
        <v>42</v>
      </c>
      <c r="N55" s="15" t="s">
        <v>42</v>
      </c>
      <c r="O55" s="15" t="s">
        <v>64</v>
      </c>
      <c r="P55" s="15" t="s">
        <v>22</v>
      </c>
      <c r="Q55" s="15"/>
      <c r="R55" s="15"/>
      <c r="S55" s="15" t="s">
        <v>64</v>
      </c>
      <c r="T55" s="17"/>
    </row>
    <row r="56" spans="1:20" ht="15.75" customHeight="1">
      <c r="A56" s="15" t="s">
        <v>4939</v>
      </c>
      <c r="B56" s="15" t="s">
        <v>3184</v>
      </c>
      <c r="C56" s="15" t="s">
        <v>16</v>
      </c>
      <c r="D56" s="15" t="s">
        <v>4994</v>
      </c>
      <c r="E56" s="15" t="s">
        <v>22</v>
      </c>
      <c r="F56" s="15"/>
      <c r="G56" s="15" t="s">
        <v>152</v>
      </c>
      <c r="H56" s="16">
        <v>44744</v>
      </c>
      <c r="I56" s="15" t="s">
        <v>3107</v>
      </c>
      <c r="J56" s="15"/>
      <c r="K56" s="16" t="s">
        <v>4938</v>
      </c>
      <c r="L56" s="16" t="s">
        <v>4938</v>
      </c>
      <c r="M56" s="15" t="s">
        <v>4938</v>
      </c>
      <c r="N56" s="15" t="s">
        <v>4938</v>
      </c>
      <c r="O56" s="15" t="s">
        <v>64</v>
      </c>
      <c r="P56" s="15" t="s">
        <v>22</v>
      </c>
      <c r="Q56" s="15"/>
      <c r="R56" s="15"/>
      <c r="S56" s="15" t="s">
        <v>64</v>
      </c>
      <c r="T56" s="17"/>
    </row>
    <row r="57" spans="1:20" ht="15.75" customHeight="1">
      <c r="A57" s="15" t="s">
        <v>4939</v>
      </c>
      <c r="B57" s="15" t="s">
        <v>3185</v>
      </c>
      <c r="C57" s="15" t="s">
        <v>16</v>
      </c>
      <c r="D57" s="15" t="s">
        <v>4995</v>
      </c>
      <c r="E57" s="15" t="s">
        <v>22</v>
      </c>
      <c r="F57" s="15"/>
      <c r="G57" s="15" t="s">
        <v>153</v>
      </c>
      <c r="H57" s="16">
        <v>44744</v>
      </c>
      <c r="I57" s="15" t="s">
        <v>3107</v>
      </c>
      <c r="J57" s="15"/>
      <c r="K57" s="16" t="s">
        <v>4938</v>
      </c>
      <c r="L57" s="16" t="s">
        <v>4938</v>
      </c>
      <c r="M57" s="15" t="s">
        <v>42</v>
      </c>
      <c r="N57" s="15" t="s">
        <v>4938</v>
      </c>
      <c r="O57" s="15" t="s">
        <v>64</v>
      </c>
      <c r="P57" s="15" t="s">
        <v>22</v>
      </c>
      <c r="Q57" s="15"/>
      <c r="R57" s="15"/>
      <c r="S57" s="15" t="s">
        <v>64</v>
      </c>
      <c r="T57" s="17"/>
    </row>
    <row r="58" spans="1:20" ht="15.75" customHeight="1">
      <c r="A58" s="15" t="s">
        <v>4939</v>
      </c>
      <c r="B58" s="15" t="s">
        <v>3186</v>
      </c>
      <c r="C58" s="15" t="s">
        <v>16</v>
      </c>
      <c r="D58" s="15" t="s">
        <v>4996</v>
      </c>
      <c r="E58" s="15" t="s">
        <v>22</v>
      </c>
      <c r="F58" s="15" t="s">
        <v>154</v>
      </c>
      <c r="G58" s="15" t="s">
        <v>155</v>
      </c>
      <c r="H58" s="16">
        <v>44744</v>
      </c>
      <c r="I58" s="15" t="s">
        <v>3107</v>
      </c>
      <c r="J58" s="15"/>
      <c r="K58" s="16" t="s">
        <v>4938</v>
      </c>
      <c r="L58" s="16" t="s">
        <v>4938</v>
      </c>
      <c r="M58" s="15" t="s">
        <v>42</v>
      </c>
      <c r="N58" s="15" t="s">
        <v>42</v>
      </c>
      <c r="O58" s="15" t="s">
        <v>64</v>
      </c>
      <c r="P58" s="15" t="s">
        <v>22</v>
      </c>
      <c r="Q58" s="15"/>
      <c r="R58" s="15"/>
      <c r="S58" s="15" t="s">
        <v>64</v>
      </c>
      <c r="T58" s="17"/>
    </row>
    <row r="59" spans="1:20" ht="15.75" customHeight="1">
      <c r="A59" s="15" t="s">
        <v>4939</v>
      </c>
      <c r="B59" s="15" t="s">
        <v>3187</v>
      </c>
      <c r="C59" s="15" t="s">
        <v>16</v>
      </c>
      <c r="D59" s="15" t="s">
        <v>4997</v>
      </c>
      <c r="E59" s="15" t="s">
        <v>22</v>
      </c>
      <c r="F59" s="15" t="s">
        <v>156</v>
      </c>
      <c r="G59" s="15" t="s">
        <v>6805</v>
      </c>
      <c r="H59" s="16">
        <v>44744</v>
      </c>
      <c r="I59" s="15" t="s">
        <v>3107</v>
      </c>
      <c r="J59" s="15" t="s">
        <v>6806</v>
      </c>
      <c r="K59" s="16" t="s">
        <v>4938</v>
      </c>
      <c r="L59" s="16" t="s">
        <v>4938</v>
      </c>
      <c r="M59" s="15" t="s">
        <v>42</v>
      </c>
      <c r="N59" s="15" t="s">
        <v>42</v>
      </c>
      <c r="O59" s="15" t="s">
        <v>64</v>
      </c>
      <c r="P59" s="15" t="s">
        <v>22</v>
      </c>
      <c r="Q59" s="15"/>
      <c r="R59" s="15" t="s">
        <v>6807</v>
      </c>
      <c r="S59" s="15" t="s">
        <v>22</v>
      </c>
      <c r="T59" s="17"/>
    </row>
    <row r="60" spans="1:20" ht="15.75" customHeight="1">
      <c r="A60" s="15" t="s">
        <v>4939</v>
      </c>
      <c r="B60" s="15" t="s">
        <v>3188</v>
      </c>
      <c r="C60" s="15" t="s">
        <v>16</v>
      </c>
      <c r="D60" s="15" t="s">
        <v>4998</v>
      </c>
      <c r="E60" s="15" t="s">
        <v>22</v>
      </c>
      <c r="F60" s="15" t="s">
        <v>157</v>
      </c>
      <c r="G60" s="15" t="s">
        <v>158</v>
      </c>
      <c r="H60" s="16">
        <v>44744</v>
      </c>
      <c r="I60" s="15" t="s">
        <v>3107</v>
      </c>
      <c r="J60" s="15"/>
      <c r="K60" s="16" t="s">
        <v>4938</v>
      </c>
      <c r="L60" s="16" t="s">
        <v>4938</v>
      </c>
      <c r="M60" s="15" t="s">
        <v>42</v>
      </c>
      <c r="N60" s="15" t="s">
        <v>42</v>
      </c>
      <c r="O60" s="15" t="s">
        <v>22</v>
      </c>
      <c r="P60" s="15" t="s">
        <v>22</v>
      </c>
      <c r="Q60" s="15"/>
      <c r="R60" s="15"/>
      <c r="S60" s="15" t="s">
        <v>64</v>
      </c>
      <c r="T60" s="17" t="s">
        <v>6808</v>
      </c>
    </row>
    <row r="61" spans="1:20" ht="15.75" customHeight="1">
      <c r="A61" s="15" t="s">
        <v>4939</v>
      </c>
      <c r="B61" s="15" t="s">
        <v>3189</v>
      </c>
      <c r="C61" s="15" t="s">
        <v>16</v>
      </c>
      <c r="D61" s="15" t="s">
        <v>4999</v>
      </c>
      <c r="E61" s="15" t="s">
        <v>22</v>
      </c>
      <c r="F61" s="15"/>
      <c r="G61" s="15" t="s">
        <v>159</v>
      </c>
      <c r="H61" s="16">
        <v>44744</v>
      </c>
      <c r="I61" s="15" t="s">
        <v>3107</v>
      </c>
      <c r="J61" s="15"/>
      <c r="K61" s="16" t="s">
        <v>4938</v>
      </c>
      <c r="L61" s="16" t="s">
        <v>4938</v>
      </c>
      <c r="M61" s="15" t="s">
        <v>4938</v>
      </c>
      <c r="N61" s="15" t="s">
        <v>4938</v>
      </c>
      <c r="O61" s="15" t="s">
        <v>64</v>
      </c>
      <c r="P61" s="15" t="s">
        <v>22</v>
      </c>
      <c r="Q61" s="15"/>
      <c r="R61" s="15"/>
      <c r="S61" s="15" t="s">
        <v>64</v>
      </c>
      <c r="T61" s="17"/>
    </row>
    <row r="62" spans="1:20" ht="15.75" customHeight="1">
      <c r="A62" s="15" t="s">
        <v>4939</v>
      </c>
      <c r="B62" s="15" t="s">
        <v>3190</v>
      </c>
      <c r="C62" s="15" t="s">
        <v>16</v>
      </c>
      <c r="D62" s="15" t="s">
        <v>5000</v>
      </c>
      <c r="E62" s="15" t="s">
        <v>22</v>
      </c>
      <c r="F62" s="15"/>
      <c r="G62" s="15" t="s">
        <v>160</v>
      </c>
      <c r="H62" s="16">
        <v>44744</v>
      </c>
      <c r="I62" s="15" t="s">
        <v>3107</v>
      </c>
      <c r="J62" s="15"/>
      <c r="K62" s="16" t="s">
        <v>4938</v>
      </c>
      <c r="L62" s="16" t="s">
        <v>4938</v>
      </c>
      <c r="M62" s="15" t="s">
        <v>42</v>
      </c>
      <c r="N62" s="15" t="s">
        <v>4938</v>
      </c>
      <c r="O62" s="15" t="s">
        <v>22</v>
      </c>
      <c r="P62" s="15" t="s">
        <v>22</v>
      </c>
      <c r="Q62" s="15"/>
      <c r="R62" s="15"/>
      <c r="S62" s="15" t="s">
        <v>64</v>
      </c>
      <c r="T62" s="17" t="s">
        <v>6809</v>
      </c>
    </row>
    <row r="63" spans="1:20" ht="15.75" customHeight="1">
      <c r="A63" s="15" t="s">
        <v>4939</v>
      </c>
      <c r="B63" s="15" t="s">
        <v>3191</v>
      </c>
      <c r="C63" s="15" t="s">
        <v>16</v>
      </c>
      <c r="D63" s="15" t="s">
        <v>5001</v>
      </c>
      <c r="E63" s="15" t="s">
        <v>22</v>
      </c>
      <c r="F63" s="15"/>
      <c r="G63" s="15" t="s">
        <v>6747</v>
      </c>
      <c r="H63" s="16">
        <v>44744</v>
      </c>
      <c r="I63" s="15" t="s">
        <v>3107</v>
      </c>
      <c r="J63" s="15"/>
      <c r="K63" s="16" t="s">
        <v>4938</v>
      </c>
      <c r="L63" s="16" t="s">
        <v>4938</v>
      </c>
      <c r="M63" s="15" t="s">
        <v>42</v>
      </c>
      <c r="N63" s="15" t="s">
        <v>4938</v>
      </c>
      <c r="O63" s="15" t="s">
        <v>4938</v>
      </c>
      <c r="P63" s="15" t="s">
        <v>22</v>
      </c>
      <c r="Q63" s="15"/>
      <c r="R63" s="15"/>
      <c r="S63" s="15" t="s">
        <v>64</v>
      </c>
      <c r="T63" s="17"/>
    </row>
    <row r="64" spans="1:20" ht="15.75" customHeight="1">
      <c r="A64" s="15" t="s">
        <v>4939</v>
      </c>
      <c r="B64" s="15" t="s">
        <v>3192</v>
      </c>
      <c r="C64" s="15" t="s">
        <v>16</v>
      </c>
      <c r="D64" s="15" t="s">
        <v>5002</v>
      </c>
      <c r="E64" s="15" t="s">
        <v>22</v>
      </c>
      <c r="F64" s="15" t="s">
        <v>161</v>
      </c>
      <c r="G64" s="15" t="s">
        <v>162</v>
      </c>
      <c r="H64" s="16">
        <v>44744</v>
      </c>
      <c r="I64" s="15" t="s">
        <v>3107</v>
      </c>
      <c r="J64" s="15"/>
      <c r="K64" s="16" t="s">
        <v>4938</v>
      </c>
      <c r="L64" s="16" t="s">
        <v>4938</v>
      </c>
      <c r="M64" s="15" t="s">
        <v>42</v>
      </c>
      <c r="N64" s="15" t="s">
        <v>42</v>
      </c>
      <c r="O64" s="15" t="s">
        <v>4938</v>
      </c>
      <c r="P64" s="15" t="s">
        <v>22</v>
      </c>
      <c r="Q64" s="15"/>
      <c r="R64" s="15"/>
      <c r="S64" s="15" t="s">
        <v>64</v>
      </c>
      <c r="T64" s="17"/>
    </row>
    <row r="65" spans="1:20" ht="15.75" customHeight="1">
      <c r="A65" s="15" t="s">
        <v>4939</v>
      </c>
      <c r="B65" s="15" t="s">
        <v>3193</v>
      </c>
      <c r="C65" s="15" t="s">
        <v>16</v>
      </c>
      <c r="D65" s="15" t="s">
        <v>5003</v>
      </c>
      <c r="E65" s="15" t="s">
        <v>22</v>
      </c>
      <c r="F65" s="15" t="s">
        <v>163</v>
      </c>
      <c r="G65" s="15" t="s">
        <v>164</v>
      </c>
      <c r="H65" s="16">
        <v>44744</v>
      </c>
      <c r="I65" s="15" t="s">
        <v>3107</v>
      </c>
      <c r="J65" s="15"/>
      <c r="K65" s="16" t="s">
        <v>4938</v>
      </c>
      <c r="L65" s="16" t="s">
        <v>4938</v>
      </c>
      <c r="M65" s="15" t="s">
        <v>42</v>
      </c>
      <c r="N65" s="15" t="s">
        <v>42</v>
      </c>
      <c r="O65" s="15" t="s">
        <v>22</v>
      </c>
      <c r="P65" s="15" t="s">
        <v>22</v>
      </c>
      <c r="Q65" s="15"/>
      <c r="R65" s="15"/>
      <c r="S65" s="15" t="s">
        <v>64</v>
      </c>
      <c r="T65" s="17" t="s">
        <v>6810</v>
      </c>
    </row>
    <row r="66" spans="1:20" ht="15.75" customHeight="1">
      <c r="A66" s="15" t="s">
        <v>4939</v>
      </c>
      <c r="B66" s="15" t="s">
        <v>3194</v>
      </c>
      <c r="C66" s="15" t="s">
        <v>16</v>
      </c>
      <c r="D66" s="15" t="s">
        <v>5004</v>
      </c>
      <c r="E66" s="15" t="s">
        <v>22</v>
      </c>
      <c r="F66" s="15" t="s">
        <v>165</v>
      </c>
      <c r="G66" s="15" t="s">
        <v>166</v>
      </c>
      <c r="H66" s="16">
        <v>44744</v>
      </c>
      <c r="I66" s="15" t="s">
        <v>3107</v>
      </c>
      <c r="J66" s="15"/>
      <c r="K66" s="16" t="s">
        <v>4938</v>
      </c>
      <c r="L66" s="16" t="s">
        <v>4938</v>
      </c>
      <c r="M66" s="15" t="s">
        <v>42</v>
      </c>
      <c r="N66" s="15" t="s">
        <v>42</v>
      </c>
      <c r="O66" s="15" t="s">
        <v>64</v>
      </c>
      <c r="P66" s="15" t="s">
        <v>22</v>
      </c>
      <c r="Q66" s="15"/>
      <c r="R66" s="15"/>
      <c r="S66" s="15" t="s">
        <v>64</v>
      </c>
      <c r="T66" s="17" t="s">
        <v>6811</v>
      </c>
    </row>
    <row r="67" spans="1:20" ht="15.75" customHeight="1">
      <c r="A67" s="15" t="s">
        <v>4939</v>
      </c>
      <c r="B67" s="15" t="s">
        <v>3195</v>
      </c>
      <c r="C67" s="15" t="s">
        <v>16</v>
      </c>
      <c r="D67" s="15" t="s">
        <v>5005</v>
      </c>
      <c r="E67" s="15" t="s">
        <v>22</v>
      </c>
      <c r="F67" s="15"/>
      <c r="G67" s="15" t="s">
        <v>5006</v>
      </c>
      <c r="H67" s="16">
        <v>44744</v>
      </c>
      <c r="I67" s="15" t="s">
        <v>3107</v>
      </c>
      <c r="J67" s="15"/>
      <c r="K67" s="16" t="s">
        <v>4938</v>
      </c>
      <c r="L67" s="16" t="s">
        <v>4938</v>
      </c>
      <c r="M67" s="15" t="s">
        <v>42</v>
      </c>
      <c r="N67" s="15" t="s">
        <v>42</v>
      </c>
      <c r="O67" s="15" t="s">
        <v>64</v>
      </c>
      <c r="P67" s="15" t="s">
        <v>22</v>
      </c>
      <c r="Q67" s="15"/>
      <c r="R67" s="15"/>
      <c r="S67" s="15" t="s">
        <v>64</v>
      </c>
      <c r="T67" s="17"/>
    </row>
    <row r="68" spans="1:20" ht="15.75" customHeight="1">
      <c r="A68" s="15" t="s">
        <v>4939</v>
      </c>
      <c r="B68" s="15" t="s">
        <v>3196</v>
      </c>
      <c r="C68" s="15" t="s">
        <v>16</v>
      </c>
      <c r="D68" s="15" t="s">
        <v>5007</v>
      </c>
      <c r="E68" s="15" t="s">
        <v>22</v>
      </c>
      <c r="F68" s="15"/>
      <c r="G68" s="15" t="s">
        <v>167</v>
      </c>
      <c r="H68" s="16">
        <v>44744</v>
      </c>
      <c r="I68" s="15" t="s">
        <v>3107</v>
      </c>
      <c r="J68" s="15"/>
      <c r="K68" s="16" t="s">
        <v>4938</v>
      </c>
      <c r="L68" s="16" t="s">
        <v>4938</v>
      </c>
      <c r="M68" s="15" t="s">
        <v>4938</v>
      </c>
      <c r="N68" s="15" t="s">
        <v>4938</v>
      </c>
      <c r="O68" s="15" t="s">
        <v>4938</v>
      </c>
      <c r="P68" s="15" t="s">
        <v>22</v>
      </c>
      <c r="Q68" s="15"/>
      <c r="R68" s="15"/>
      <c r="S68" s="15" t="s">
        <v>64</v>
      </c>
      <c r="T68" s="17"/>
    </row>
    <row r="69" spans="1:20" ht="15.75" customHeight="1">
      <c r="A69" s="15" t="s">
        <v>4939</v>
      </c>
      <c r="B69" s="15" t="s">
        <v>3197</v>
      </c>
      <c r="C69" s="15" t="s">
        <v>16</v>
      </c>
      <c r="D69" s="15" t="s">
        <v>5008</v>
      </c>
      <c r="E69" s="15" t="s">
        <v>22</v>
      </c>
      <c r="F69" s="15"/>
      <c r="G69" s="15" t="s">
        <v>6706</v>
      </c>
      <c r="H69" s="16">
        <v>44744</v>
      </c>
      <c r="I69" s="15" t="s">
        <v>3107</v>
      </c>
      <c r="J69" s="15"/>
      <c r="K69" s="16" t="s">
        <v>4938</v>
      </c>
      <c r="L69" s="16" t="s">
        <v>4938</v>
      </c>
      <c r="M69" s="15" t="s">
        <v>42</v>
      </c>
      <c r="N69" s="15" t="s">
        <v>4938</v>
      </c>
      <c r="O69" s="15" t="s">
        <v>64</v>
      </c>
      <c r="P69" s="15" t="s">
        <v>22</v>
      </c>
      <c r="Q69" s="15"/>
      <c r="R69" s="15"/>
      <c r="S69" s="15" t="s">
        <v>64</v>
      </c>
      <c r="T69" s="17"/>
    </row>
    <row r="70" spans="1:20" ht="15.75" customHeight="1">
      <c r="A70" s="15" t="s">
        <v>4939</v>
      </c>
      <c r="B70" s="15" t="s">
        <v>3198</v>
      </c>
      <c r="C70" s="15" t="s">
        <v>16</v>
      </c>
      <c r="D70" s="15" t="s">
        <v>5009</v>
      </c>
      <c r="E70" s="15" t="s">
        <v>22</v>
      </c>
      <c r="F70" s="15"/>
      <c r="G70" s="15" t="s">
        <v>168</v>
      </c>
      <c r="H70" s="16">
        <v>44744</v>
      </c>
      <c r="I70" s="15" t="s">
        <v>3107</v>
      </c>
      <c r="J70" s="15"/>
      <c r="K70" s="16" t="s">
        <v>4938</v>
      </c>
      <c r="L70" s="16" t="s">
        <v>4938</v>
      </c>
      <c r="M70" s="15" t="s">
        <v>4938</v>
      </c>
      <c r="N70" s="15" t="s">
        <v>4938</v>
      </c>
      <c r="O70" s="15" t="s">
        <v>4938</v>
      </c>
      <c r="P70" s="15" t="s">
        <v>22</v>
      </c>
      <c r="Q70" s="15"/>
      <c r="R70" s="15"/>
      <c r="S70" s="15" t="s">
        <v>64</v>
      </c>
      <c r="T70" s="17"/>
    </row>
    <row r="71" spans="1:20" ht="15.75" customHeight="1">
      <c r="A71" s="15" t="s">
        <v>4939</v>
      </c>
      <c r="B71" s="15" t="s">
        <v>3199</v>
      </c>
      <c r="C71" s="15" t="s">
        <v>16</v>
      </c>
      <c r="D71" s="15" t="s">
        <v>5010</v>
      </c>
      <c r="E71" s="15" t="s">
        <v>22</v>
      </c>
      <c r="F71" s="15"/>
      <c r="G71" s="15" t="s">
        <v>6748</v>
      </c>
      <c r="H71" s="16">
        <v>44744</v>
      </c>
      <c r="I71" s="15" t="s">
        <v>3107</v>
      </c>
      <c r="J71" s="15"/>
      <c r="K71" s="16" t="s">
        <v>4938</v>
      </c>
      <c r="L71" s="16" t="s">
        <v>4938</v>
      </c>
      <c r="M71" s="15" t="s">
        <v>42</v>
      </c>
      <c r="N71" s="15" t="s">
        <v>42</v>
      </c>
      <c r="O71" s="15" t="s">
        <v>64</v>
      </c>
      <c r="P71" s="15" t="s">
        <v>22</v>
      </c>
      <c r="Q71" s="15"/>
      <c r="R71" s="15"/>
      <c r="S71" s="15" t="s">
        <v>64</v>
      </c>
      <c r="T71" s="17"/>
    </row>
    <row r="72" spans="1:20" ht="15.75" customHeight="1">
      <c r="A72" s="15" t="s">
        <v>4939</v>
      </c>
      <c r="B72" s="15" t="s">
        <v>3200</v>
      </c>
      <c r="C72" s="15" t="s">
        <v>16</v>
      </c>
      <c r="D72" s="15" t="s">
        <v>5011</v>
      </c>
      <c r="E72" s="15" t="s">
        <v>22</v>
      </c>
      <c r="F72" s="15"/>
      <c r="G72" s="15" t="s">
        <v>169</v>
      </c>
      <c r="H72" s="16">
        <v>44744</v>
      </c>
      <c r="I72" s="15" t="s">
        <v>3107</v>
      </c>
      <c r="J72" s="15"/>
      <c r="K72" s="16" t="s">
        <v>4938</v>
      </c>
      <c r="L72" s="16" t="s">
        <v>4938</v>
      </c>
      <c r="M72" s="15" t="s">
        <v>42</v>
      </c>
      <c r="N72" s="15" t="s">
        <v>4938</v>
      </c>
      <c r="O72" s="15" t="s">
        <v>64</v>
      </c>
      <c r="P72" s="15" t="s">
        <v>22</v>
      </c>
      <c r="Q72" s="15"/>
      <c r="R72" s="15"/>
      <c r="S72" s="15" t="s">
        <v>64</v>
      </c>
      <c r="T72" s="17"/>
    </row>
    <row r="73" spans="1:20" ht="15.75" customHeight="1">
      <c r="A73" s="15" t="s">
        <v>4939</v>
      </c>
      <c r="B73" s="15" t="s">
        <v>3201</v>
      </c>
      <c r="C73" s="15" t="s">
        <v>16</v>
      </c>
      <c r="D73" s="15" t="s">
        <v>5012</v>
      </c>
      <c r="E73" s="15" t="s">
        <v>22</v>
      </c>
      <c r="F73" s="15" t="s">
        <v>170</v>
      </c>
      <c r="G73" s="15" t="s">
        <v>171</v>
      </c>
      <c r="H73" s="16">
        <v>44744</v>
      </c>
      <c r="I73" s="15" t="s">
        <v>3107</v>
      </c>
      <c r="J73" s="15" t="s">
        <v>6812</v>
      </c>
      <c r="K73" s="16" t="s">
        <v>4938</v>
      </c>
      <c r="L73" s="16" t="s">
        <v>4938</v>
      </c>
      <c r="M73" s="15" t="s">
        <v>42</v>
      </c>
      <c r="N73" s="15" t="s">
        <v>42</v>
      </c>
      <c r="O73" s="15" t="s">
        <v>64</v>
      </c>
      <c r="P73" s="15" t="s">
        <v>22</v>
      </c>
      <c r="Q73" s="15"/>
      <c r="R73" s="15" t="s">
        <v>6813</v>
      </c>
      <c r="S73" s="15" t="s">
        <v>22</v>
      </c>
      <c r="T73" s="17"/>
    </row>
    <row r="74" spans="1:20" ht="15.75" customHeight="1">
      <c r="A74" s="15" t="s">
        <v>4939</v>
      </c>
      <c r="B74" s="15" t="s">
        <v>3202</v>
      </c>
      <c r="C74" s="15" t="s">
        <v>16</v>
      </c>
      <c r="D74" s="15" t="s">
        <v>5013</v>
      </c>
      <c r="E74" s="15" t="s">
        <v>22</v>
      </c>
      <c r="F74" s="15"/>
      <c r="G74" s="15" t="s">
        <v>172</v>
      </c>
      <c r="H74" s="16">
        <v>44744</v>
      </c>
      <c r="I74" s="15" t="s">
        <v>3107</v>
      </c>
      <c r="J74" s="15"/>
      <c r="K74" s="16" t="s">
        <v>4938</v>
      </c>
      <c r="L74" s="16" t="s">
        <v>4938</v>
      </c>
      <c r="M74" s="15" t="s">
        <v>4938</v>
      </c>
      <c r="N74" s="15" t="s">
        <v>4938</v>
      </c>
      <c r="O74" s="15" t="s">
        <v>4938</v>
      </c>
      <c r="P74" s="15" t="s">
        <v>22</v>
      </c>
      <c r="Q74" s="15"/>
      <c r="R74" s="15"/>
      <c r="S74" s="15" t="s">
        <v>64</v>
      </c>
      <c r="T74" s="17"/>
    </row>
    <row r="75" spans="1:20" ht="15.75" customHeight="1">
      <c r="A75" s="15" t="s">
        <v>4939</v>
      </c>
      <c r="B75" s="15" t="s">
        <v>3203</v>
      </c>
      <c r="C75" s="15" t="s">
        <v>16</v>
      </c>
      <c r="D75" s="15" t="s">
        <v>5014</v>
      </c>
      <c r="E75" s="15" t="s">
        <v>22</v>
      </c>
      <c r="F75" s="15" t="s">
        <v>173</v>
      </c>
      <c r="G75" s="15" t="s">
        <v>174</v>
      </c>
      <c r="H75" s="16">
        <v>44744</v>
      </c>
      <c r="I75" s="15" t="s">
        <v>3107</v>
      </c>
      <c r="J75" s="15"/>
      <c r="K75" s="16" t="s">
        <v>4938</v>
      </c>
      <c r="L75" s="16" t="s">
        <v>4938</v>
      </c>
      <c r="M75" s="15" t="s">
        <v>42</v>
      </c>
      <c r="N75" s="15" t="s">
        <v>42</v>
      </c>
      <c r="O75" s="15" t="s">
        <v>22</v>
      </c>
      <c r="P75" s="15" t="s">
        <v>22</v>
      </c>
      <c r="Q75" s="15"/>
      <c r="R75" s="15"/>
      <c r="S75" s="15" t="s">
        <v>64</v>
      </c>
      <c r="T75" s="17" t="s">
        <v>6814</v>
      </c>
    </row>
    <row r="76" spans="1:20" ht="15.75" customHeight="1">
      <c r="A76" s="15" t="s">
        <v>4939</v>
      </c>
      <c r="B76" s="15" t="s">
        <v>3204</v>
      </c>
      <c r="C76" s="15" t="s">
        <v>16</v>
      </c>
      <c r="D76" s="15" t="s">
        <v>5015</v>
      </c>
      <c r="E76" s="15" t="s">
        <v>22</v>
      </c>
      <c r="F76" s="15" t="s">
        <v>175</v>
      </c>
      <c r="G76" s="15" t="s">
        <v>176</v>
      </c>
      <c r="H76" s="16">
        <v>44744</v>
      </c>
      <c r="I76" s="15" t="s">
        <v>3107</v>
      </c>
      <c r="J76" s="15"/>
      <c r="K76" s="16" t="s">
        <v>4938</v>
      </c>
      <c r="L76" s="16" t="s">
        <v>4938</v>
      </c>
      <c r="M76" s="15" t="s">
        <v>42</v>
      </c>
      <c r="N76" s="15" t="s">
        <v>42</v>
      </c>
      <c r="O76" s="15" t="s">
        <v>64</v>
      </c>
      <c r="P76" s="15" t="s">
        <v>22</v>
      </c>
      <c r="Q76" s="15"/>
      <c r="R76" s="15"/>
      <c r="S76" s="15" t="s">
        <v>64</v>
      </c>
      <c r="T76" s="17"/>
    </row>
    <row r="77" spans="1:20" ht="15.75" customHeight="1">
      <c r="A77" s="15" t="s">
        <v>4939</v>
      </c>
      <c r="B77" s="15" t="s">
        <v>3205</v>
      </c>
      <c r="C77" s="15" t="s">
        <v>16</v>
      </c>
      <c r="D77" s="15" t="s">
        <v>5016</v>
      </c>
      <c r="E77" s="15" t="s">
        <v>22</v>
      </c>
      <c r="F77" s="15"/>
      <c r="G77" s="15" t="s">
        <v>177</v>
      </c>
      <c r="H77" s="16">
        <v>44744</v>
      </c>
      <c r="I77" s="15" t="s">
        <v>3107</v>
      </c>
      <c r="J77" s="15"/>
      <c r="K77" s="16" t="s">
        <v>4938</v>
      </c>
      <c r="L77" s="16" t="s">
        <v>4938</v>
      </c>
      <c r="M77" s="15" t="s">
        <v>42</v>
      </c>
      <c r="N77" s="15" t="s">
        <v>4938</v>
      </c>
      <c r="O77" s="15" t="s">
        <v>64</v>
      </c>
      <c r="P77" s="15" t="s">
        <v>22</v>
      </c>
      <c r="Q77" s="15"/>
      <c r="R77" s="15"/>
      <c r="S77" s="15" t="s">
        <v>64</v>
      </c>
      <c r="T77" s="17"/>
    </row>
    <row r="78" spans="1:20" ht="15.75" customHeight="1">
      <c r="A78" s="15" t="s">
        <v>4939</v>
      </c>
      <c r="B78" s="15" t="s">
        <v>3206</v>
      </c>
      <c r="C78" s="15" t="s">
        <v>16</v>
      </c>
      <c r="D78" s="15" t="s">
        <v>5017</v>
      </c>
      <c r="E78" s="15" t="s">
        <v>22</v>
      </c>
      <c r="F78" s="15"/>
      <c r="G78" s="15" t="s">
        <v>178</v>
      </c>
      <c r="H78" s="16">
        <v>44744</v>
      </c>
      <c r="I78" s="15" t="s">
        <v>3107</v>
      </c>
      <c r="J78" s="15"/>
      <c r="K78" s="16" t="s">
        <v>4938</v>
      </c>
      <c r="L78" s="16" t="s">
        <v>4938</v>
      </c>
      <c r="M78" s="15" t="s">
        <v>42</v>
      </c>
      <c r="N78" s="15" t="s">
        <v>4938</v>
      </c>
      <c r="O78" s="15" t="s">
        <v>64</v>
      </c>
      <c r="P78" s="15" t="s">
        <v>22</v>
      </c>
      <c r="Q78" s="15"/>
      <c r="R78" s="15"/>
      <c r="S78" s="15" t="s">
        <v>64</v>
      </c>
      <c r="T78" s="17"/>
    </row>
    <row r="79" spans="1:20" ht="15.75" customHeight="1">
      <c r="A79" s="15" t="s">
        <v>4939</v>
      </c>
      <c r="B79" s="15" t="s">
        <v>3207</v>
      </c>
      <c r="C79" s="15" t="s">
        <v>16</v>
      </c>
      <c r="D79" s="15" t="s">
        <v>5018</v>
      </c>
      <c r="E79" s="15" t="s">
        <v>22</v>
      </c>
      <c r="F79" s="15" t="s">
        <v>179</v>
      </c>
      <c r="G79" s="15" t="s">
        <v>180</v>
      </c>
      <c r="H79" s="16">
        <v>44744</v>
      </c>
      <c r="I79" s="15" t="s">
        <v>3107</v>
      </c>
      <c r="J79" s="15"/>
      <c r="K79" s="16">
        <v>44739</v>
      </c>
      <c r="L79" s="16">
        <v>44744</v>
      </c>
      <c r="M79" s="15" t="s">
        <v>42</v>
      </c>
      <c r="N79" s="15" t="s">
        <v>42</v>
      </c>
      <c r="O79" s="15" t="s">
        <v>64</v>
      </c>
      <c r="P79" s="15" t="s">
        <v>64</v>
      </c>
      <c r="Q79" s="15" t="s">
        <v>5042</v>
      </c>
      <c r="R79" s="15"/>
      <c r="S79" s="15" t="s">
        <v>64</v>
      </c>
      <c r="T79" s="17" t="s">
        <v>6815</v>
      </c>
    </row>
    <row r="80" spans="1:20" ht="15.75" customHeight="1">
      <c r="A80" s="15" t="s">
        <v>4939</v>
      </c>
      <c r="B80" s="15" t="s">
        <v>3208</v>
      </c>
      <c r="C80" s="15" t="s">
        <v>16</v>
      </c>
      <c r="D80" s="15" t="s">
        <v>5019</v>
      </c>
      <c r="E80" s="15" t="s">
        <v>22</v>
      </c>
      <c r="F80" s="15" t="s">
        <v>181</v>
      </c>
      <c r="G80" s="15" t="s">
        <v>182</v>
      </c>
      <c r="H80" s="16">
        <v>44744</v>
      </c>
      <c r="I80" s="15" t="s">
        <v>3107</v>
      </c>
      <c r="J80" s="15"/>
      <c r="K80" s="16" t="s">
        <v>4938</v>
      </c>
      <c r="L80" s="16" t="s">
        <v>4938</v>
      </c>
      <c r="M80" s="15" t="s">
        <v>42</v>
      </c>
      <c r="N80" s="15" t="s">
        <v>42</v>
      </c>
      <c r="O80" s="15" t="s">
        <v>64</v>
      </c>
      <c r="P80" s="15" t="s">
        <v>22</v>
      </c>
      <c r="Q80" s="15"/>
      <c r="R80" s="15"/>
      <c r="S80" s="15" t="s">
        <v>64</v>
      </c>
      <c r="T80" s="17"/>
    </row>
    <row r="81" spans="1:20" ht="15.75" customHeight="1">
      <c r="A81" s="15" t="s">
        <v>4939</v>
      </c>
      <c r="B81" s="15" t="s">
        <v>3209</v>
      </c>
      <c r="C81" s="15" t="s">
        <v>16</v>
      </c>
      <c r="D81" s="15" t="s">
        <v>5020</v>
      </c>
      <c r="E81" s="15" t="s">
        <v>22</v>
      </c>
      <c r="F81" s="15" t="s">
        <v>183</v>
      </c>
      <c r="G81" s="15" t="s">
        <v>184</v>
      </c>
      <c r="H81" s="16">
        <v>44744</v>
      </c>
      <c r="I81" s="15" t="s">
        <v>3107</v>
      </c>
      <c r="J81" s="15"/>
      <c r="K81" s="16" t="s">
        <v>4938</v>
      </c>
      <c r="L81" s="16" t="s">
        <v>4938</v>
      </c>
      <c r="M81" s="15" t="s">
        <v>42</v>
      </c>
      <c r="N81" s="15" t="s">
        <v>42</v>
      </c>
      <c r="O81" s="15" t="s">
        <v>64</v>
      </c>
      <c r="P81" s="15" t="s">
        <v>22</v>
      </c>
      <c r="Q81" s="15"/>
      <c r="R81" s="15"/>
      <c r="S81" s="15" t="s">
        <v>64</v>
      </c>
      <c r="T81" s="17"/>
    </row>
    <row r="82" spans="1:20" ht="15.75" customHeight="1">
      <c r="A82" s="15" t="s">
        <v>4939</v>
      </c>
      <c r="B82" s="15" t="s">
        <v>3210</v>
      </c>
      <c r="C82" s="15" t="s">
        <v>16</v>
      </c>
      <c r="D82" s="15" t="s">
        <v>5021</v>
      </c>
      <c r="E82" s="15" t="s">
        <v>22</v>
      </c>
      <c r="F82" s="15"/>
      <c r="G82" s="15" t="s">
        <v>5022</v>
      </c>
      <c r="H82" s="16">
        <v>44744</v>
      </c>
      <c r="I82" s="15" t="s">
        <v>3107</v>
      </c>
      <c r="J82" s="15"/>
      <c r="K82" s="16" t="s">
        <v>4938</v>
      </c>
      <c r="L82" s="16" t="s">
        <v>4938</v>
      </c>
      <c r="M82" s="15" t="s">
        <v>42</v>
      </c>
      <c r="N82" s="15" t="s">
        <v>4938</v>
      </c>
      <c r="O82" s="15" t="s">
        <v>64</v>
      </c>
      <c r="P82" s="15" t="s">
        <v>22</v>
      </c>
      <c r="Q82" s="15"/>
      <c r="R82" s="15"/>
      <c r="S82" s="15" t="s">
        <v>64</v>
      </c>
      <c r="T82" s="17" t="s">
        <v>6816</v>
      </c>
    </row>
    <row r="83" spans="1:20" ht="15.75" customHeight="1">
      <c r="A83" s="15" t="s">
        <v>4939</v>
      </c>
      <c r="B83" s="15" t="s">
        <v>3211</v>
      </c>
      <c r="C83" s="15" t="s">
        <v>16</v>
      </c>
      <c r="D83" s="15" t="s">
        <v>5023</v>
      </c>
      <c r="E83" s="15" t="s">
        <v>22</v>
      </c>
      <c r="F83" s="15" t="s">
        <v>185</v>
      </c>
      <c r="G83" s="15" t="s">
        <v>186</v>
      </c>
      <c r="H83" s="16">
        <v>44744</v>
      </c>
      <c r="I83" s="15" t="s">
        <v>3107</v>
      </c>
      <c r="J83" s="15"/>
      <c r="K83" s="16" t="s">
        <v>4938</v>
      </c>
      <c r="L83" s="16" t="s">
        <v>4938</v>
      </c>
      <c r="M83" s="15" t="s">
        <v>42</v>
      </c>
      <c r="N83" s="15" t="s">
        <v>42</v>
      </c>
      <c r="O83" s="15" t="s">
        <v>64</v>
      </c>
      <c r="P83" s="15" t="s">
        <v>22</v>
      </c>
      <c r="Q83" s="15"/>
      <c r="R83" s="15"/>
      <c r="S83" s="15" t="s">
        <v>64</v>
      </c>
      <c r="T83" s="17"/>
    </row>
    <row r="84" spans="1:20" ht="15.75" customHeight="1">
      <c r="A84" s="15" t="s">
        <v>4939</v>
      </c>
      <c r="B84" s="15" t="s">
        <v>3212</v>
      </c>
      <c r="C84" s="15" t="s">
        <v>16</v>
      </c>
      <c r="D84" s="15" t="s">
        <v>5024</v>
      </c>
      <c r="E84" s="15" t="s">
        <v>22</v>
      </c>
      <c r="F84" s="15"/>
      <c r="G84" s="15" t="s">
        <v>187</v>
      </c>
      <c r="H84" s="16">
        <v>44744</v>
      </c>
      <c r="I84" s="15" t="s">
        <v>3107</v>
      </c>
      <c r="J84" s="15"/>
      <c r="K84" s="16" t="s">
        <v>4938</v>
      </c>
      <c r="L84" s="16" t="s">
        <v>4938</v>
      </c>
      <c r="M84" s="15" t="s">
        <v>42</v>
      </c>
      <c r="N84" s="15" t="s">
        <v>4938</v>
      </c>
      <c r="O84" s="15" t="s">
        <v>64</v>
      </c>
      <c r="P84" s="15" t="s">
        <v>22</v>
      </c>
      <c r="Q84" s="15"/>
      <c r="R84" s="15"/>
      <c r="S84" s="15" t="s">
        <v>64</v>
      </c>
      <c r="T84" s="17"/>
    </row>
    <row r="85" spans="1:20" ht="15.75" customHeight="1">
      <c r="A85" s="15" t="s">
        <v>4939</v>
      </c>
      <c r="B85" s="15" t="s">
        <v>3213</v>
      </c>
      <c r="C85" s="15" t="s">
        <v>16</v>
      </c>
      <c r="D85" s="15" t="s">
        <v>5025</v>
      </c>
      <c r="E85" s="15" t="s">
        <v>22</v>
      </c>
      <c r="F85" s="15"/>
      <c r="G85" s="15" t="s">
        <v>188</v>
      </c>
      <c r="H85" s="16">
        <v>44744</v>
      </c>
      <c r="I85" s="15" t="s">
        <v>3107</v>
      </c>
      <c r="J85" s="15"/>
      <c r="K85" s="16" t="s">
        <v>4938</v>
      </c>
      <c r="L85" s="16" t="s">
        <v>4938</v>
      </c>
      <c r="M85" s="15" t="s">
        <v>42</v>
      </c>
      <c r="N85" s="15" t="s">
        <v>4938</v>
      </c>
      <c r="O85" s="15" t="s">
        <v>64</v>
      </c>
      <c r="P85" s="15" t="s">
        <v>22</v>
      </c>
      <c r="Q85" s="15"/>
      <c r="R85" s="15"/>
      <c r="S85" s="15" t="s">
        <v>64</v>
      </c>
      <c r="T85" s="17"/>
    </row>
    <row r="86" spans="1:20" ht="15.75" customHeight="1">
      <c r="A86" s="15" t="s">
        <v>4939</v>
      </c>
      <c r="B86" s="15" t="s">
        <v>3214</v>
      </c>
      <c r="C86" s="15" t="s">
        <v>16</v>
      </c>
      <c r="D86" s="15" t="s">
        <v>5026</v>
      </c>
      <c r="E86" s="15" t="s">
        <v>22</v>
      </c>
      <c r="F86" s="15"/>
      <c r="G86" s="15" t="s">
        <v>189</v>
      </c>
      <c r="H86" s="16">
        <v>44744</v>
      </c>
      <c r="I86" s="15" t="s">
        <v>3107</v>
      </c>
      <c r="J86" s="15"/>
      <c r="K86" s="16" t="s">
        <v>4938</v>
      </c>
      <c r="L86" s="16" t="s">
        <v>4938</v>
      </c>
      <c r="M86" s="15" t="s">
        <v>42</v>
      </c>
      <c r="N86" s="15" t="s">
        <v>4938</v>
      </c>
      <c r="O86" s="15" t="s">
        <v>64</v>
      </c>
      <c r="P86" s="15" t="s">
        <v>22</v>
      </c>
      <c r="Q86" s="15"/>
      <c r="R86" s="15"/>
      <c r="S86" s="15" t="s">
        <v>64</v>
      </c>
      <c r="T86" s="17"/>
    </row>
    <row r="87" spans="1:20" ht="15.75" customHeight="1">
      <c r="A87" s="15" t="s">
        <v>4939</v>
      </c>
      <c r="B87" s="15" t="s">
        <v>3215</v>
      </c>
      <c r="C87" s="15" t="s">
        <v>16</v>
      </c>
      <c r="D87" s="15" t="s">
        <v>5027</v>
      </c>
      <c r="E87" s="15" t="s">
        <v>22</v>
      </c>
      <c r="F87" s="15"/>
      <c r="G87" s="15" t="s">
        <v>190</v>
      </c>
      <c r="H87" s="16">
        <v>44744</v>
      </c>
      <c r="I87" s="15" t="s">
        <v>3107</v>
      </c>
      <c r="J87" s="15"/>
      <c r="K87" s="16" t="s">
        <v>4938</v>
      </c>
      <c r="L87" s="16" t="s">
        <v>4938</v>
      </c>
      <c r="M87" s="15" t="s">
        <v>42</v>
      </c>
      <c r="N87" s="15" t="s">
        <v>4938</v>
      </c>
      <c r="O87" s="15" t="s">
        <v>64</v>
      </c>
      <c r="P87" s="15" t="s">
        <v>22</v>
      </c>
      <c r="Q87" s="15"/>
      <c r="R87" s="15"/>
      <c r="S87" s="15" t="s">
        <v>64</v>
      </c>
      <c r="T87" s="17"/>
    </row>
    <row r="88" spans="1:20" ht="15.75" customHeight="1">
      <c r="A88" s="15" t="s">
        <v>4939</v>
      </c>
      <c r="B88" s="15" t="s">
        <v>3216</v>
      </c>
      <c r="C88" s="15" t="s">
        <v>16</v>
      </c>
      <c r="D88" s="15" t="s">
        <v>5028</v>
      </c>
      <c r="E88" s="15" t="s">
        <v>22</v>
      </c>
      <c r="F88" s="15" t="s">
        <v>191</v>
      </c>
      <c r="G88" s="15" t="s">
        <v>192</v>
      </c>
      <c r="H88" s="16">
        <v>44744</v>
      </c>
      <c r="I88" s="15" t="s">
        <v>3107</v>
      </c>
      <c r="J88" s="15"/>
      <c r="K88" s="16" t="s">
        <v>4938</v>
      </c>
      <c r="L88" s="16" t="s">
        <v>4938</v>
      </c>
      <c r="M88" s="15" t="s">
        <v>42</v>
      </c>
      <c r="N88" s="15" t="s">
        <v>42</v>
      </c>
      <c r="O88" s="15" t="s">
        <v>64</v>
      </c>
      <c r="P88" s="15" t="s">
        <v>22</v>
      </c>
      <c r="Q88" s="15"/>
      <c r="R88" s="15"/>
      <c r="S88" s="15" t="s">
        <v>64</v>
      </c>
      <c r="T88" s="17"/>
    </row>
    <row r="89" spans="1:20" ht="15.75" customHeight="1">
      <c r="A89" s="15" t="s">
        <v>4939</v>
      </c>
      <c r="B89" s="15" t="s">
        <v>3217</v>
      </c>
      <c r="C89" s="15" t="s">
        <v>16</v>
      </c>
      <c r="D89" s="15" t="s">
        <v>5029</v>
      </c>
      <c r="E89" s="15" t="s">
        <v>22</v>
      </c>
      <c r="F89" s="15" t="s">
        <v>193</v>
      </c>
      <c r="G89" s="15" t="s">
        <v>194</v>
      </c>
      <c r="H89" s="16">
        <v>44744</v>
      </c>
      <c r="I89" s="15" t="s">
        <v>3107</v>
      </c>
      <c r="J89" s="15"/>
      <c r="K89" s="16" t="s">
        <v>4938</v>
      </c>
      <c r="L89" s="16" t="s">
        <v>4938</v>
      </c>
      <c r="M89" s="15" t="s">
        <v>42</v>
      </c>
      <c r="N89" s="15" t="s">
        <v>42</v>
      </c>
      <c r="O89" s="15" t="s">
        <v>64</v>
      </c>
      <c r="P89" s="15" t="s">
        <v>22</v>
      </c>
      <c r="Q89" s="15"/>
      <c r="R89" s="15"/>
      <c r="S89" s="15" t="s">
        <v>64</v>
      </c>
      <c r="T89" s="17"/>
    </row>
    <row r="90" spans="1:20" ht="15.75" customHeight="1">
      <c r="A90" s="15" t="s">
        <v>4939</v>
      </c>
      <c r="B90" s="15" t="s">
        <v>3218</v>
      </c>
      <c r="C90" s="15" t="s">
        <v>16</v>
      </c>
      <c r="D90" s="15" t="s">
        <v>5030</v>
      </c>
      <c r="E90" s="15" t="s">
        <v>22</v>
      </c>
      <c r="F90" s="15" t="s">
        <v>195</v>
      </c>
      <c r="G90" s="15" t="s">
        <v>196</v>
      </c>
      <c r="H90" s="16">
        <v>44744</v>
      </c>
      <c r="I90" s="15" t="s">
        <v>3107</v>
      </c>
      <c r="J90" s="15"/>
      <c r="K90" s="16" t="s">
        <v>4938</v>
      </c>
      <c r="L90" s="16" t="s">
        <v>4938</v>
      </c>
      <c r="M90" s="15" t="s">
        <v>42</v>
      </c>
      <c r="N90" s="15" t="s">
        <v>42</v>
      </c>
      <c r="O90" s="15" t="s">
        <v>64</v>
      </c>
      <c r="P90" s="15" t="s">
        <v>22</v>
      </c>
      <c r="Q90" s="15"/>
      <c r="R90" s="15"/>
      <c r="S90" s="15" t="s">
        <v>64</v>
      </c>
      <c r="T90" s="17"/>
    </row>
    <row r="91" spans="1:20" ht="15.75" customHeight="1">
      <c r="A91" s="15" t="s">
        <v>4939</v>
      </c>
      <c r="B91" s="15" t="s">
        <v>3219</v>
      </c>
      <c r="C91" s="15" t="s">
        <v>16</v>
      </c>
      <c r="D91" s="15" t="s">
        <v>5031</v>
      </c>
      <c r="E91" s="15" t="s">
        <v>22</v>
      </c>
      <c r="F91" s="15" t="s">
        <v>197</v>
      </c>
      <c r="G91" s="15" t="s">
        <v>198</v>
      </c>
      <c r="H91" s="16">
        <v>44744</v>
      </c>
      <c r="I91" s="15" t="s">
        <v>3107</v>
      </c>
      <c r="J91" s="15"/>
      <c r="K91" s="16" t="s">
        <v>4938</v>
      </c>
      <c r="L91" s="16" t="s">
        <v>4938</v>
      </c>
      <c r="M91" s="15" t="s">
        <v>42</v>
      </c>
      <c r="N91" s="15" t="s">
        <v>42</v>
      </c>
      <c r="O91" s="15" t="s">
        <v>64</v>
      </c>
      <c r="P91" s="15" t="s">
        <v>22</v>
      </c>
      <c r="Q91" s="15"/>
      <c r="R91" s="15"/>
      <c r="S91" s="15" t="s">
        <v>64</v>
      </c>
      <c r="T91" s="17"/>
    </row>
    <row r="92" spans="1:20" ht="15.75" customHeight="1">
      <c r="A92" s="15" t="s">
        <v>4939</v>
      </c>
      <c r="B92" s="15" t="s">
        <v>3220</v>
      </c>
      <c r="C92" s="15" t="s">
        <v>16</v>
      </c>
      <c r="D92" s="15" t="s">
        <v>5032</v>
      </c>
      <c r="E92" s="15" t="s">
        <v>22</v>
      </c>
      <c r="F92" s="15" t="s">
        <v>199</v>
      </c>
      <c r="G92" s="15" t="s">
        <v>200</v>
      </c>
      <c r="H92" s="16">
        <v>44744</v>
      </c>
      <c r="I92" s="15" t="s">
        <v>3107</v>
      </c>
      <c r="J92" s="15"/>
      <c r="K92" s="16" t="s">
        <v>4938</v>
      </c>
      <c r="L92" s="16" t="s">
        <v>4938</v>
      </c>
      <c r="M92" s="15" t="s">
        <v>42</v>
      </c>
      <c r="N92" s="15" t="s">
        <v>42</v>
      </c>
      <c r="O92" s="15" t="s">
        <v>64</v>
      </c>
      <c r="P92" s="15" t="s">
        <v>22</v>
      </c>
      <c r="Q92" s="15"/>
      <c r="R92" s="15"/>
      <c r="S92" s="15" t="s">
        <v>64</v>
      </c>
      <c r="T92" s="17"/>
    </row>
    <row r="93" spans="1:20" ht="15.75" customHeight="1">
      <c r="A93" s="15" t="s">
        <v>4939</v>
      </c>
      <c r="B93" s="15" t="s">
        <v>3221</v>
      </c>
      <c r="C93" s="15" t="s">
        <v>16</v>
      </c>
      <c r="D93" s="15" t="s">
        <v>5033</v>
      </c>
      <c r="E93" s="15" t="s">
        <v>22</v>
      </c>
      <c r="F93" s="15"/>
      <c r="G93" s="15" t="s">
        <v>6707</v>
      </c>
      <c r="H93" s="16">
        <v>44744</v>
      </c>
      <c r="I93" s="15" t="s">
        <v>3107</v>
      </c>
      <c r="J93" s="15"/>
      <c r="K93" s="16" t="s">
        <v>4938</v>
      </c>
      <c r="L93" s="16" t="s">
        <v>4938</v>
      </c>
      <c r="M93" s="15" t="s">
        <v>42</v>
      </c>
      <c r="N93" s="15" t="s">
        <v>4938</v>
      </c>
      <c r="O93" s="15" t="s">
        <v>64</v>
      </c>
      <c r="P93" s="15" t="s">
        <v>22</v>
      </c>
      <c r="Q93" s="15"/>
      <c r="R93" s="15"/>
      <c r="S93" s="15" t="s">
        <v>64</v>
      </c>
      <c r="T93" s="17"/>
    </row>
    <row r="94" spans="1:20" ht="15.75" customHeight="1">
      <c r="A94" s="15" t="s">
        <v>4939</v>
      </c>
      <c r="B94" s="15" t="s">
        <v>3222</v>
      </c>
      <c r="C94" s="15" t="s">
        <v>16</v>
      </c>
      <c r="D94" s="15" t="s">
        <v>5034</v>
      </c>
      <c r="E94" s="15" t="s">
        <v>22</v>
      </c>
      <c r="F94" s="15" t="s">
        <v>201</v>
      </c>
      <c r="G94" s="15" t="s">
        <v>202</v>
      </c>
      <c r="H94" s="16">
        <v>44744</v>
      </c>
      <c r="I94" s="15" t="s">
        <v>3107</v>
      </c>
      <c r="J94" s="15"/>
      <c r="K94" s="16" t="s">
        <v>4938</v>
      </c>
      <c r="L94" s="16" t="s">
        <v>4938</v>
      </c>
      <c r="M94" s="15" t="s">
        <v>42</v>
      </c>
      <c r="N94" s="15" t="s">
        <v>42</v>
      </c>
      <c r="O94" s="15" t="s">
        <v>64</v>
      </c>
      <c r="P94" s="15" t="s">
        <v>22</v>
      </c>
      <c r="Q94" s="15"/>
      <c r="R94" s="15"/>
      <c r="S94" s="15" t="s">
        <v>64</v>
      </c>
      <c r="T94" s="17"/>
    </row>
    <row r="95" spans="1:20" ht="15.75" customHeight="1">
      <c r="A95" s="15" t="s">
        <v>4939</v>
      </c>
      <c r="B95" s="15" t="s">
        <v>3223</v>
      </c>
      <c r="C95" s="15" t="s">
        <v>16</v>
      </c>
      <c r="D95" s="15" t="s">
        <v>5035</v>
      </c>
      <c r="E95" s="15" t="s">
        <v>22</v>
      </c>
      <c r="F95" s="15" t="s">
        <v>203</v>
      </c>
      <c r="G95" s="15" t="s">
        <v>204</v>
      </c>
      <c r="H95" s="16">
        <v>44744</v>
      </c>
      <c r="I95" s="15" t="s">
        <v>3107</v>
      </c>
      <c r="J95" s="15"/>
      <c r="K95" s="16" t="s">
        <v>4938</v>
      </c>
      <c r="L95" s="16" t="s">
        <v>4938</v>
      </c>
      <c r="M95" s="15" t="s">
        <v>42</v>
      </c>
      <c r="N95" s="15" t="s">
        <v>4938</v>
      </c>
      <c r="O95" s="15" t="s">
        <v>64</v>
      </c>
      <c r="P95" s="15" t="s">
        <v>22</v>
      </c>
      <c r="Q95" s="15"/>
      <c r="R95" s="15"/>
      <c r="S95" s="15" t="s">
        <v>64</v>
      </c>
      <c r="T95" s="17"/>
    </row>
    <row r="96" spans="1:20" ht="15.75" customHeight="1">
      <c r="A96" s="15" t="s">
        <v>4939</v>
      </c>
      <c r="B96" s="15" t="s">
        <v>3224</v>
      </c>
      <c r="C96" s="15" t="s">
        <v>16</v>
      </c>
      <c r="D96" s="15" t="s">
        <v>5036</v>
      </c>
      <c r="E96" s="15" t="s">
        <v>22</v>
      </c>
      <c r="F96" s="15" t="s">
        <v>205</v>
      </c>
      <c r="G96" s="15" t="s">
        <v>206</v>
      </c>
      <c r="H96" s="16">
        <v>44744</v>
      </c>
      <c r="I96" s="15" t="s">
        <v>3107</v>
      </c>
      <c r="J96" s="15"/>
      <c r="K96" s="16" t="s">
        <v>4938</v>
      </c>
      <c r="L96" s="16" t="s">
        <v>4938</v>
      </c>
      <c r="M96" s="15" t="s">
        <v>42</v>
      </c>
      <c r="N96" s="15" t="s">
        <v>42</v>
      </c>
      <c r="O96" s="15" t="s">
        <v>64</v>
      </c>
      <c r="P96" s="15" t="s">
        <v>22</v>
      </c>
      <c r="Q96" s="15"/>
      <c r="R96" s="15"/>
      <c r="S96" s="15" t="s">
        <v>64</v>
      </c>
      <c r="T96" s="17"/>
    </row>
    <row r="97" spans="1:20" ht="15.75" customHeight="1">
      <c r="A97" s="15" t="s">
        <v>4939</v>
      </c>
      <c r="B97" s="15" t="s">
        <v>3225</v>
      </c>
      <c r="C97" s="15" t="s">
        <v>16</v>
      </c>
      <c r="D97" s="15" t="s">
        <v>5037</v>
      </c>
      <c r="E97" s="15" t="s">
        <v>22</v>
      </c>
      <c r="F97" s="15" t="s">
        <v>207</v>
      </c>
      <c r="G97" s="15" t="s">
        <v>208</v>
      </c>
      <c r="H97" s="16">
        <v>44744</v>
      </c>
      <c r="I97" s="15" t="s">
        <v>3107</v>
      </c>
      <c r="J97" s="15"/>
      <c r="K97" s="16" t="s">
        <v>4938</v>
      </c>
      <c r="L97" s="16" t="s">
        <v>4938</v>
      </c>
      <c r="M97" s="15" t="s">
        <v>42</v>
      </c>
      <c r="N97" s="15" t="s">
        <v>42</v>
      </c>
      <c r="O97" s="15" t="s">
        <v>64</v>
      </c>
      <c r="P97" s="15" t="s">
        <v>22</v>
      </c>
      <c r="Q97" s="15"/>
      <c r="R97" s="15"/>
      <c r="S97" s="15" t="s">
        <v>64</v>
      </c>
      <c r="T97" s="17"/>
    </row>
    <row r="98" spans="1:20" ht="15.75" customHeight="1">
      <c r="A98" s="15" t="s">
        <v>4939</v>
      </c>
      <c r="B98" s="15" t="s">
        <v>3226</v>
      </c>
      <c r="C98" s="15" t="s">
        <v>16</v>
      </c>
      <c r="D98" s="15" t="s">
        <v>5038</v>
      </c>
      <c r="E98" s="15" t="s">
        <v>22</v>
      </c>
      <c r="F98" s="15" t="s">
        <v>209</v>
      </c>
      <c r="G98" s="15" t="s">
        <v>3227</v>
      </c>
      <c r="H98" s="16">
        <v>44744</v>
      </c>
      <c r="I98" s="15" t="s">
        <v>3107</v>
      </c>
      <c r="J98" s="15"/>
      <c r="K98" s="16" t="s">
        <v>4938</v>
      </c>
      <c r="L98" s="16" t="s">
        <v>4938</v>
      </c>
      <c r="M98" s="15" t="s">
        <v>42</v>
      </c>
      <c r="N98" s="15" t="s">
        <v>42</v>
      </c>
      <c r="O98" s="15" t="s">
        <v>22</v>
      </c>
      <c r="P98" s="15" t="s">
        <v>22</v>
      </c>
      <c r="Q98" s="15"/>
      <c r="R98" s="15"/>
      <c r="S98" s="15" t="s">
        <v>64</v>
      </c>
      <c r="T98" s="17" t="s">
        <v>6708</v>
      </c>
    </row>
    <row r="99" spans="1:20" ht="15.75" customHeight="1">
      <c r="A99" s="15" t="s">
        <v>4939</v>
      </c>
      <c r="B99" s="15" t="s">
        <v>3228</v>
      </c>
      <c r="C99" s="15" t="s">
        <v>16</v>
      </c>
      <c r="D99" s="15" t="s">
        <v>5039</v>
      </c>
      <c r="E99" s="15" t="s">
        <v>22</v>
      </c>
      <c r="F99" s="15"/>
      <c r="G99" s="15" t="s">
        <v>210</v>
      </c>
      <c r="H99" s="16">
        <v>44744</v>
      </c>
      <c r="I99" s="15" t="s">
        <v>3107</v>
      </c>
      <c r="J99" s="15"/>
      <c r="K99" s="16" t="s">
        <v>4938</v>
      </c>
      <c r="L99" s="16" t="s">
        <v>4938</v>
      </c>
      <c r="M99" s="15" t="s">
        <v>42</v>
      </c>
      <c r="N99" s="15" t="s">
        <v>4938</v>
      </c>
      <c r="O99" s="15" t="s">
        <v>64</v>
      </c>
      <c r="P99" s="15" t="s">
        <v>22</v>
      </c>
      <c r="Q99" s="15"/>
      <c r="R99" s="15"/>
      <c r="S99" s="15" t="s">
        <v>64</v>
      </c>
      <c r="T99" s="17"/>
    </row>
    <row r="100" spans="1:20" ht="15.75" customHeight="1">
      <c r="A100" s="15" t="s">
        <v>4939</v>
      </c>
      <c r="B100" s="15" t="s">
        <v>3229</v>
      </c>
      <c r="C100" s="15" t="s">
        <v>16</v>
      </c>
      <c r="D100" s="15" t="s">
        <v>5040</v>
      </c>
      <c r="E100" s="15" t="s">
        <v>22</v>
      </c>
      <c r="F100" s="15"/>
      <c r="G100" s="15" t="s">
        <v>211</v>
      </c>
      <c r="H100" s="16">
        <v>44744</v>
      </c>
      <c r="I100" s="15" t="s">
        <v>3107</v>
      </c>
      <c r="J100" s="15"/>
      <c r="K100" s="16" t="s">
        <v>4938</v>
      </c>
      <c r="L100" s="16" t="s">
        <v>4938</v>
      </c>
      <c r="M100" s="15" t="s">
        <v>42</v>
      </c>
      <c r="N100" s="15" t="s">
        <v>4938</v>
      </c>
      <c r="O100" s="15" t="s">
        <v>64</v>
      </c>
      <c r="P100" s="15" t="s">
        <v>22</v>
      </c>
      <c r="Q100" s="15"/>
      <c r="R100" s="15"/>
      <c r="S100" s="15" t="s">
        <v>64</v>
      </c>
      <c r="T100" s="17"/>
    </row>
    <row r="101" spans="1:20" ht="15.75" customHeight="1">
      <c r="A101" s="15" t="s">
        <v>4939</v>
      </c>
      <c r="B101" s="15" t="s">
        <v>3230</v>
      </c>
      <c r="C101" s="15" t="s">
        <v>16</v>
      </c>
      <c r="D101" s="15" t="s">
        <v>5041</v>
      </c>
      <c r="E101" s="15" t="s">
        <v>22</v>
      </c>
      <c r="F101" s="15" t="s">
        <v>212</v>
      </c>
      <c r="G101" s="15" t="s">
        <v>213</v>
      </c>
      <c r="H101" s="16">
        <v>44744</v>
      </c>
      <c r="I101" s="15" t="s">
        <v>3107</v>
      </c>
      <c r="J101" s="15"/>
      <c r="K101" s="16" t="s">
        <v>4938</v>
      </c>
      <c r="L101" s="16" t="s">
        <v>4938</v>
      </c>
      <c r="M101" s="15" t="s">
        <v>42</v>
      </c>
      <c r="N101" s="15" t="s">
        <v>42</v>
      </c>
      <c r="O101" s="15" t="s">
        <v>22</v>
      </c>
      <c r="P101" s="15" t="s">
        <v>22</v>
      </c>
      <c r="Q101" s="15"/>
      <c r="R101" s="15"/>
      <c r="S101" s="15" t="s">
        <v>64</v>
      </c>
      <c r="T101" s="17" t="s">
        <v>6817</v>
      </c>
    </row>
    <row r="102" spans="1:20" ht="15.75" customHeight="1">
      <c r="A102" s="15" t="s">
        <v>4939</v>
      </c>
      <c r="B102" s="15" t="s">
        <v>3231</v>
      </c>
      <c r="C102" s="15" t="s">
        <v>16</v>
      </c>
      <c r="D102" s="15" t="s">
        <v>5043</v>
      </c>
      <c r="E102" s="15" t="s">
        <v>22</v>
      </c>
      <c r="F102" s="15" t="s">
        <v>214</v>
      </c>
      <c r="G102" s="15" t="s">
        <v>215</v>
      </c>
      <c r="H102" s="16">
        <v>44744</v>
      </c>
      <c r="I102" s="15" t="s">
        <v>3107</v>
      </c>
      <c r="J102" s="15"/>
      <c r="K102" s="16" t="s">
        <v>4938</v>
      </c>
      <c r="L102" s="16" t="s">
        <v>4938</v>
      </c>
      <c r="M102" s="15" t="s">
        <v>42</v>
      </c>
      <c r="N102" s="15" t="s">
        <v>42</v>
      </c>
      <c r="O102" s="15" t="s">
        <v>64</v>
      </c>
      <c r="P102" s="15" t="s">
        <v>22</v>
      </c>
      <c r="Q102" s="15"/>
      <c r="R102" s="15"/>
      <c r="S102" s="15" t="s">
        <v>64</v>
      </c>
      <c r="T102" s="17"/>
    </row>
    <row r="103" spans="1:20" ht="15.75" customHeight="1">
      <c r="A103" s="15" t="s">
        <v>4939</v>
      </c>
      <c r="B103" s="15" t="s">
        <v>3232</v>
      </c>
      <c r="C103" s="15" t="s">
        <v>16</v>
      </c>
      <c r="D103" s="15" t="s">
        <v>5044</v>
      </c>
      <c r="E103" s="15" t="s">
        <v>22</v>
      </c>
      <c r="F103" s="15" t="s">
        <v>216</v>
      </c>
      <c r="G103" s="15" t="s">
        <v>5045</v>
      </c>
      <c r="H103" s="16">
        <v>44744</v>
      </c>
      <c r="I103" s="15" t="s">
        <v>3107</v>
      </c>
      <c r="J103" s="15"/>
      <c r="K103" s="16" t="s">
        <v>4938</v>
      </c>
      <c r="L103" s="16" t="s">
        <v>4938</v>
      </c>
      <c r="M103" s="15" t="s">
        <v>42</v>
      </c>
      <c r="N103" s="15" t="s">
        <v>42</v>
      </c>
      <c r="O103" s="15" t="s">
        <v>64</v>
      </c>
      <c r="P103" s="15" t="s">
        <v>22</v>
      </c>
      <c r="Q103" s="15"/>
      <c r="R103" s="15"/>
      <c r="S103" s="15" t="s">
        <v>64</v>
      </c>
      <c r="T103" s="17"/>
    </row>
    <row r="104" spans="1:20" ht="15.75" customHeight="1">
      <c r="A104" s="15" t="s">
        <v>4939</v>
      </c>
      <c r="B104" s="15" t="s">
        <v>3233</v>
      </c>
      <c r="C104" s="15" t="s">
        <v>16</v>
      </c>
      <c r="D104" s="15" t="s">
        <v>5046</v>
      </c>
      <c r="E104" s="15" t="s">
        <v>22</v>
      </c>
      <c r="F104" s="15"/>
      <c r="G104" s="15" t="s">
        <v>217</v>
      </c>
      <c r="H104" s="16">
        <v>44744</v>
      </c>
      <c r="I104" s="15" t="s">
        <v>3107</v>
      </c>
      <c r="J104" s="15"/>
      <c r="K104" s="16" t="s">
        <v>4938</v>
      </c>
      <c r="L104" s="16" t="s">
        <v>4938</v>
      </c>
      <c r="M104" s="15" t="s">
        <v>42</v>
      </c>
      <c r="N104" s="15" t="s">
        <v>4938</v>
      </c>
      <c r="O104" s="15" t="s">
        <v>64</v>
      </c>
      <c r="P104" s="15" t="s">
        <v>22</v>
      </c>
      <c r="Q104" s="15"/>
      <c r="R104" s="15"/>
      <c r="S104" s="15" t="s">
        <v>64</v>
      </c>
      <c r="T104" s="17"/>
    </row>
    <row r="105" spans="1:20" ht="15.75" customHeight="1">
      <c r="A105" s="15" t="s">
        <v>4939</v>
      </c>
      <c r="B105" s="15" t="s">
        <v>3234</v>
      </c>
      <c r="C105" s="15" t="s">
        <v>16</v>
      </c>
      <c r="D105" s="15" t="s">
        <v>5047</v>
      </c>
      <c r="E105" s="15" t="s">
        <v>22</v>
      </c>
      <c r="F105" s="15"/>
      <c r="G105" s="15" t="s">
        <v>218</v>
      </c>
      <c r="H105" s="16">
        <v>44744</v>
      </c>
      <c r="I105" s="15" t="s">
        <v>3107</v>
      </c>
      <c r="J105" s="15"/>
      <c r="K105" s="16" t="s">
        <v>4938</v>
      </c>
      <c r="L105" s="16" t="s">
        <v>4938</v>
      </c>
      <c r="M105" s="15" t="s">
        <v>42</v>
      </c>
      <c r="N105" s="15" t="s">
        <v>4938</v>
      </c>
      <c r="O105" s="15" t="s">
        <v>64</v>
      </c>
      <c r="P105" s="15" t="s">
        <v>22</v>
      </c>
      <c r="Q105" s="15"/>
      <c r="R105" s="15"/>
      <c r="S105" s="15" t="s">
        <v>64</v>
      </c>
      <c r="T105" s="17"/>
    </row>
    <row r="106" spans="1:20" ht="15.75" customHeight="1">
      <c r="A106" s="15" t="s">
        <v>4939</v>
      </c>
      <c r="B106" s="15" t="s">
        <v>3235</v>
      </c>
      <c r="C106" s="15" t="s">
        <v>16</v>
      </c>
      <c r="D106" s="15" t="s">
        <v>5048</v>
      </c>
      <c r="E106" s="15" t="s">
        <v>22</v>
      </c>
      <c r="F106" s="15"/>
      <c r="G106" s="15" t="s">
        <v>219</v>
      </c>
      <c r="H106" s="16">
        <v>44744</v>
      </c>
      <c r="I106" s="15" t="s">
        <v>3107</v>
      </c>
      <c r="J106" s="15"/>
      <c r="K106" s="16" t="s">
        <v>4938</v>
      </c>
      <c r="L106" s="16" t="s">
        <v>4938</v>
      </c>
      <c r="M106" s="15" t="s">
        <v>42</v>
      </c>
      <c r="N106" s="15" t="s">
        <v>4938</v>
      </c>
      <c r="O106" s="15" t="s">
        <v>64</v>
      </c>
      <c r="P106" s="15" t="s">
        <v>22</v>
      </c>
      <c r="Q106" s="15"/>
      <c r="R106" s="15"/>
      <c r="S106" s="15" t="s">
        <v>64</v>
      </c>
      <c r="T106" s="17"/>
    </row>
    <row r="107" spans="1:20" ht="15.75" customHeight="1">
      <c r="A107" s="15" t="s">
        <v>4939</v>
      </c>
      <c r="B107" s="15" t="s">
        <v>3236</v>
      </c>
      <c r="C107" s="15" t="s">
        <v>16</v>
      </c>
      <c r="D107" s="15" t="s">
        <v>5049</v>
      </c>
      <c r="E107" s="15" t="s">
        <v>22</v>
      </c>
      <c r="F107" s="15" t="s">
        <v>220</v>
      </c>
      <c r="G107" s="15" t="s">
        <v>221</v>
      </c>
      <c r="H107" s="16">
        <v>44744</v>
      </c>
      <c r="I107" s="15" t="s">
        <v>3107</v>
      </c>
      <c r="J107" s="15"/>
      <c r="K107" s="16" t="s">
        <v>4938</v>
      </c>
      <c r="L107" s="16" t="s">
        <v>4938</v>
      </c>
      <c r="M107" s="15" t="s">
        <v>42</v>
      </c>
      <c r="N107" s="15" t="s">
        <v>42</v>
      </c>
      <c r="O107" s="15" t="s">
        <v>64</v>
      </c>
      <c r="P107" s="15" t="s">
        <v>22</v>
      </c>
      <c r="Q107" s="15"/>
      <c r="R107" s="15"/>
      <c r="S107" s="15" t="s">
        <v>64</v>
      </c>
      <c r="T107" s="17"/>
    </row>
    <row r="108" spans="1:20" ht="15.75" customHeight="1">
      <c r="A108" s="15" t="s">
        <v>4939</v>
      </c>
      <c r="B108" s="15" t="s">
        <v>3237</v>
      </c>
      <c r="C108" s="15" t="s">
        <v>16</v>
      </c>
      <c r="D108" s="15" t="s">
        <v>5050</v>
      </c>
      <c r="E108" s="15" t="s">
        <v>22</v>
      </c>
      <c r="F108" s="15"/>
      <c r="G108" s="15" t="s">
        <v>222</v>
      </c>
      <c r="H108" s="16">
        <v>44744</v>
      </c>
      <c r="I108" s="15" t="s">
        <v>3107</v>
      </c>
      <c r="J108" s="15"/>
      <c r="K108" s="16" t="s">
        <v>4938</v>
      </c>
      <c r="L108" s="16" t="s">
        <v>4938</v>
      </c>
      <c r="M108" s="15" t="s">
        <v>42</v>
      </c>
      <c r="N108" s="15" t="s">
        <v>4938</v>
      </c>
      <c r="O108" s="15" t="s">
        <v>64</v>
      </c>
      <c r="P108" s="15" t="s">
        <v>22</v>
      </c>
      <c r="Q108" s="15"/>
      <c r="R108" s="15"/>
      <c r="S108" s="15" t="s">
        <v>64</v>
      </c>
      <c r="T108" s="17"/>
    </row>
    <row r="109" spans="1:20" ht="15.75" customHeight="1">
      <c r="A109" s="15" t="s">
        <v>4939</v>
      </c>
      <c r="B109" s="15" t="s">
        <v>3238</v>
      </c>
      <c r="C109" s="15" t="s">
        <v>16</v>
      </c>
      <c r="D109" s="15" t="s">
        <v>5051</v>
      </c>
      <c r="E109" s="15" t="s">
        <v>22</v>
      </c>
      <c r="F109" s="15" t="s">
        <v>223</v>
      </c>
      <c r="G109" s="15" t="s">
        <v>224</v>
      </c>
      <c r="H109" s="16">
        <v>44744</v>
      </c>
      <c r="I109" s="15" t="s">
        <v>3107</v>
      </c>
      <c r="J109" s="15"/>
      <c r="K109" s="16" t="s">
        <v>4938</v>
      </c>
      <c r="L109" s="16" t="s">
        <v>4938</v>
      </c>
      <c r="M109" s="15" t="s">
        <v>42</v>
      </c>
      <c r="N109" s="15" t="s">
        <v>42</v>
      </c>
      <c r="O109" s="15" t="s">
        <v>64</v>
      </c>
      <c r="P109" s="15" t="s">
        <v>22</v>
      </c>
      <c r="Q109" s="15"/>
      <c r="R109" s="15"/>
      <c r="S109" s="15" t="s">
        <v>64</v>
      </c>
      <c r="T109" s="17"/>
    </row>
    <row r="110" spans="1:20" ht="15.75" customHeight="1">
      <c r="A110" s="15" t="s">
        <v>4939</v>
      </c>
      <c r="B110" s="15" t="s">
        <v>3239</v>
      </c>
      <c r="C110" s="15" t="s">
        <v>16</v>
      </c>
      <c r="D110" s="15" t="s">
        <v>5052</v>
      </c>
      <c r="E110" s="15" t="s">
        <v>22</v>
      </c>
      <c r="F110" s="15"/>
      <c r="G110" s="15" t="s">
        <v>225</v>
      </c>
      <c r="H110" s="16">
        <v>44744</v>
      </c>
      <c r="I110" s="15" t="s">
        <v>3107</v>
      </c>
      <c r="J110" s="15"/>
      <c r="K110" s="16" t="s">
        <v>4938</v>
      </c>
      <c r="L110" s="16" t="s">
        <v>4938</v>
      </c>
      <c r="M110" s="15" t="s">
        <v>42</v>
      </c>
      <c r="N110" s="15" t="s">
        <v>4938</v>
      </c>
      <c r="O110" s="15" t="s">
        <v>64</v>
      </c>
      <c r="P110" s="15" t="s">
        <v>22</v>
      </c>
      <c r="Q110" s="15"/>
      <c r="R110" s="15"/>
      <c r="S110" s="15" t="s">
        <v>64</v>
      </c>
      <c r="T110" s="17"/>
    </row>
    <row r="111" spans="1:20" ht="15.75" customHeight="1">
      <c r="A111" s="15" t="s">
        <v>4939</v>
      </c>
      <c r="B111" s="15" t="s">
        <v>3240</v>
      </c>
      <c r="C111" s="15" t="s">
        <v>16</v>
      </c>
      <c r="D111" s="15" t="s">
        <v>5053</v>
      </c>
      <c r="E111" s="15" t="s">
        <v>22</v>
      </c>
      <c r="F111" s="15" t="s">
        <v>226</v>
      </c>
      <c r="G111" s="15" t="s">
        <v>227</v>
      </c>
      <c r="H111" s="16">
        <v>44744</v>
      </c>
      <c r="I111" s="15" t="s">
        <v>3107</v>
      </c>
      <c r="J111" s="15"/>
      <c r="K111" s="16" t="s">
        <v>4938</v>
      </c>
      <c r="L111" s="16" t="s">
        <v>4938</v>
      </c>
      <c r="M111" s="15" t="s">
        <v>42</v>
      </c>
      <c r="N111" s="15" t="s">
        <v>42</v>
      </c>
      <c r="O111" s="15" t="s">
        <v>64</v>
      </c>
      <c r="P111" s="15" t="s">
        <v>22</v>
      </c>
      <c r="Q111" s="15"/>
      <c r="R111" s="15"/>
      <c r="S111" s="15" t="s">
        <v>64</v>
      </c>
      <c r="T111" s="17"/>
    </row>
    <row r="112" spans="1:20" ht="15.75" customHeight="1">
      <c r="A112" s="15" t="s">
        <v>4939</v>
      </c>
      <c r="B112" s="15" t="s">
        <v>3241</v>
      </c>
      <c r="C112" s="15" t="s">
        <v>16</v>
      </c>
      <c r="D112" s="15" t="s">
        <v>5054</v>
      </c>
      <c r="E112" s="15" t="s">
        <v>22</v>
      </c>
      <c r="F112" s="15"/>
      <c r="G112" s="15" t="s">
        <v>228</v>
      </c>
      <c r="H112" s="16">
        <v>44744</v>
      </c>
      <c r="I112" s="15" t="s">
        <v>3107</v>
      </c>
      <c r="J112" s="15"/>
      <c r="K112" s="16" t="s">
        <v>4938</v>
      </c>
      <c r="L112" s="16" t="s">
        <v>4938</v>
      </c>
      <c r="M112" s="15" t="s">
        <v>4938</v>
      </c>
      <c r="N112" s="15" t="s">
        <v>4938</v>
      </c>
      <c r="O112" s="15" t="s">
        <v>64</v>
      </c>
      <c r="P112" s="15" t="s">
        <v>22</v>
      </c>
      <c r="Q112" s="15"/>
      <c r="R112" s="15"/>
      <c r="S112" s="15" t="s">
        <v>64</v>
      </c>
      <c r="T112" s="17"/>
    </row>
    <row r="113" spans="1:20" ht="15.75" customHeight="1">
      <c r="A113" s="15" t="s">
        <v>4939</v>
      </c>
      <c r="B113" s="15" t="s">
        <v>3242</v>
      </c>
      <c r="C113" s="15" t="s">
        <v>16</v>
      </c>
      <c r="D113" s="15" t="s">
        <v>5055</v>
      </c>
      <c r="E113" s="15" t="s">
        <v>22</v>
      </c>
      <c r="F113" s="15"/>
      <c r="G113" s="15" t="s">
        <v>229</v>
      </c>
      <c r="H113" s="16">
        <v>44744</v>
      </c>
      <c r="I113" s="15" t="s">
        <v>3107</v>
      </c>
      <c r="J113" s="15"/>
      <c r="K113" s="16" t="s">
        <v>4938</v>
      </c>
      <c r="L113" s="16" t="s">
        <v>4938</v>
      </c>
      <c r="M113" s="15" t="s">
        <v>42</v>
      </c>
      <c r="N113" s="15" t="s">
        <v>4938</v>
      </c>
      <c r="O113" s="15" t="s">
        <v>64</v>
      </c>
      <c r="P113" s="15" t="s">
        <v>22</v>
      </c>
      <c r="Q113" s="15"/>
      <c r="R113" s="15"/>
      <c r="S113" s="15" t="s">
        <v>64</v>
      </c>
      <c r="T113" s="17"/>
    </row>
    <row r="114" spans="1:20" ht="15.75" customHeight="1">
      <c r="A114" s="15" t="s">
        <v>4939</v>
      </c>
      <c r="B114" s="15" t="s">
        <v>3243</v>
      </c>
      <c r="C114" s="15" t="s">
        <v>16</v>
      </c>
      <c r="D114" s="15" t="s">
        <v>5056</v>
      </c>
      <c r="E114" s="15" t="s">
        <v>22</v>
      </c>
      <c r="F114" s="15"/>
      <c r="G114" s="15" t="s">
        <v>230</v>
      </c>
      <c r="H114" s="16">
        <v>44744</v>
      </c>
      <c r="I114" s="15" t="s">
        <v>3107</v>
      </c>
      <c r="J114" s="15"/>
      <c r="K114" s="16" t="s">
        <v>4938</v>
      </c>
      <c r="L114" s="16" t="s">
        <v>4938</v>
      </c>
      <c r="M114" s="15" t="s">
        <v>42</v>
      </c>
      <c r="N114" s="15" t="s">
        <v>4938</v>
      </c>
      <c r="O114" s="15" t="s">
        <v>64</v>
      </c>
      <c r="P114" s="15" t="s">
        <v>22</v>
      </c>
      <c r="Q114" s="15"/>
      <c r="R114" s="15"/>
      <c r="S114" s="15" t="s">
        <v>64</v>
      </c>
      <c r="T114" s="17"/>
    </row>
    <row r="115" spans="1:20" ht="15.75" customHeight="1">
      <c r="A115" s="15" t="s">
        <v>4939</v>
      </c>
      <c r="B115" s="15" t="s">
        <v>3244</v>
      </c>
      <c r="C115" s="15" t="s">
        <v>16</v>
      </c>
      <c r="D115" s="15" t="s">
        <v>5057</v>
      </c>
      <c r="E115" s="15" t="s">
        <v>22</v>
      </c>
      <c r="F115" s="15" t="s">
        <v>231</v>
      </c>
      <c r="G115" s="15" t="s">
        <v>232</v>
      </c>
      <c r="H115" s="16">
        <v>44744</v>
      </c>
      <c r="I115" s="15" t="s">
        <v>3107</v>
      </c>
      <c r="J115" s="15"/>
      <c r="K115" s="16" t="s">
        <v>4938</v>
      </c>
      <c r="L115" s="16" t="s">
        <v>4938</v>
      </c>
      <c r="M115" s="15" t="s">
        <v>42</v>
      </c>
      <c r="N115" s="15" t="s">
        <v>42</v>
      </c>
      <c r="O115" s="15" t="s">
        <v>64</v>
      </c>
      <c r="P115" s="15" t="s">
        <v>22</v>
      </c>
      <c r="Q115" s="15"/>
      <c r="R115" s="15"/>
      <c r="S115" s="15" t="s">
        <v>64</v>
      </c>
      <c r="T115" s="17"/>
    </row>
    <row r="116" spans="1:20" ht="15.75" customHeight="1">
      <c r="A116" s="15" t="s">
        <v>4939</v>
      </c>
      <c r="B116" s="15" t="s">
        <v>3245</v>
      </c>
      <c r="C116" s="15" t="s">
        <v>16</v>
      </c>
      <c r="D116" s="15" t="s">
        <v>5058</v>
      </c>
      <c r="E116" s="15" t="s">
        <v>22</v>
      </c>
      <c r="F116" s="15" t="s">
        <v>233</v>
      </c>
      <c r="G116" s="15" t="s">
        <v>234</v>
      </c>
      <c r="H116" s="16">
        <v>44744</v>
      </c>
      <c r="I116" s="15" t="s">
        <v>3107</v>
      </c>
      <c r="J116" s="15"/>
      <c r="K116" s="16" t="s">
        <v>4938</v>
      </c>
      <c r="L116" s="16" t="s">
        <v>4938</v>
      </c>
      <c r="M116" s="15" t="s">
        <v>42</v>
      </c>
      <c r="N116" s="15" t="s">
        <v>42</v>
      </c>
      <c r="O116" s="15" t="s">
        <v>64</v>
      </c>
      <c r="P116" s="15" t="s">
        <v>22</v>
      </c>
      <c r="Q116" s="15"/>
      <c r="R116" s="15"/>
      <c r="S116" s="15" t="s">
        <v>64</v>
      </c>
      <c r="T116" s="17"/>
    </row>
    <row r="117" spans="1:20" ht="15.75" customHeight="1">
      <c r="A117" s="15" t="s">
        <v>4939</v>
      </c>
      <c r="B117" s="15" t="s">
        <v>3246</v>
      </c>
      <c r="C117" s="15" t="s">
        <v>16</v>
      </c>
      <c r="D117" s="15" t="s">
        <v>5059</v>
      </c>
      <c r="E117" s="15" t="s">
        <v>22</v>
      </c>
      <c r="F117" s="15" t="s">
        <v>235</v>
      </c>
      <c r="G117" s="15" t="s">
        <v>236</v>
      </c>
      <c r="H117" s="16">
        <v>44744</v>
      </c>
      <c r="I117" s="15" t="s">
        <v>3107</v>
      </c>
      <c r="J117" s="15"/>
      <c r="K117" s="16" t="s">
        <v>4938</v>
      </c>
      <c r="L117" s="16" t="s">
        <v>4938</v>
      </c>
      <c r="M117" s="15" t="s">
        <v>42</v>
      </c>
      <c r="N117" s="15" t="s">
        <v>42</v>
      </c>
      <c r="O117" s="15" t="s">
        <v>64</v>
      </c>
      <c r="P117" s="15" t="s">
        <v>22</v>
      </c>
      <c r="Q117" s="15"/>
      <c r="R117" s="15"/>
      <c r="S117" s="15" t="s">
        <v>64</v>
      </c>
      <c r="T117" s="17"/>
    </row>
    <row r="118" spans="1:20" ht="15.75" customHeight="1">
      <c r="A118" s="15" t="s">
        <v>4939</v>
      </c>
      <c r="B118" s="15" t="s">
        <v>3247</v>
      </c>
      <c r="C118" s="15" t="s">
        <v>16</v>
      </c>
      <c r="D118" s="15" t="s">
        <v>5060</v>
      </c>
      <c r="E118" s="15" t="s">
        <v>22</v>
      </c>
      <c r="F118" s="15" t="s">
        <v>237</v>
      </c>
      <c r="G118" s="15" t="s">
        <v>238</v>
      </c>
      <c r="H118" s="16">
        <v>44744</v>
      </c>
      <c r="I118" s="15" t="s">
        <v>3107</v>
      </c>
      <c r="J118" s="15"/>
      <c r="K118" s="16" t="s">
        <v>4938</v>
      </c>
      <c r="L118" s="16" t="s">
        <v>4938</v>
      </c>
      <c r="M118" s="15" t="s">
        <v>42</v>
      </c>
      <c r="N118" s="15" t="s">
        <v>42</v>
      </c>
      <c r="O118" s="15" t="s">
        <v>64</v>
      </c>
      <c r="P118" s="15" t="s">
        <v>22</v>
      </c>
      <c r="Q118" s="15"/>
      <c r="R118" s="15"/>
      <c r="S118" s="15" t="s">
        <v>64</v>
      </c>
      <c r="T118" s="17"/>
    </row>
    <row r="119" spans="1:20" ht="15.75" customHeight="1">
      <c r="A119" s="15" t="s">
        <v>4939</v>
      </c>
      <c r="B119" s="15" t="s">
        <v>3248</v>
      </c>
      <c r="C119" s="15" t="s">
        <v>16</v>
      </c>
      <c r="D119" s="15" t="s">
        <v>5061</v>
      </c>
      <c r="E119" s="15" t="s">
        <v>22</v>
      </c>
      <c r="F119" s="15" t="s">
        <v>239</v>
      </c>
      <c r="G119" s="15" t="s">
        <v>240</v>
      </c>
      <c r="H119" s="16">
        <v>44744</v>
      </c>
      <c r="I119" s="15" t="s">
        <v>3107</v>
      </c>
      <c r="J119" s="15"/>
      <c r="K119" s="16" t="s">
        <v>4938</v>
      </c>
      <c r="L119" s="16" t="s">
        <v>4938</v>
      </c>
      <c r="M119" s="15" t="s">
        <v>42</v>
      </c>
      <c r="N119" s="15" t="s">
        <v>42</v>
      </c>
      <c r="O119" s="15" t="s">
        <v>64</v>
      </c>
      <c r="P119" s="15" t="s">
        <v>22</v>
      </c>
      <c r="Q119" s="15"/>
      <c r="R119" s="15"/>
      <c r="S119" s="15" t="s">
        <v>64</v>
      </c>
      <c r="T119" s="17"/>
    </row>
    <row r="120" spans="1:20" ht="15.75" customHeight="1">
      <c r="A120" s="15" t="s">
        <v>4939</v>
      </c>
      <c r="B120" s="15" t="s">
        <v>3249</v>
      </c>
      <c r="C120" s="15" t="s">
        <v>16</v>
      </c>
      <c r="D120" s="15" t="s">
        <v>5062</v>
      </c>
      <c r="E120" s="15" t="s">
        <v>22</v>
      </c>
      <c r="F120" s="15"/>
      <c r="G120" s="15" t="s">
        <v>241</v>
      </c>
      <c r="H120" s="16">
        <v>44744</v>
      </c>
      <c r="I120" s="15" t="s">
        <v>3107</v>
      </c>
      <c r="J120" s="15"/>
      <c r="K120" s="16" t="s">
        <v>4938</v>
      </c>
      <c r="L120" s="16" t="s">
        <v>4938</v>
      </c>
      <c r="M120" s="15" t="s">
        <v>42</v>
      </c>
      <c r="N120" s="15" t="s">
        <v>4938</v>
      </c>
      <c r="O120" s="15" t="s">
        <v>64</v>
      </c>
      <c r="P120" s="15" t="s">
        <v>22</v>
      </c>
      <c r="Q120" s="15"/>
      <c r="R120" s="15"/>
      <c r="S120" s="15" t="s">
        <v>64</v>
      </c>
      <c r="T120" s="17"/>
    </row>
    <row r="121" spans="1:20" ht="15.75" customHeight="1">
      <c r="A121" s="15" t="s">
        <v>4939</v>
      </c>
      <c r="B121" s="15" t="s">
        <v>3250</v>
      </c>
      <c r="C121" s="15" t="s">
        <v>16</v>
      </c>
      <c r="D121" s="15" t="s">
        <v>5063</v>
      </c>
      <c r="E121" s="15" t="s">
        <v>22</v>
      </c>
      <c r="F121" s="15" t="s">
        <v>242</v>
      </c>
      <c r="G121" s="15" t="s">
        <v>243</v>
      </c>
      <c r="H121" s="16">
        <v>44744</v>
      </c>
      <c r="I121" s="15" t="s">
        <v>3107</v>
      </c>
      <c r="J121" s="15"/>
      <c r="K121" s="16" t="s">
        <v>4938</v>
      </c>
      <c r="L121" s="16" t="s">
        <v>4938</v>
      </c>
      <c r="M121" s="15" t="s">
        <v>42</v>
      </c>
      <c r="N121" s="15" t="s">
        <v>42</v>
      </c>
      <c r="O121" s="15" t="s">
        <v>64</v>
      </c>
      <c r="P121" s="15" t="s">
        <v>22</v>
      </c>
      <c r="Q121" s="15"/>
      <c r="R121" s="15"/>
      <c r="S121" s="15" t="s">
        <v>64</v>
      </c>
      <c r="T121" s="17"/>
    </row>
    <row r="122" spans="1:20" ht="15.75" customHeight="1">
      <c r="A122" s="15" t="s">
        <v>4939</v>
      </c>
      <c r="B122" s="15" t="s">
        <v>3251</v>
      </c>
      <c r="C122" s="15" t="s">
        <v>16</v>
      </c>
      <c r="D122" s="15" t="s">
        <v>5064</v>
      </c>
      <c r="E122" s="15" t="s">
        <v>22</v>
      </c>
      <c r="F122" s="15"/>
      <c r="G122" s="15" t="s">
        <v>3110</v>
      </c>
      <c r="H122" s="16">
        <v>44744</v>
      </c>
      <c r="I122" s="15" t="s">
        <v>3107</v>
      </c>
      <c r="J122" s="15"/>
      <c r="K122" s="16" t="s">
        <v>4938</v>
      </c>
      <c r="L122" s="16" t="s">
        <v>4938</v>
      </c>
      <c r="M122" s="15" t="s">
        <v>42</v>
      </c>
      <c r="N122" s="15" t="s">
        <v>4938</v>
      </c>
      <c r="O122" s="15" t="s">
        <v>64</v>
      </c>
      <c r="P122" s="15" t="s">
        <v>22</v>
      </c>
      <c r="Q122" s="15"/>
      <c r="R122" s="15"/>
      <c r="S122" s="15" t="s">
        <v>64</v>
      </c>
      <c r="T122" s="17"/>
    </row>
    <row r="123" spans="1:20" ht="15.75" customHeight="1">
      <c r="A123" s="15" t="s">
        <v>4939</v>
      </c>
      <c r="B123" s="15" t="s">
        <v>3252</v>
      </c>
      <c r="C123" s="15" t="s">
        <v>16</v>
      </c>
      <c r="D123" s="15" t="s">
        <v>5065</v>
      </c>
      <c r="E123" s="15" t="s">
        <v>22</v>
      </c>
      <c r="F123" s="15" t="s">
        <v>244</v>
      </c>
      <c r="G123" s="15" t="s">
        <v>5066</v>
      </c>
      <c r="H123" s="16">
        <v>44744</v>
      </c>
      <c r="I123" s="15" t="s">
        <v>3107</v>
      </c>
      <c r="J123" s="15"/>
      <c r="K123" s="16" t="s">
        <v>4938</v>
      </c>
      <c r="L123" s="16" t="s">
        <v>4938</v>
      </c>
      <c r="M123" s="15" t="s">
        <v>42</v>
      </c>
      <c r="N123" s="15" t="s">
        <v>42</v>
      </c>
      <c r="O123" s="15" t="s">
        <v>22</v>
      </c>
      <c r="P123" s="15" t="s">
        <v>22</v>
      </c>
      <c r="Q123" s="15"/>
      <c r="R123" s="15"/>
      <c r="S123" s="15" t="s">
        <v>64</v>
      </c>
      <c r="T123" s="17" t="s">
        <v>6818</v>
      </c>
    </row>
    <row r="124" spans="1:20" ht="15.75" customHeight="1">
      <c r="A124" s="15" t="s">
        <v>4939</v>
      </c>
      <c r="B124" s="15" t="s">
        <v>3253</v>
      </c>
      <c r="C124" s="15" t="s">
        <v>16</v>
      </c>
      <c r="D124" s="15" t="s">
        <v>5067</v>
      </c>
      <c r="E124" s="15" t="s">
        <v>22</v>
      </c>
      <c r="F124" s="15" t="s">
        <v>245</v>
      </c>
      <c r="G124" s="15" t="s">
        <v>246</v>
      </c>
      <c r="H124" s="16">
        <v>44744</v>
      </c>
      <c r="I124" s="15" t="s">
        <v>3107</v>
      </c>
      <c r="J124" s="15"/>
      <c r="K124" s="16" t="s">
        <v>4938</v>
      </c>
      <c r="L124" s="16" t="s">
        <v>4938</v>
      </c>
      <c r="M124" s="15" t="s">
        <v>42</v>
      </c>
      <c r="N124" s="15" t="s">
        <v>42</v>
      </c>
      <c r="O124" s="15" t="s">
        <v>22</v>
      </c>
      <c r="P124" s="15" t="s">
        <v>22</v>
      </c>
      <c r="Q124" s="15"/>
      <c r="R124" s="15"/>
      <c r="S124" s="15" t="s">
        <v>64</v>
      </c>
      <c r="T124" s="17" t="s">
        <v>6819</v>
      </c>
    </row>
    <row r="125" spans="1:20" ht="15.75" customHeight="1">
      <c r="A125" s="15" t="s">
        <v>4939</v>
      </c>
      <c r="B125" s="15" t="s">
        <v>3254</v>
      </c>
      <c r="C125" s="15" t="s">
        <v>16</v>
      </c>
      <c r="D125" s="15" t="s">
        <v>5068</v>
      </c>
      <c r="E125" s="15" t="s">
        <v>22</v>
      </c>
      <c r="F125" s="15" t="s">
        <v>247</v>
      </c>
      <c r="G125" s="15" t="s">
        <v>248</v>
      </c>
      <c r="H125" s="16">
        <v>44744</v>
      </c>
      <c r="I125" s="15" t="s">
        <v>3107</v>
      </c>
      <c r="J125" s="15"/>
      <c r="K125" s="16" t="s">
        <v>4938</v>
      </c>
      <c r="L125" s="16" t="s">
        <v>4938</v>
      </c>
      <c r="M125" s="15" t="s">
        <v>42</v>
      </c>
      <c r="N125" s="15" t="s">
        <v>42</v>
      </c>
      <c r="O125" s="15" t="s">
        <v>64</v>
      </c>
      <c r="P125" s="15" t="s">
        <v>22</v>
      </c>
      <c r="Q125" s="15"/>
      <c r="R125" s="15"/>
      <c r="S125" s="15" t="s">
        <v>64</v>
      </c>
      <c r="T125" s="17"/>
    </row>
    <row r="126" spans="1:20" ht="15.75" customHeight="1">
      <c r="A126" s="15" t="s">
        <v>4939</v>
      </c>
      <c r="B126" s="15" t="s">
        <v>3255</v>
      </c>
      <c r="C126" s="15" t="s">
        <v>16</v>
      </c>
      <c r="D126" s="15" t="s">
        <v>5069</v>
      </c>
      <c r="E126" s="15" t="s">
        <v>22</v>
      </c>
      <c r="F126" s="15" t="s">
        <v>249</v>
      </c>
      <c r="G126" s="15" t="s">
        <v>250</v>
      </c>
      <c r="H126" s="16">
        <v>44744</v>
      </c>
      <c r="I126" s="15" t="s">
        <v>3107</v>
      </c>
      <c r="J126" s="15"/>
      <c r="K126" s="16" t="s">
        <v>4938</v>
      </c>
      <c r="L126" s="16" t="s">
        <v>4938</v>
      </c>
      <c r="M126" s="15" t="s">
        <v>42</v>
      </c>
      <c r="N126" s="15" t="s">
        <v>42</v>
      </c>
      <c r="O126" s="15" t="s">
        <v>64</v>
      </c>
      <c r="P126" s="15" t="s">
        <v>22</v>
      </c>
      <c r="Q126" s="15"/>
      <c r="R126" s="15"/>
      <c r="S126" s="15" t="s">
        <v>64</v>
      </c>
      <c r="T126" s="17" t="s">
        <v>6820</v>
      </c>
    </row>
    <row r="127" spans="1:20" ht="15.75" customHeight="1">
      <c r="A127" s="15" t="s">
        <v>4939</v>
      </c>
      <c r="B127" s="15" t="s">
        <v>3256</v>
      </c>
      <c r="C127" s="15" t="s">
        <v>16</v>
      </c>
      <c r="D127" s="15" t="s">
        <v>5070</v>
      </c>
      <c r="E127" s="15" t="s">
        <v>22</v>
      </c>
      <c r="F127" s="15" t="s">
        <v>251</v>
      </c>
      <c r="G127" s="15" t="s">
        <v>252</v>
      </c>
      <c r="H127" s="16">
        <v>44744</v>
      </c>
      <c r="I127" s="15" t="s">
        <v>3107</v>
      </c>
      <c r="J127" s="15"/>
      <c r="K127" s="16" t="s">
        <v>4938</v>
      </c>
      <c r="L127" s="16" t="s">
        <v>4938</v>
      </c>
      <c r="M127" s="15" t="s">
        <v>42</v>
      </c>
      <c r="N127" s="15" t="s">
        <v>42</v>
      </c>
      <c r="O127" s="15" t="s">
        <v>64</v>
      </c>
      <c r="P127" s="15" t="s">
        <v>22</v>
      </c>
      <c r="Q127" s="15"/>
      <c r="R127" s="15"/>
      <c r="S127" s="15" t="s">
        <v>64</v>
      </c>
      <c r="T127" s="17" t="s">
        <v>6821</v>
      </c>
    </row>
    <row r="128" spans="1:20" ht="15.75" customHeight="1">
      <c r="A128" s="15" t="s">
        <v>4939</v>
      </c>
      <c r="B128" s="15" t="s">
        <v>3257</v>
      </c>
      <c r="C128" s="15" t="s">
        <v>16</v>
      </c>
      <c r="D128" s="15" t="s">
        <v>5071</v>
      </c>
      <c r="E128" s="15" t="s">
        <v>22</v>
      </c>
      <c r="F128" s="15" t="s">
        <v>253</v>
      </c>
      <c r="G128" s="15" t="s">
        <v>254</v>
      </c>
      <c r="H128" s="16">
        <v>44744</v>
      </c>
      <c r="I128" s="15" t="s">
        <v>3107</v>
      </c>
      <c r="J128" s="15"/>
      <c r="K128" s="16" t="s">
        <v>4938</v>
      </c>
      <c r="L128" s="16" t="s">
        <v>4938</v>
      </c>
      <c r="M128" s="15" t="s">
        <v>42</v>
      </c>
      <c r="N128" s="15" t="s">
        <v>42</v>
      </c>
      <c r="O128" s="15" t="s">
        <v>22</v>
      </c>
      <c r="P128" s="15" t="s">
        <v>22</v>
      </c>
      <c r="Q128" s="15"/>
      <c r="R128" s="15"/>
      <c r="S128" s="15" t="s">
        <v>64</v>
      </c>
      <c r="T128" s="17" t="s">
        <v>6822</v>
      </c>
    </row>
    <row r="129" spans="1:20" ht="15.75" customHeight="1">
      <c r="A129" s="15" t="s">
        <v>4939</v>
      </c>
      <c r="B129" s="15" t="s">
        <v>3258</v>
      </c>
      <c r="C129" s="15" t="s">
        <v>16</v>
      </c>
      <c r="D129" s="15" t="s">
        <v>5072</v>
      </c>
      <c r="E129" s="15" t="s">
        <v>22</v>
      </c>
      <c r="F129" s="15" t="s">
        <v>255</v>
      </c>
      <c r="G129" s="15" t="s">
        <v>256</v>
      </c>
      <c r="H129" s="16">
        <v>44744</v>
      </c>
      <c r="I129" s="15" t="s">
        <v>3107</v>
      </c>
      <c r="J129" s="15"/>
      <c r="K129" s="16" t="s">
        <v>4938</v>
      </c>
      <c r="L129" s="16" t="s">
        <v>4938</v>
      </c>
      <c r="M129" s="15" t="s">
        <v>42</v>
      </c>
      <c r="N129" s="15" t="s">
        <v>42</v>
      </c>
      <c r="O129" s="15" t="s">
        <v>64</v>
      </c>
      <c r="P129" s="15" t="s">
        <v>22</v>
      </c>
      <c r="Q129" s="15"/>
      <c r="R129" s="15"/>
      <c r="S129" s="15" t="s">
        <v>64</v>
      </c>
      <c r="T129" s="17"/>
    </row>
    <row r="130" spans="1:20" ht="15.75" customHeight="1">
      <c r="A130" s="15" t="s">
        <v>4939</v>
      </c>
      <c r="B130" s="15" t="s">
        <v>3259</v>
      </c>
      <c r="C130" s="15" t="s">
        <v>16</v>
      </c>
      <c r="D130" s="15" t="s">
        <v>5073</v>
      </c>
      <c r="E130" s="15" t="s">
        <v>22</v>
      </c>
      <c r="F130" s="15" t="s">
        <v>257</v>
      </c>
      <c r="G130" s="15" t="s">
        <v>258</v>
      </c>
      <c r="H130" s="16">
        <v>44744</v>
      </c>
      <c r="I130" s="15" t="s">
        <v>3107</v>
      </c>
      <c r="J130" s="15"/>
      <c r="K130" s="16" t="s">
        <v>4938</v>
      </c>
      <c r="L130" s="16" t="s">
        <v>4938</v>
      </c>
      <c r="M130" s="15" t="s">
        <v>42</v>
      </c>
      <c r="N130" s="15" t="s">
        <v>42</v>
      </c>
      <c r="O130" s="15" t="s">
        <v>64</v>
      </c>
      <c r="P130" s="15" t="s">
        <v>22</v>
      </c>
      <c r="Q130" s="15"/>
      <c r="R130" s="15"/>
      <c r="S130" s="15" t="s">
        <v>64</v>
      </c>
      <c r="T130" s="17"/>
    </row>
    <row r="131" spans="1:20" ht="15.75" customHeight="1">
      <c r="A131" s="15" t="s">
        <v>4939</v>
      </c>
      <c r="B131" s="15" t="s">
        <v>3260</v>
      </c>
      <c r="C131" s="15" t="s">
        <v>16</v>
      </c>
      <c r="D131" s="15" t="s">
        <v>5074</v>
      </c>
      <c r="E131" s="15" t="s">
        <v>22</v>
      </c>
      <c r="F131" s="15" t="s">
        <v>259</v>
      </c>
      <c r="G131" s="15" t="s">
        <v>260</v>
      </c>
      <c r="H131" s="16">
        <v>44744</v>
      </c>
      <c r="I131" s="15" t="s">
        <v>3107</v>
      </c>
      <c r="J131" s="15"/>
      <c r="K131" s="16" t="s">
        <v>4938</v>
      </c>
      <c r="L131" s="16" t="s">
        <v>4938</v>
      </c>
      <c r="M131" s="15" t="s">
        <v>42</v>
      </c>
      <c r="N131" s="15" t="s">
        <v>42</v>
      </c>
      <c r="O131" s="15" t="s">
        <v>4938</v>
      </c>
      <c r="P131" s="15" t="s">
        <v>22</v>
      </c>
      <c r="Q131" s="15"/>
      <c r="R131" s="15"/>
      <c r="S131" s="15" t="s">
        <v>64</v>
      </c>
      <c r="T131" s="17" t="s">
        <v>6823</v>
      </c>
    </row>
    <row r="132" spans="1:20" ht="15.75" customHeight="1">
      <c r="A132" s="15" t="s">
        <v>4939</v>
      </c>
      <c r="B132" s="15" t="s">
        <v>3261</v>
      </c>
      <c r="C132" s="15" t="s">
        <v>16</v>
      </c>
      <c r="D132" s="15" t="s">
        <v>5075</v>
      </c>
      <c r="E132" s="15" t="s">
        <v>22</v>
      </c>
      <c r="F132" s="15" t="s">
        <v>261</v>
      </c>
      <c r="G132" s="15" t="s">
        <v>262</v>
      </c>
      <c r="H132" s="16">
        <v>44744</v>
      </c>
      <c r="I132" s="15" t="s">
        <v>3107</v>
      </c>
      <c r="J132" s="15"/>
      <c r="K132" s="16" t="s">
        <v>4938</v>
      </c>
      <c r="L132" s="16" t="s">
        <v>4938</v>
      </c>
      <c r="M132" s="15" t="s">
        <v>42</v>
      </c>
      <c r="N132" s="15" t="s">
        <v>42</v>
      </c>
      <c r="O132" s="15" t="s">
        <v>64</v>
      </c>
      <c r="P132" s="15" t="s">
        <v>22</v>
      </c>
      <c r="Q132" s="15"/>
      <c r="R132" s="15"/>
      <c r="S132" s="15" t="s">
        <v>64</v>
      </c>
      <c r="T132" s="17"/>
    </row>
    <row r="133" spans="1:20" ht="15.75" customHeight="1">
      <c r="A133" s="15" t="s">
        <v>4939</v>
      </c>
      <c r="B133" s="15" t="s">
        <v>3262</v>
      </c>
      <c r="C133" s="15" t="s">
        <v>16</v>
      </c>
      <c r="D133" s="15" t="s">
        <v>5076</v>
      </c>
      <c r="E133" s="15" t="s">
        <v>22</v>
      </c>
      <c r="F133" s="15" t="s">
        <v>263</v>
      </c>
      <c r="G133" s="15" t="s">
        <v>264</v>
      </c>
      <c r="H133" s="16">
        <v>44744</v>
      </c>
      <c r="I133" s="15" t="s">
        <v>3107</v>
      </c>
      <c r="J133" s="15"/>
      <c r="K133" s="16" t="s">
        <v>4938</v>
      </c>
      <c r="L133" s="16" t="s">
        <v>4938</v>
      </c>
      <c r="M133" s="15" t="s">
        <v>42</v>
      </c>
      <c r="N133" s="15" t="s">
        <v>42</v>
      </c>
      <c r="O133" s="15" t="s">
        <v>64</v>
      </c>
      <c r="P133" s="15" t="s">
        <v>22</v>
      </c>
      <c r="Q133" s="15"/>
      <c r="R133" s="15"/>
      <c r="S133" s="15" t="s">
        <v>64</v>
      </c>
      <c r="T133" s="17"/>
    </row>
    <row r="134" spans="1:20" ht="15.75" customHeight="1">
      <c r="A134" s="15" t="s">
        <v>4939</v>
      </c>
      <c r="B134" s="15" t="s">
        <v>3263</v>
      </c>
      <c r="C134" s="15" t="s">
        <v>16</v>
      </c>
      <c r="D134" s="15" t="s">
        <v>5077</v>
      </c>
      <c r="E134" s="15" t="s">
        <v>22</v>
      </c>
      <c r="F134" s="15" t="s">
        <v>265</v>
      </c>
      <c r="G134" s="15" t="s">
        <v>266</v>
      </c>
      <c r="H134" s="16">
        <v>44744</v>
      </c>
      <c r="I134" s="15" t="s">
        <v>3107</v>
      </c>
      <c r="J134" s="15" t="s">
        <v>6806</v>
      </c>
      <c r="K134" s="16" t="s">
        <v>4938</v>
      </c>
      <c r="L134" s="16" t="s">
        <v>4938</v>
      </c>
      <c r="M134" s="15" t="s">
        <v>42</v>
      </c>
      <c r="N134" s="15" t="s">
        <v>42</v>
      </c>
      <c r="O134" s="15" t="s">
        <v>22</v>
      </c>
      <c r="P134" s="15" t="s">
        <v>22</v>
      </c>
      <c r="Q134" s="15"/>
      <c r="R134" s="15" t="s">
        <v>6824</v>
      </c>
      <c r="S134" s="15" t="s">
        <v>22</v>
      </c>
      <c r="T134" s="17" t="s">
        <v>6825</v>
      </c>
    </row>
    <row r="135" spans="1:20" ht="15.75" customHeight="1">
      <c r="A135" s="15" t="s">
        <v>4939</v>
      </c>
      <c r="B135" s="15" t="s">
        <v>3264</v>
      </c>
      <c r="C135" s="15" t="s">
        <v>16</v>
      </c>
      <c r="D135" s="15" t="s">
        <v>5078</v>
      </c>
      <c r="E135" s="15" t="s">
        <v>22</v>
      </c>
      <c r="F135" s="15" t="s">
        <v>267</v>
      </c>
      <c r="G135" s="15" t="s">
        <v>268</v>
      </c>
      <c r="H135" s="16">
        <v>44744</v>
      </c>
      <c r="I135" s="15" t="s">
        <v>3107</v>
      </c>
      <c r="J135" s="15"/>
      <c r="K135" s="16" t="s">
        <v>4938</v>
      </c>
      <c r="L135" s="16" t="s">
        <v>4938</v>
      </c>
      <c r="M135" s="15" t="s">
        <v>42</v>
      </c>
      <c r="N135" s="15" t="s">
        <v>42</v>
      </c>
      <c r="O135" s="15" t="s">
        <v>64</v>
      </c>
      <c r="P135" s="15" t="s">
        <v>22</v>
      </c>
      <c r="Q135" s="15"/>
      <c r="R135" s="15"/>
      <c r="S135" s="15" t="s">
        <v>64</v>
      </c>
      <c r="T135" s="17" t="s">
        <v>6826</v>
      </c>
    </row>
    <row r="136" spans="1:20" ht="15.75" customHeight="1">
      <c r="A136" s="15" t="s">
        <v>4939</v>
      </c>
      <c r="B136" s="15" t="s">
        <v>3265</v>
      </c>
      <c r="C136" s="15" t="s">
        <v>16</v>
      </c>
      <c r="D136" s="15" t="s">
        <v>5079</v>
      </c>
      <c r="E136" s="15" t="s">
        <v>22</v>
      </c>
      <c r="F136" s="15"/>
      <c r="G136" s="15" t="s">
        <v>269</v>
      </c>
      <c r="H136" s="16">
        <v>44744</v>
      </c>
      <c r="I136" s="15" t="s">
        <v>3107</v>
      </c>
      <c r="J136" s="15"/>
      <c r="K136" s="16" t="s">
        <v>4938</v>
      </c>
      <c r="L136" s="16" t="s">
        <v>4938</v>
      </c>
      <c r="M136" s="15" t="s">
        <v>42</v>
      </c>
      <c r="N136" s="15" t="s">
        <v>4938</v>
      </c>
      <c r="O136" s="15" t="s">
        <v>64</v>
      </c>
      <c r="P136" s="15" t="s">
        <v>22</v>
      </c>
      <c r="Q136" s="15"/>
      <c r="R136" s="15"/>
      <c r="S136" s="15" t="s">
        <v>64</v>
      </c>
      <c r="T136" s="17"/>
    </row>
    <row r="137" spans="1:20" ht="15.75" customHeight="1">
      <c r="A137" s="15" t="s">
        <v>4939</v>
      </c>
      <c r="B137" s="15" t="s">
        <v>3266</v>
      </c>
      <c r="C137" s="15" t="s">
        <v>16</v>
      </c>
      <c r="D137" s="15" t="s">
        <v>5080</v>
      </c>
      <c r="E137" s="15" t="s">
        <v>22</v>
      </c>
      <c r="F137" s="15" t="s">
        <v>270</v>
      </c>
      <c r="G137" s="15" t="s">
        <v>6709</v>
      </c>
      <c r="H137" s="16">
        <v>44744</v>
      </c>
      <c r="I137" s="15" t="s">
        <v>3107</v>
      </c>
      <c r="J137" s="15"/>
      <c r="K137" s="16" t="s">
        <v>4938</v>
      </c>
      <c r="L137" s="16" t="s">
        <v>4938</v>
      </c>
      <c r="M137" s="15" t="s">
        <v>42</v>
      </c>
      <c r="N137" s="15" t="s">
        <v>42</v>
      </c>
      <c r="O137" s="15" t="s">
        <v>22</v>
      </c>
      <c r="P137" s="15" t="s">
        <v>22</v>
      </c>
      <c r="Q137" s="15"/>
      <c r="R137" s="15"/>
      <c r="S137" s="15" t="s">
        <v>64</v>
      </c>
      <c r="T137" s="17" t="s">
        <v>6827</v>
      </c>
    </row>
    <row r="138" spans="1:20" ht="15.75" customHeight="1">
      <c r="A138" s="15" t="s">
        <v>4939</v>
      </c>
      <c r="B138" s="15" t="s">
        <v>3267</v>
      </c>
      <c r="C138" s="15" t="s">
        <v>16</v>
      </c>
      <c r="D138" s="15" t="s">
        <v>5081</v>
      </c>
      <c r="E138" s="15" t="s">
        <v>22</v>
      </c>
      <c r="F138" s="15" t="s">
        <v>271</v>
      </c>
      <c r="G138" s="15" t="s">
        <v>272</v>
      </c>
      <c r="H138" s="16">
        <v>44744</v>
      </c>
      <c r="I138" s="15" t="s">
        <v>3107</v>
      </c>
      <c r="J138" s="15"/>
      <c r="K138" s="16" t="s">
        <v>4938</v>
      </c>
      <c r="L138" s="16" t="s">
        <v>4938</v>
      </c>
      <c r="M138" s="15" t="s">
        <v>42</v>
      </c>
      <c r="N138" s="15" t="s">
        <v>42</v>
      </c>
      <c r="O138" s="15" t="s">
        <v>22</v>
      </c>
      <c r="P138" s="15" t="s">
        <v>22</v>
      </c>
      <c r="Q138" s="15"/>
      <c r="R138" s="15"/>
      <c r="S138" s="15" t="s">
        <v>64</v>
      </c>
      <c r="T138" s="17" t="s">
        <v>6828</v>
      </c>
    </row>
    <row r="139" spans="1:20" ht="15.75" customHeight="1">
      <c r="A139" s="15" t="s">
        <v>4939</v>
      </c>
      <c r="B139" s="15" t="s">
        <v>3268</v>
      </c>
      <c r="C139" s="15" t="s">
        <v>16</v>
      </c>
      <c r="D139" s="15" t="s">
        <v>5082</v>
      </c>
      <c r="E139" s="15" t="s">
        <v>22</v>
      </c>
      <c r="F139" s="15"/>
      <c r="G139" s="15" t="s">
        <v>6749</v>
      </c>
      <c r="H139" s="16">
        <v>44744</v>
      </c>
      <c r="I139" s="15" t="s">
        <v>3107</v>
      </c>
      <c r="J139" s="15"/>
      <c r="K139" s="16" t="s">
        <v>4938</v>
      </c>
      <c r="L139" s="16" t="s">
        <v>4938</v>
      </c>
      <c r="M139" s="15" t="s">
        <v>4938</v>
      </c>
      <c r="N139" s="15" t="s">
        <v>4938</v>
      </c>
      <c r="O139" s="15" t="s">
        <v>64</v>
      </c>
      <c r="P139" s="15" t="s">
        <v>22</v>
      </c>
      <c r="Q139" s="15"/>
      <c r="R139" s="15"/>
      <c r="S139" s="15" t="s">
        <v>64</v>
      </c>
      <c r="T139" s="17"/>
    </row>
    <row r="140" spans="1:20" ht="15.75" customHeight="1">
      <c r="A140" s="15" t="s">
        <v>4939</v>
      </c>
      <c r="B140" s="15" t="s">
        <v>3269</v>
      </c>
      <c r="C140" s="15" t="s">
        <v>16</v>
      </c>
      <c r="D140" s="15" t="s">
        <v>5083</v>
      </c>
      <c r="E140" s="15" t="s">
        <v>22</v>
      </c>
      <c r="F140" s="15"/>
      <c r="G140" s="15" t="s">
        <v>273</v>
      </c>
      <c r="H140" s="16">
        <v>44744</v>
      </c>
      <c r="I140" s="15" t="s">
        <v>3107</v>
      </c>
      <c r="J140" s="15"/>
      <c r="K140" s="16" t="s">
        <v>4938</v>
      </c>
      <c r="L140" s="16" t="s">
        <v>4938</v>
      </c>
      <c r="M140" s="15" t="s">
        <v>4938</v>
      </c>
      <c r="N140" s="15" t="s">
        <v>4938</v>
      </c>
      <c r="O140" s="15" t="s">
        <v>64</v>
      </c>
      <c r="P140" s="15" t="s">
        <v>22</v>
      </c>
      <c r="Q140" s="15"/>
      <c r="R140" s="15"/>
      <c r="S140" s="15" t="s">
        <v>64</v>
      </c>
      <c r="T140" s="17" t="s">
        <v>6829</v>
      </c>
    </row>
    <row r="141" spans="1:20" ht="15.75" customHeight="1">
      <c r="A141" s="15" t="s">
        <v>4939</v>
      </c>
      <c r="B141" s="15" t="s">
        <v>3270</v>
      </c>
      <c r="C141" s="15" t="s">
        <v>16</v>
      </c>
      <c r="D141" s="15" t="s">
        <v>5084</v>
      </c>
      <c r="E141" s="15" t="s">
        <v>22</v>
      </c>
      <c r="F141" s="15" t="s">
        <v>274</v>
      </c>
      <c r="G141" s="15" t="s">
        <v>275</v>
      </c>
      <c r="H141" s="16">
        <v>44744</v>
      </c>
      <c r="I141" s="15" t="s">
        <v>3107</v>
      </c>
      <c r="J141" s="15"/>
      <c r="K141" s="16" t="s">
        <v>4938</v>
      </c>
      <c r="L141" s="16" t="s">
        <v>4938</v>
      </c>
      <c r="M141" s="15" t="s">
        <v>42</v>
      </c>
      <c r="N141" s="15" t="s">
        <v>4938</v>
      </c>
      <c r="O141" s="15" t="s">
        <v>64</v>
      </c>
      <c r="P141" s="15" t="s">
        <v>22</v>
      </c>
      <c r="Q141" s="15"/>
      <c r="R141" s="15"/>
      <c r="S141" s="15" t="s">
        <v>64</v>
      </c>
      <c r="T141" s="17"/>
    </row>
    <row r="142" spans="1:20" ht="15.75" customHeight="1">
      <c r="A142" s="15" t="s">
        <v>4939</v>
      </c>
      <c r="B142" s="15" t="s">
        <v>3271</v>
      </c>
      <c r="C142" s="15" t="s">
        <v>16</v>
      </c>
      <c r="D142" s="15" t="s">
        <v>5085</v>
      </c>
      <c r="E142" s="15" t="s">
        <v>22</v>
      </c>
      <c r="F142" s="15" t="s">
        <v>276</v>
      </c>
      <c r="G142" s="15" t="s">
        <v>277</v>
      </c>
      <c r="H142" s="16">
        <v>44744</v>
      </c>
      <c r="I142" s="15" t="s">
        <v>3107</v>
      </c>
      <c r="J142" s="15"/>
      <c r="K142" s="16" t="s">
        <v>4938</v>
      </c>
      <c r="L142" s="16" t="s">
        <v>4938</v>
      </c>
      <c r="M142" s="15" t="s">
        <v>42</v>
      </c>
      <c r="N142" s="15" t="s">
        <v>42</v>
      </c>
      <c r="O142" s="15" t="s">
        <v>64</v>
      </c>
      <c r="P142" s="15" t="s">
        <v>22</v>
      </c>
      <c r="Q142" s="15"/>
      <c r="R142" s="15"/>
      <c r="S142" s="15" t="s">
        <v>64</v>
      </c>
      <c r="T142" s="17" t="s">
        <v>6830</v>
      </c>
    </row>
    <row r="143" spans="1:20" ht="15.75" customHeight="1">
      <c r="A143" s="15" t="s">
        <v>4939</v>
      </c>
      <c r="B143" s="15" t="s">
        <v>3272</v>
      </c>
      <c r="C143" s="15" t="s">
        <v>16</v>
      </c>
      <c r="D143" s="15" t="s">
        <v>5086</v>
      </c>
      <c r="E143" s="15" t="s">
        <v>22</v>
      </c>
      <c r="F143" s="15" t="s">
        <v>278</v>
      </c>
      <c r="G143" s="15" t="s">
        <v>279</v>
      </c>
      <c r="H143" s="16">
        <v>44744</v>
      </c>
      <c r="I143" s="15" t="s">
        <v>3107</v>
      </c>
      <c r="J143" s="15"/>
      <c r="K143" s="16" t="s">
        <v>4938</v>
      </c>
      <c r="L143" s="16" t="s">
        <v>4938</v>
      </c>
      <c r="M143" s="15" t="s">
        <v>42</v>
      </c>
      <c r="N143" s="15" t="s">
        <v>42</v>
      </c>
      <c r="O143" s="15" t="s">
        <v>64</v>
      </c>
      <c r="P143" s="15" t="s">
        <v>22</v>
      </c>
      <c r="Q143" s="15"/>
      <c r="R143" s="15"/>
      <c r="S143" s="15" t="s">
        <v>64</v>
      </c>
      <c r="T143" s="17"/>
    </row>
    <row r="144" spans="1:20" ht="15.75" customHeight="1">
      <c r="A144" s="15" t="s">
        <v>4939</v>
      </c>
      <c r="B144" s="15" t="s">
        <v>3273</v>
      </c>
      <c r="C144" s="15" t="s">
        <v>16</v>
      </c>
      <c r="D144" s="15" t="s">
        <v>5087</v>
      </c>
      <c r="E144" s="15" t="s">
        <v>22</v>
      </c>
      <c r="F144" s="15" t="s">
        <v>280</v>
      </c>
      <c r="G144" s="15" t="s">
        <v>281</v>
      </c>
      <c r="H144" s="16">
        <v>44744</v>
      </c>
      <c r="I144" s="15" t="s">
        <v>3107</v>
      </c>
      <c r="J144" s="15"/>
      <c r="K144" s="16" t="s">
        <v>4938</v>
      </c>
      <c r="L144" s="16" t="s">
        <v>4938</v>
      </c>
      <c r="M144" s="15" t="s">
        <v>42</v>
      </c>
      <c r="N144" s="15" t="s">
        <v>42</v>
      </c>
      <c r="O144" s="15" t="s">
        <v>64</v>
      </c>
      <c r="P144" s="15" t="s">
        <v>22</v>
      </c>
      <c r="Q144" s="15"/>
      <c r="R144" s="15"/>
      <c r="S144" s="15" t="s">
        <v>64</v>
      </c>
      <c r="T144" s="17"/>
    </row>
    <row r="145" spans="1:20" ht="15.75" customHeight="1">
      <c r="A145" s="15" t="s">
        <v>4939</v>
      </c>
      <c r="B145" s="15" t="s">
        <v>3274</v>
      </c>
      <c r="C145" s="15" t="s">
        <v>16</v>
      </c>
      <c r="D145" s="15" t="s">
        <v>5088</v>
      </c>
      <c r="E145" s="15" t="s">
        <v>22</v>
      </c>
      <c r="F145" s="15" t="s">
        <v>282</v>
      </c>
      <c r="G145" s="15" t="s">
        <v>283</v>
      </c>
      <c r="H145" s="16">
        <v>44744</v>
      </c>
      <c r="I145" s="15" t="s">
        <v>3107</v>
      </c>
      <c r="J145" s="15"/>
      <c r="K145" s="16" t="s">
        <v>4938</v>
      </c>
      <c r="L145" s="16" t="s">
        <v>4938</v>
      </c>
      <c r="M145" s="15" t="s">
        <v>42</v>
      </c>
      <c r="N145" s="15" t="s">
        <v>42</v>
      </c>
      <c r="O145" s="15" t="s">
        <v>64</v>
      </c>
      <c r="P145" s="15" t="s">
        <v>22</v>
      </c>
      <c r="Q145" s="15"/>
      <c r="R145" s="15"/>
      <c r="S145" s="15" t="s">
        <v>64</v>
      </c>
      <c r="T145" s="17"/>
    </row>
    <row r="146" spans="1:20" ht="15.75" customHeight="1">
      <c r="A146" s="15" t="s">
        <v>4939</v>
      </c>
      <c r="B146" s="15" t="s">
        <v>3275</v>
      </c>
      <c r="C146" s="15" t="s">
        <v>16</v>
      </c>
      <c r="D146" s="15" t="s">
        <v>5089</v>
      </c>
      <c r="E146" s="15" t="s">
        <v>22</v>
      </c>
      <c r="F146" s="15" t="s">
        <v>284</v>
      </c>
      <c r="G146" s="15" t="s">
        <v>285</v>
      </c>
      <c r="H146" s="16">
        <v>44744</v>
      </c>
      <c r="I146" s="15" t="s">
        <v>3107</v>
      </c>
      <c r="J146" s="15"/>
      <c r="K146" s="16" t="s">
        <v>4938</v>
      </c>
      <c r="L146" s="16" t="s">
        <v>4938</v>
      </c>
      <c r="M146" s="15" t="s">
        <v>42</v>
      </c>
      <c r="N146" s="15" t="s">
        <v>42</v>
      </c>
      <c r="O146" s="15" t="s">
        <v>64</v>
      </c>
      <c r="P146" s="15" t="s">
        <v>22</v>
      </c>
      <c r="Q146" s="15"/>
      <c r="R146" s="15"/>
      <c r="S146" s="15" t="s">
        <v>64</v>
      </c>
      <c r="T146" s="17"/>
    </row>
    <row r="147" spans="1:20" ht="15.75" customHeight="1">
      <c r="A147" s="15" t="s">
        <v>4939</v>
      </c>
      <c r="B147" s="15" t="s">
        <v>3276</v>
      </c>
      <c r="C147" s="15" t="s">
        <v>16</v>
      </c>
      <c r="D147" s="15" t="s">
        <v>5090</v>
      </c>
      <c r="E147" s="15" t="s">
        <v>22</v>
      </c>
      <c r="F147" s="15"/>
      <c r="G147" s="15" t="s">
        <v>286</v>
      </c>
      <c r="H147" s="16">
        <v>44744</v>
      </c>
      <c r="I147" s="15" t="s">
        <v>3107</v>
      </c>
      <c r="J147" s="15"/>
      <c r="K147" s="16" t="s">
        <v>4938</v>
      </c>
      <c r="L147" s="16" t="s">
        <v>4938</v>
      </c>
      <c r="M147" s="15" t="s">
        <v>42</v>
      </c>
      <c r="N147" s="15" t="s">
        <v>42</v>
      </c>
      <c r="O147" s="15" t="s">
        <v>64</v>
      </c>
      <c r="P147" s="15" t="s">
        <v>22</v>
      </c>
      <c r="Q147" s="15"/>
      <c r="R147" s="15"/>
      <c r="S147" s="15" t="s">
        <v>64</v>
      </c>
      <c r="T147" s="17"/>
    </row>
    <row r="148" spans="1:20" ht="15.75" customHeight="1">
      <c r="A148" s="15" t="s">
        <v>4939</v>
      </c>
      <c r="B148" s="15" t="s">
        <v>3277</v>
      </c>
      <c r="C148" s="15" t="s">
        <v>16</v>
      </c>
      <c r="D148" s="15" t="s">
        <v>5091</v>
      </c>
      <c r="E148" s="15" t="s">
        <v>22</v>
      </c>
      <c r="F148" s="15" t="s">
        <v>287</v>
      </c>
      <c r="G148" s="15" t="s">
        <v>6710</v>
      </c>
      <c r="H148" s="16">
        <v>44744</v>
      </c>
      <c r="I148" s="15" t="s">
        <v>3107</v>
      </c>
      <c r="J148" s="15"/>
      <c r="K148" s="16" t="s">
        <v>4938</v>
      </c>
      <c r="L148" s="16" t="s">
        <v>4938</v>
      </c>
      <c r="M148" s="15" t="s">
        <v>42</v>
      </c>
      <c r="N148" s="15" t="s">
        <v>42</v>
      </c>
      <c r="O148" s="15" t="s">
        <v>64</v>
      </c>
      <c r="P148" s="15" t="s">
        <v>22</v>
      </c>
      <c r="Q148" s="15"/>
      <c r="R148" s="15"/>
      <c r="S148" s="15" t="s">
        <v>64</v>
      </c>
      <c r="T148" s="17"/>
    </row>
    <row r="149" spans="1:20" ht="15.75" customHeight="1">
      <c r="A149" s="15" t="s">
        <v>4939</v>
      </c>
      <c r="B149" s="15" t="s">
        <v>3278</v>
      </c>
      <c r="C149" s="15" t="s">
        <v>16</v>
      </c>
      <c r="D149" s="15" t="s">
        <v>5092</v>
      </c>
      <c r="E149" s="15" t="s">
        <v>22</v>
      </c>
      <c r="F149" s="15" t="s">
        <v>288</v>
      </c>
      <c r="G149" s="15" t="s">
        <v>289</v>
      </c>
      <c r="H149" s="16">
        <v>44744</v>
      </c>
      <c r="I149" s="15" t="s">
        <v>3107</v>
      </c>
      <c r="J149" s="15"/>
      <c r="K149" s="16" t="s">
        <v>4938</v>
      </c>
      <c r="L149" s="16" t="s">
        <v>4938</v>
      </c>
      <c r="M149" s="15" t="s">
        <v>42</v>
      </c>
      <c r="N149" s="15" t="s">
        <v>42</v>
      </c>
      <c r="O149" s="15" t="s">
        <v>64</v>
      </c>
      <c r="P149" s="15" t="s">
        <v>22</v>
      </c>
      <c r="Q149" s="15"/>
      <c r="R149" s="15"/>
      <c r="S149" s="15" t="s">
        <v>64</v>
      </c>
      <c r="T149" s="17"/>
    </row>
    <row r="150" spans="1:20" ht="15.75" customHeight="1">
      <c r="A150" s="15" t="s">
        <v>4939</v>
      </c>
      <c r="B150" s="15" t="s">
        <v>3279</v>
      </c>
      <c r="C150" s="15" t="s">
        <v>16</v>
      </c>
      <c r="D150" s="15" t="s">
        <v>5093</v>
      </c>
      <c r="E150" s="15" t="s">
        <v>22</v>
      </c>
      <c r="F150" s="15" t="s">
        <v>290</v>
      </c>
      <c r="G150" s="15" t="s">
        <v>291</v>
      </c>
      <c r="H150" s="16">
        <v>44744</v>
      </c>
      <c r="I150" s="15" t="s">
        <v>3107</v>
      </c>
      <c r="J150" s="15"/>
      <c r="K150" s="16" t="s">
        <v>4938</v>
      </c>
      <c r="L150" s="16" t="s">
        <v>4938</v>
      </c>
      <c r="M150" s="15" t="s">
        <v>42</v>
      </c>
      <c r="N150" s="15" t="s">
        <v>42</v>
      </c>
      <c r="O150" s="15" t="s">
        <v>64</v>
      </c>
      <c r="P150" s="15" t="s">
        <v>22</v>
      </c>
      <c r="Q150" s="15"/>
      <c r="R150" s="15"/>
      <c r="S150" s="15" t="s">
        <v>64</v>
      </c>
      <c r="T150" s="17"/>
    </row>
    <row r="151" spans="1:20" ht="15.75" customHeight="1">
      <c r="A151" s="15" t="s">
        <v>4939</v>
      </c>
      <c r="B151" s="15" t="s">
        <v>3280</v>
      </c>
      <c r="C151" s="15" t="s">
        <v>16</v>
      </c>
      <c r="D151" s="15" t="s">
        <v>5094</v>
      </c>
      <c r="E151" s="15" t="s">
        <v>22</v>
      </c>
      <c r="F151" s="15"/>
      <c r="G151" s="15" t="s">
        <v>292</v>
      </c>
      <c r="H151" s="16">
        <v>44744</v>
      </c>
      <c r="I151" s="15" t="s">
        <v>3107</v>
      </c>
      <c r="J151" s="15"/>
      <c r="K151" s="16" t="s">
        <v>4938</v>
      </c>
      <c r="L151" s="16" t="s">
        <v>4938</v>
      </c>
      <c r="M151" s="15" t="s">
        <v>42</v>
      </c>
      <c r="N151" s="15" t="s">
        <v>4938</v>
      </c>
      <c r="O151" s="15" t="s">
        <v>64</v>
      </c>
      <c r="P151" s="15" t="s">
        <v>22</v>
      </c>
      <c r="Q151" s="15"/>
      <c r="R151" s="15"/>
      <c r="S151" s="15" t="s">
        <v>64</v>
      </c>
      <c r="T151" s="17"/>
    </row>
    <row r="152" spans="1:20" ht="15.75" customHeight="1">
      <c r="A152" s="15" t="s">
        <v>4939</v>
      </c>
      <c r="B152" s="15" t="s">
        <v>3281</v>
      </c>
      <c r="C152" s="15" t="s">
        <v>16</v>
      </c>
      <c r="D152" s="15" t="s">
        <v>5095</v>
      </c>
      <c r="E152" s="15" t="s">
        <v>22</v>
      </c>
      <c r="F152" s="15" t="s">
        <v>293</v>
      </c>
      <c r="G152" s="15" t="s">
        <v>294</v>
      </c>
      <c r="H152" s="16">
        <v>44744</v>
      </c>
      <c r="I152" s="15" t="s">
        <v>3107</v>
      </c>
      <c r="J152" s="15"/>
      <c r="K152" s="16" t="s">
        <v>4938</v>
      </c>
      <c r="L152" s="16" t="s">
        <v>4938</v>
      </c>
      <c r="M152" s="15" t="s">
        <v>42</v>
      </c>
      <c r="N152" s="15" t="s">
        <v>42</v>
      </c>
      <c r="O152" s="15" t="s">
        <v>64</v>
      </c>
      <c r="P152" s="15" t="s">
        <v>22</v>
      </c>
      <c r="Q152" s="15"/>
      <c r="R152" s="15"/>
      <c r="S152" s="15" t="s">
        <v>64</v>
      </c>
      <c r="T152" s="17"/>
    </row>
    <row r="153" spans="1:20" ht="15.75" customHeight="1">
      <c r="A153" s="15" t="s">
        <v>4939</v>
      </c>
      <c r="B153" s="15" t="s">
        <v>3282</v>
      </c>
      <c r="C153" s="15" t="s">
        <v>16</v>
      </c>
      <c r="D153" s="15" t="s">
        <v>5096</v>
      </c>
      <c r="E153" s="15" t="s">
        <v>22</v>
      </c>
      <c r="F153" s="15" t="s">
        <v>295</v>
      </c>
      <c r="G153" s="15" t="s">
        <v>296</v>
      </c>
      <c r="H153" s="16">
        <v>44744</v>
      </c>
      <c r="I153" s="15" t="s">
        <v>3107</v>
      </c>
      <c r="J153" s="15"/>
      <c r="K153" s="16" t="s">
        <v>4938</v>
      </c>
      <c r="L153" s="16" t="s">
        <v>4938</v>
      </c>
      <c r="M153" s="15" t="s">
        <v>42</v>
      </c>
      <c r="N153" s="15" t="s">
        <v>42</v>
      </c>
      <c r="O153" s="15" t="s">
        <v>64</v>
      </c>
      <c r="P153" s="15" t="s">
        <v>22</v>
      </c>
      <c r="Q153" s="15"/>
      <c r="R153" s="15"/>
      <c r="S153" s="15" t="s">
        <v>64</v>
      </c>
      <c r="T153" s="17"/>
    </row>
    <row r="154" spans="1:20" ht="15.75" customHeight="1">
      <c r="A154" s="15" t="s">
        <v>4939</v>
      </c>
      <c r="B154" s="15" t="s">
        <v>3283</v>
      </c>
      <c r="C154" s="15" t="s">
        <v>16</v>
      </c>
      <c r="D154" s="15" t="s">
        <v>5097</v>
      </c>
      <c r="E154" s="15" t="s">
        <v>22</v>
      </c>
      <c r="F154" s="15" t="s">
        <v>297</v>
      </c>
      <c r="G154" s="15" t="s">
        <v>298</v>
      </c>
      <c r="H154" s="16">
        <v>44744</v>
      </c>
      <c r="I154" s="15" t="s">
        <v>3107</v>
      </c>
      <c r="J154" s="15"/>
      <c r="K154" s="16" t="s">
        <v>4938</v>
      </c>
      <c r="L154" s="16" t="s">
        <v>4938</v>
      </c>
      <c r="M154" s="15" t="s">
        <v>42</v>
      </c>
      <c r="N154" s="15" t="s">
        <v>42</v>
      </c>
      <c r="O154" s="15" t="s">
        <v>64</v>
      </c>
      <c r="P154" s="15" t="s">
        <v>22</v>
      </c>
      <c r="Q154" s="15"/>
      <c r="R154" s="15"/>
      <c r="S154" s="15" t="s">
        <v>64</v>
      </c>
      <c r="T154" s="17"/>
    </row>
    <row r="155" spans="1:20" ht="15.75" customHeight="1">
      <c r="A155" s="15" t="s">
        <v>4939</v>
      </c>
      <c r="B155" s="15" t="s">
        <v>3284</v>
      </c>
      <c r="C155" s="15" t="s">
        <v>16</v>
      </c>
      <c r="D155" s="15" t="s">
        <v>5098</v>
      </c>
      <c r="E155" s="15" t="s">
        <v>22</v>
      </c>
      <c r="F155" s="15"/>
      <c r="G155" s="15" t="s">
        <v>299</v>
      </c>
      <c r="H155" s="16">
        <v>44744</v>
      </c>
      <c r="I155" s="15" t="s">
        <v>3107</v>
      </c>
      <c r="J155" s="15"/>
      <c r="K155" s="16" t="s">
        <v>4938</v>
      </c>
      <c r="L155" s="16" t="s">
        <v>4938</v>
      </c>
      <c r="M155" s="15" t="s">
        <v>42</v>
      </c>
      <c r="N155" s="15" t="s">
        <v>42</v>
      </c>
      <c r="O155" s="15" t="s">
        <v>64</v>
      </c>
      <c r="P155" s="15" t="s">
        <v>22</v>
      </c>
      <c r="Q155" s="15"/>
      <c r="R155" s="15"/>
      <c r="S155" s="15" t="s">
        <v>64</v>
      </c>
      <c r="T155" s="17"/>
    </row>
    <row r="156" spans="1:20" ht="15.75" customHeight="1">
      <c r="A156" s="15" t="s">
        <v>4939</v>
      </c>
      <c r="B156" s="15" t="s">
        <v>3285</v>
      </c>
      <c r="C156" s="15" t="s">
        <v>16</v>
      </c>
      <c r="D156" s="15" t="s">
        <v>5099</v>
      </c>
      <c r="E156" s="15" t="s">
        <v>22</v>
      </c>
      <c r="F156" s="15"/>
      <c r="G156" s="15" t="s">
        <v>300</v>
      </c>
      <c r="H156" s="16">
        <v>44744</v>
      </c>
      <c r="I156" s="15" t="s">
        <v>3107</v>
      </c>
      <c r="J156" s="15"/>
      <c r="K156" s="16" t="s">
        <v>4938</v>
      </c>
      <c r="L156" s="16" t="s">
        <v>4938</v>
      </c>
      <c r="M156" s="15" t="s">
        <v>42</v>
      </c>
      <c r="N156" s="15" t="s">
        <v>42</v>
      </c>
      <c r="O156" s="15" t="s">
        <v>22</v>
      </c>
      <c r="P156" s="15" t="s">
        <v>22</v>
      </c>
      <c r="Q156" s="15"/>
      <c r="R156" s="15"/>
      <c r="S156" s="15" t="s">
        <v>64</v>
      </c>
      <c r="T156" s="17" t="s">
        <v>6831</v>
      </c>
    </row>
    <row r="157" spans="1:20" ht="15.75" customHeight="1">
      <c r="A157" s="15" t="s">
        <v>4939</v>
      </c>
      <c r="B157" s="15" t="s">
        <v>3286</v>
      </c>
      <c r="C157" s="15" t="s">
        <v>16</v>
      </c>
      <c r="D157" s="15" t="s">
        <v>5100</v>
      </c>
      <c r="E157" s="15" t="s">
        <v>22</v>
      </c>
      <c r="F157" s="15" t="s">
        <v>301</v>
      </c>
      <c r="G157" s="15" t="s">
        <v>6683</v>
      </c>
      <c r="H157" s="16">
        <v>44744</v>
      </c>
      <c r="I157" s="15" t="s">
        <v>3107</v>
      </c>
      <c r="J157" s="15"/>
      <c r="K157" s="16" t="s">
        <v>4938</v>
      </c>
      <c r="L157" s="16" t="s">
        <v>4938</v>
      </c>
      <c r="M157" s="15" t="s">
        <v>42</v>
      </c>
      <c r="N157" s="15" t="s">
        <v>42</v>
      </c>
      <c r="O157" s="15" t="s">
        <v>64</v>
      </c>
      <c r="P157" s="15" t="s">
        <v>22</v>
      </c>
      <c r="Q157" s="15"/>
      <c r="R157" s="15"/>
      <c r="S157" s="15" t="s">
        <v>64</v>
      </c>
      <c r="T157" s="17"/>
    </row>
    <row r="158" spans="1:20" ht="15.75" customHeight="1">
      <c r="A158" s="15" t="s">
        <v>4939</v>
      </c>
      <c r="B158" s="15" t="s">
        <v>3287</v>
      </c>
      <c r="C158" s="15" t="s">
        <v>16</v>
      </c>
      <c r="D158" s="15" t="s">
        <v>5101</v>
      </c>
      <c r="E158" s="15" t="s">
        <v>22</v>
      </c>
      <c r="F158" s="15"/>
      <c r="G158" s="15" t="s">
        <v>302</v>
      </c>
      <c r="H158" s="16">
        <v>44744</v>
      </c>
      <c r="I158" s="15" t="s">
        <v>3107</v>
      </c>
      <c r="J158" s="15"/>
      <c r="K158" s="16" t="s">
        <v>4938</v>
      </c>
      <c r="L158" s="16" t="s">
        <v>4938</v>
      </c>
      <c r="M158" s="15" t="s">
        <v>42</v>
      </c>
      <c r="N158" s="15" t="s">
        <v>42</v>
      </c>
      <c r="O158" s="15" t="s">
        <v>64</v>
      </c>
      <c r="P158" s="15" t="s">
        <v>22</v>
      </c>
      <c r="Q158" s="15"/>
      <c r="R158" s="15"/>
      <c r="S158" s="15" t="s">
        <v>64</v>
      </c>
      <c r="T158" s="17"/>
    </row>
    <row r="159" spans="1:20" ht="15.75" customHeight="1">
      <c r="A159" s="15" t="s">
        <v>4939</v>
      </c>
      <c r="B159" s="15" t="s">
        <v>3288</v>
      </c>
      <c r="C159" s="15" t="s">
        <v>16</v>
      </c>
      <c r="D159" s="15" t="s">
        <v>5102</v>
      </c>
      <c r="E159" s="15" t="s">
        <v>22</v>
      </c>
      <c r="F159" s="15" t="s">
        <v>303</v>
      </c>
      <c r="G159" s="15" t="s">
        <v>304</v>
      </c>
      <c r="H159" s="16">
        <v>44744</v>
      </c>
      <c r="I159" s="15" t="s">
        <v>3107</v>
      </c>
      <c r="J159" s="15"/>
      <c r="K159" s="16">
        <v>44740</v>
      </c>
      <c r="L159" s="16">
        <v>44745</v>
      </c>
      <c r="M159" s="15" t="s">
        <v>42</v>
      </c>
      <c r="N159" s="15" t="s">
        <v>42</v>
      </c>
      <c r="O159" s="15" t="s">
        <v>64</v>
      </c>
      <c r="P159" s="15" t="s">
        <v>64</v>
      </c>
      <c r="Q159" s="15" t="s">
        <v>5042</v>
      </c>
      <c r="R159" s="15"/>
      <c r="S159" s="15" t="s">
        <v>64</v>
      </c>
      <c r="T159" s="17" t="s">
        <v>6832</v>
      </c>
    </row>
    <row r="160" spans="1:20" ht="15.75" customHeight="1">
      <c r="A160" s="15" t="s">
        <v>4939</v>
      </c>
      <c r="B160" s="15" t="s">
        <v>3289</v>
      </c>
      <c r="C160" s="15" t="s">
        <v>16</v>
      </c>
      <c r="D160" s="15" t="s">
        <v>5103</v>
      </c>
      <c r="E160" s="15" t="s">
        <v>22</v>
      </c>
      <c r="F160" s="15" t="s">
        <v>306</v>
      </c>
      <c r="G160" s="15" t="s">
        <v>307</v>
      </c>
      <c r="H160" s="16">
        <v>44744</v>
      </c>
      <c r="I160" s="15" t="s">
        <v>3107</v>
      </c>
      <c r="J160" s="15"/>
      <c r="K160" s="16" t="s">
        <v>4938</v>
      </c>
      <c r="L160" s="16" t="s">
        <v>4938</v>
      </c>
      <c r="M160" s="15" t="s">
        <v>42</v>
      </c>
      <c r="N160" s="15" t="s">
        <v>42</v>
      </c>
      <c r="O160" s="15" t="s">
        <v>64</v>
      </c>
      <c r="P160" s="15" t="s">
        <v>22</v>
      </c>
      <c r="Q160" s="15"/>
      <c r="R160" s="15"/>
      <c r="S160" s="15" t="s">
        <v>64</v>
      </c>
      <c r="T160" s="17"/>
    </row>
    <row r="161" spans="1:20" ht="15.75" customHeight="1">
      <c r="A161" s="15" t="s">
        <v>4939</v>
      </c>
      <c r="B161" s="15" t="s">
        <v>3290</v>
      </c>
      <c r="C161" s="15" t="s">
        <v>16</v>
      </c>
      <c r="D161" s="15" t="s">
        <v>5104</v>
      </c>
      <c r="E161" s="15" t="s">
        <v>22</v>
      </c>
      <c r="F161" s="15" t="s">
        <v>308</v>
      </c>
      <c r="G161" s="15" t="s">
        <v>309</v>
      </c>
      <c r="H161" s="16">
        <v>44744</v>
      </c>
      <c r="I161" s="15" t="s">
        <v>3107</v>
      </c>
      <c r="J161" s="15"/>
      <c r="K161" s="16" t="s">
        <v>4938</v>
      </c>
      <c r="L161" s="16" t="s">
        <v>4938</v>
      </c>
      <c r="M161" s="15" t="s">
        <v>42</v>
      </c>
      <c r="N161" s="15" t="s">
        <v>42</v>
      </c>
      <c r="O161" s="15" t="s">
        <v>64</v>
      </c>
      <c r="P161" s="15" t="s">
        <v>22</v>
      </c>
      <c r="Q161" s="15"/>
      <c r="R161" s="15"/>
      <c r="S161" s="15" t="s">
        <v>64</v>
      </c>
      <c r="T161" s="17"/>
    </row>
    <row r="162" spans="1:20" ht="15.75" customHeight="1">
      <c r="A162" s="15" t="s">
        <v>4939</v>
      </c>
      <c r="B162" s="15" t="s">
        <v>3291</v>
      </c>
      <c r="C162" s="15" t="s">
        <v>16</v>
      </c>
      <c r="D162" s="15" t="s">
        <v>5105</v>
      </c>
      <c r="E162" s="15" t="s">
        <v>22</v>
      </c>
      <c r="F162" s="15" t="s">
        <v>310</v>
      </c>
      <c r="G162" s="15" t="s">
        <v>311</v>
      </c>
      <c r="H162" s="16">
        <v>44744</v>
      </c>
      <c r="I162" s="15" t="s">
        <v>3107</v>
      </c>
      <c r="J162" s="15"/>
      <c r="K162" s="16" t="s">
        <v>4938</v>
      </c>
      <c r="L162" s="16" t="s">
        <v>4938</v>
      </c>
      <c r="M162" s="15" t="s">
        <v>42</v>
      </c>
      <c r="N162" s="15" t="s">
        <v>42</v>
      </c>
      <c r="O162" s="15" t="s">
        <v>64</v>
      </c>
      <c r="P162" s="15" t="s">
        <v>22</v>
      </c>
      <c r="Q162" s="15"/>
      <c r="R162" s="15"/>
      <c r="S162" s="15" t="s">
        <v>64</v>
      </c>
      <c r="T162" s="17"/>
    </row>
    <row r="163" spans="1:20" ht="15.75" customHeight="1">
      <c r="A163" s="15" t="s">
        <v>4939</v>
      </c>
      <c r="B163" s="15" t="s">
        <v>3292</v>
      </c>
      <c r="C163" s="15" t="s">
        <v>16</v>
      </c>
      <c r="D163" s="15" t="s">
        <v>5106</v>
      </c>
      <c r="E163" s="15" t="s">
        <v>22</v>
      </c>
      <c r="F163" s="15" t="s">
        <v>3293</v>
      </c>
      <c r="G163" s="15" t="s">
        <v>312</v>
      </c>
      <c r="H163" s="16">
        <v>44744</v>
      </c>
      <c r="I163" s="15" t="s">
        <v>3107</v>
      </c>
      <c r="J163" s="15"/>
      <c r="K163" s="16" t="s">
        <v>4938</v>
      </c>
      <c r="L163" s="16" t="s">
        <v>4938</v>
      </c>
      <c r="M163" s="15" t="s">
        <v>42</v>
      </c>
      <c r="N163" s="15" t="s">
        <v>42</v>
      </c>
      <c r="O163" s="15" t="s">
        <v>64</v>
      </c>
      <c r="P163" s="15" t="s">
        <v>22</v>
      </c>
      <c r="Q163" s="15"/>
      <c r="R163" s="15"/>
      <c r="S163" s="15" t="s">
        <v>64</v>
      </c>
      <c r="T163" s="17"/>
    </row>
    <row r="164" spans="1:20" ht="15.75" customHeight="1">
      <c r="A164" s="15" t="s">
        <v>4939</v>
      </c>
      <c r="B164" s="15" t="s">
        <v>3294</v>
      </c>
      <c r="C164" s="15" t="s">
        <v>16</v>
      </c>
      <c r="D164" s="15" t="s">
        <v>5107</v>
      </c>
      <c r="E164" s="15" t="s">
        <v>22</v>
      </c>
      <c r="F164" s="15" t="s">
        <v>313</v>
      </c>
      <c r="G164" s="15" t="s">
        <v>314</v>
      </c>
      <c r="H164" s="16">
        <v>44744</v>
      </c>
      <c r="I164" s="15" t="s">
        <v>3107</v>
      </c>
      <c r="J164" s="15"/>
      <c r="K164" s="16" t="s">
        <v>4938</v>
      </c>
      <c r="L164" s="16" t="s">
        <v>4938</v>
      </c>
      <c r="M164" s="15" t="s">
        <v>42</v>
      </c>
      <c r="N164" s="15" t="s">
        <v>42</v>
      </c>
      <c r="O164" s="15" t="s">
        <v>64</v>
      </c>
      <c r="P164" s="15" t="s">
        <v>22</v>
      </c>
      <c r="Q164" s="15"/>
      <c r="R164" s="15"/>
      <c r="S164" s="15" t="s">
        <v>64</v>
      </c>
      <c r="T164" s="17"/>
    </row>
    <row r="165" spans="1:20" ht="15.75" customHeight="1">
      <c r="A165" s="15" t="s">
        <v>4939</v>
      </c>
      <c r="B165" s="15" t="s">
        <v>3295</v>
      </c>
      <c r="C165" s="15" t="s">
        <v>16</v>
      </c>
      <c r="D165" s="15" t="s">
        <v>5108</v>
      </c>
      <c r="E165" s="15" t="s">
        <v>22</v>
      </c>
      <c r="F165" s="15" t="s">
        <v>315</v>
      </c>
      <c r="G165" s="15" t="s">
        <v>316</v>
      </c>
      <c r="H165" s="16">
        <v>44744</v>
      </c>
      <c r="I165" s="15" t="s">
        <v>3107</v>
      </c>
      <c r="J165" s="15"/>
      <c r="K165" s="16" t="s">
        <v>4938</v>
      </c>
      <c r="L165" s="16" t="s">
        <v>4938</v>
      </c>
      <c r="M165" s="15" t="s">
        <v>42</v>
      </c>
      <c r="N165" s="15" t="s">
        <v>42</v>
      </c>
      <c r="O165" s="15" t="s">
        <v>64</v>
      </c>
      <c r="P165" s="15" t="s">
        <v>22</v>
      </c>
      <c r="Q165" s="15"/>
      <c r="R165" s="15"/>
      <c r="S165" s="15" t="s">
        <v>64</v>
      </c>
      <c r="T165" s="17"/>
    </row>
    <row r="166" spans="1:20" ht="15.75" customHeight="1">
      <c r="A166" s="15" t="s">
        <v>4939</v>
      </c>
      <c r="B166" s="15" t="s">
        <v>3296</v>
      </c>
      <c r="C166" s="15" t="s">
        <v>16</v>
      </c>
      <c r="D166" s="15" t="s">
        <v>5109</v>
      </c>
      <c r="E166" s="15" t="s">
        <v>22</v>
      </c>
      <c r="F166" s="15" t="s">
        <v>317</v>
      </c>
      <c r="G166" s="15" t="s">
        <v>318</v>
      </c>
      <c r="H166" s="16">
        <v>44744</v>
      </c>
      <c r="I166" s="15" t="s">
        <v>3107</v>
      </c>
      <c r="J166" s="15"/>
      <c r="K166" s="16" t="s">
        <v>4938</v>
      </c>
      <c r="L166" s="16" t="s">
        <v>4938</v>
      </c>
      <c r="M166" s="15" t="s">
        <v>42</v>
      </c>
      <c r="N166" s="15" t="s">
        <v>42</v>
      </c>
      <c r="O166" s="15" t="s">
        <v>64</v>
      </c>
      <c r="P166" s="15" t="s">
        <v>22</v>
      </c>
      <c r="Q166" s="15"/>
      <c r="R166" s="15"/>
      <c r="S166" s="15" t="s">
        <v>64</v>
      </c>
      <c r="T166" s="17"/>
    </row>
    <row r="167" spans="1:20" ht="15.75" customHeight="1">
      <c r="A167" s="15" t="s">
        <v>4939</v>
      </c>
      <c r="B167" s="15" t="s">
        <v>3297</v>
      </c>
      <c r="C167" s="15" t="s">
        <v>16</v>
      </c>
      <c r="D167" s="15" t="s">
        <v>5110</v>
      </c>
      <c r="E167" s="15" t="s">
        <v>22</v>
      </c>
      <c r="F167" s="15"/>
      <c r="G167" s="15" t="s">
        <v>319</v>
      </c>
      <c r="H167" s="16">
        <v>44744</v>
      </c>
      <c r="I167" s="15" t="s">
        <v>3107</v>
      </c>
      <c r="J167" s="15"/>
      <c r="K167" s="16" t="s">
        <v>4938</v>
      </c>
      <c r="L167" s="16" t="s">
        <v>4938</v>
      </c>
      <c r="M167" s="15" t="s">
        <v>42</v>
      </c>
      <c r="N167" s="15" t="s">
        <v>42</v>
      </c>
      <c r="O167" s="15" t="s">
        <v>64</v>
      </c>
      <c r="P167" s="15" t="s">
        <v>22</v>
      </c>
      <c r="Q167" s="15"/>
      <c r="R167" s="15"/>
      <c r="S167" s="15" t="s">
        <v>64</v>
      </c>
      <c r="T167" s="17"/>
    </row>
    <row r="168" spans="1:20" ht="15.75" customHeight="1">
      <c r="A168" s="15" t="s">
        <v>4939</v>
      </c>
      <c r="B168" s="15" t="s">
        <v>3298</v>
      </c>
      <c r="C168" s="15" t="s">
        <v>16</v>
      </c>
      <c r="D168" s="15" t="s">
        <v>5111</v>
      </c>
      <c r="E168" s="15" t="s">
        <v>22</v>
      </c>
      <c r="F168" s="15" t="s">
        <v>320</v>
      </c>
      <c r="G168" s="15" t="s">
        <v>321</v>
      </c>
      <c r="H168" s="16">
        <v>44744</v>
      </c>
      <c r="I168" s="15" t="s">
        <v>3107</v>
      </c>
      <c r="J168" s="15"/>
      <c r="K168" s="16" t="s">
        <v>4938</v>
      </c>
      <c r="L168" s="16" t="s">
        <v>4938</v>
      </c>
      <c r="M168" s="15" t="s">
        <v>42</v>
      </c>
      <c r="N168" s="15" t="s">
        <v>42</v>
      </c>
      <c r="O168" s="15" t="s">
        <v>64</v>
      </c>
      <c r="P168" s="15" t="s">
        <v>22</v>
      </c>
      <c r="Q168" s="15"/>
      <c r="R168" s="15"/>
      <c r="S168" s="15" t="s">
        <v>64</v>
      </c>
      <c r="T168" s="17" t="s">
        <v>6833</v>
      </c>
    </row>
    <row r="169" spans="1:20" ht="15.75" customHeight="1">
      <c r="A169" s="15" t="s">
        <v>4939</v>
      </c>
      <c r="B169" s="15" t="s">
        <v>3299</v>
      </c>
      <c r="C169" s="15" t="s">
        <v>16</v>
      </c>
      <c r="D169" s="15" t="s">
        <v>5112</v>
      </c>
      <c r="E169" s="15" t="s">
        <v>22</v>
      </c>
      <c r="F169" s="15"/>
      <c r="G169" s="15" t="s">
        <v>322</v>
      </c>
      <c r="H169" s="16">
        <v>44744</v>
      </c>
      <c r="I169" s="15" t="s">
        <v>3107</v>
      </c>
      <c r="J169" s="15"/>
      <c r="K169" s="16" t="s">
        <v>4938</v>
      </c>
      <c r="L169" s="16" t="s">
        <v>4938</v>
      </c>
      <c r="M169" s="15" t="s">
        <v>42</v>
      </c>
      <c r="N169" s="15" t="s">
        <v>4938</v>
      </c>
      <c r="O169" s="15" t="s">
        <v>64</v>
      </c>
      <c r="P169" s="15" t="s">
        <v>22</v>
      </c>
      <c r="Q169" s="15"/>
      <c r="R169" s="15"/>
      <c r="S169" s="15" t="s">
        <v>64</v>
      </c>
      <c r="T169" s="17"/>
    </row>
    <row r="170" spans="1:20" ht="15.75" customHeight="1">
      <c r="A170" s="15" t="s">
        <v>4939</v>
      </c>
      <c r="B170" s="15" t="s">
        <v>3300</v>
      </c>
      <c r="C170" s="15" t="s">
        <v>16</v>
      </c>
      <c r="D170" s="15" t="s">
        <v>5113</v>
      </c>
      <c r="E170" s="15" t="s">
        <v>22</v>
      </c>
      <c r="F170" s="15" t="s">
        <v>323</v>
      </c>
      <c r="G170" s="15" t="s">
        <v>324</v>
      </c>
      <c r="H170" s="16">
        <v>44744</v>
      </c>
      <c r="I170" s="15" t="s">
        <v>3107</v>
      </c>
      <c r="J170" s="15"/>
      <c r="K170" s="16" t="s">
        <v>4938</v>
      </c>
      <c r="L170" s="16" t="s">
        <v>4938</v>
      </c>
      <c r="M170" s="15" t="s">
        <v>42</v>
      </c>
      <c r="N170" s="15" t="s">
        <v>42</v>
      </c>
      <c r="O170" s="15" t="s">
        <v>64</v>
      </c>
      <c r="P170" s="15" t="s">
        <v>22</v>
      </c>
      <c r="Q170" s="15"/>
      <c r="R170" s="15"/>
      <c r="S170" s="15" t="s">
        <v>64</v>
      </c>
      <c r="T170" s="17"/>
    </row>
    <row r="171" spans="1:20" ht="15.75" customHeight="1">
      <c r="A171" s="15" t="s">
        <v>4939</v>
      </c>
      <c r="B171" s="15" t="s">
        <v>3301</v>
      </c>
      <c r="C171" s="15" t="s">
        <v>16</v>
      </c>
      <c r="D171" s="15" t="s">
        <v>5114</v>
      </c>
      <c r="E171" s="15" t="s">
        <v>22</v>
      </c>
      <c r="F171" s="15"/>
      <c r="G171" s="15" t="s">
        <v>325</v>
      </c>
      <c r="H171" s="16">
        <v>44744</v>
      </c>
      <c r="I171" s="15" t="s">
        <v>3107</v>
      </c>
      <c r="J171" s="15"/>
      <c r="K171" s="16" t="s">
        <v>4938</v>
      </c>
      <c r="L171" s="16" t="s">
        <v>4938</v>
      </c>
      <c r="M171" s="15" t="s">
        <v>42</v>
      </c>
      <c r="N171" s="15" t="s">
        <v>4938</v>
      </c>
      <c r="O171" s="15" t="s">
        <v>64</v>
      </c>
      <c r="P171" s="15" t="s">
        <v>22</v>
      </c>
      <c r="Q171" s="15"/>
      <c r="R171" s="15"/>
      <c r="S171" s="15" t="s">
        <v>64</v>
      </c>
      <c r="T171" s="17"/>
    </row>
    <row r="172" spans="1:20" ht="15.75" customHeight="1">
      <c r="A172" s="15" t="s">
        <v>4939</v>
      </c>
      <c r="B172" s="15" t="s">
        <v>3302</v>
      </c>
      <c r="C172" s="15" t="s">
        <v>16</v>
      </c>
      <c r="D172" s="15" t="s">
        <v>5115</v>
      </c>
      <c r="E172" s="15" t="s">
        <v>22</v>
      </c>
      <c r="F172" s="15" t="s">
        <v>326</v>
      </c>
      <c r="G172" s="15" t="s">
        <v>327</v>
      </c>
      <c r="H172" s="16">
        <v>44744</v>
      </c>
      <c r="I172" s="15" t="s">
        <v>3107</v>
      </c>
      <c r="J172" s="15"/>
      <c r="K172" s="16" t="s">
        <v>4938</v>
      </c>
      <c r="L172" s="16" t="s">
        <v>4938</v>
      </c>
      <c r="M172" s="15" t="s">
        <v>42</v>
      </c>
      <c r="N172" s="15" t="s">
        <v>42</v>
      </c>
      <c r="O172" s="15" t="s">
        <v>64</v>
      </c>
      <c r="P172" s="15" t="s">
        <v>22</v>
      </c>
      <c r="Q172" s="15"/>
      <c r="R172" s="15"/>
      <c r="S172" s="15" t="s">
        <v>64</v>
      </c>
      <c r="T172" s="17"/>
    </row>
    <row r="173" spans="1:20" ht="15.75" customHeight="1">
      <c r="A173" s="15" t="s">
        <v>4939</v>
      </c>
      <c r="B173" s="15" t="s">
        <v>3303</v>
      </c>
      <c r="C173" s="15" t="s">
        <v>16</v>
      </c>
      <c r="D173" s="15" t="s">
        <v>5116</v>
      </c>
      <c r="E173" s="15" t="s">
        <v>22</v>
      </c>
      <c r="F173" s="15"/>
      <c r="G173" s="15" t="s">
        <v>328</v>
      </c>
      <c r="H173" s="16">
        <v>44744</v>
      </c>
      <c r="I173" s="15" t="s">
        <v>3107</v>
      </c>
      <c r="J173" s="15"/>
      <c r="K173" s="16" t="s">
        <v>4938</v>
      </c>
      <c r="L173" s="16" t="s">
        <v>4938</v>
      </c>
      <c r="M173" s="15" t="s">
        <v>4938</v>
      </c>
      <c r="N173" s="15" t="s">
        <v>4938</v>
      </c>
      <c r="O173" s="15" t="s">
        <v>64</v>
      </c>
      <c r="P173" s="15" t="s">
        <v>22</v>
      </c>
      <c r="Q173" s="15"/>
      <c r="R173" s="15"/>
      <c r="S173" s="15" t="s">
        <v>64</v>
      </c>
      <c r="T173" s="17"/>
    </row>
    <row r="174" spans="1:20" ht="15.75" customHeight="1">
      <c r="A174" s="15" t="s">
        <v>4939</v>
      </c>
      <c r="B174" s="15" t="s">
        <v>3304</v>
      </c>
      <c r="C174" s="15" t="s">
        <v>16</v>
      </c>
      <c r="D174" s="15" t="s">
        <v>5117</v>
      </c>
      <c r="E174" s="15" t="s">
        <v>22</v>
      </c>
      <c r="F174" s="15"/>
      <c r="G174" s="15" t="s">
        <v>329</v>
      </c>
      <c r="H174" s="16">
        <v>44744</v>
      </c>
      <c r="I174" s="15" t="s">
        <v>3107</v>
      </c>
      <c r="J174" s="15"/>
      <c r="K174" s="16" t="s">
        <v>4938</v>
      </c>
      <c r="L174" s="16" t="s">
        <v>4938</v>
      </c>
      <c r="M174" s="15" t="s">
        <v>42</v>
      </c>
      <c r="N174" s="15" t="s">
        <v>4938</v>
      </c>
      <c r="O174" s="15" t="s">
        <v>64</v>
      </c>
      <c r="P174" s="15" t="s">
        <v>22</v>
      </c>
      <c r="Q174" s="15"/>
      <c r="R174" s="15"/>
      <c r="S174" s="15" t="s">
        <v>64</v>
      </c>
      <c r="T174" s="17"/>
    </row>
    <row r="175" spans="1:20" ht="15.75" customHeight="1">
      <c r="A175" s="15" t="s">
        <v>4939</v>
      </c>
      <c r="B175" s="15" t="s">
        <v>3305</v>
      </c>
      <c r="C175" s="15" t="s">
        <v>16</v>
      </c>
      <c r="D175" s="15" t="s">
        <v>5118</v>
      </c>
      <c r="E175" s="15" t="s">
        <v>22</v>
      </c>
      <c r="F175" s="15" t="s">
        <v>330</v>
      </c>
      <c r="G175" s="15" t="s">
        <v>331</v>
      </c>
      <c r="H175" s="16">
        <v>44744</v>
      </c>
      <c r="I175" s="15" t="s">
        <v>3107</v>
      </c>
      <c r="J175" s="15"/>
      <c r="K175" s="16" t="s">
        <v>4938</v>
      </c>
      <c r="L175" s="16" t="s">
        <v>4938</v>
      </c>
      <c r="M175" s="15" t="s">
        <v>42</v>
      </c>
      <c r="N175" s="15" t="s">
        <v>42</v>
      </c>
      <c r="O175" s="15" t="s">
        <v>22</v>
      </c>
      <c r="P175" s="15" t="s">
        <v>22</v>
      </c>
      <c r="Q175" s="15"/>
      <c r="R175" s="15"/>
      <c r="S175" s="15" t="s">
        <v>64</v>
      </c>
      <c r="T175" s="17" t="s">
        <v>6834</v>
      </c>
    </row>
    <row r="176" spans="1:20" ht="15.75" customHeight="1">
      <c r="A176" s="15" t="s">
        <v>4939</v>
      </c>
      <c r="B176" s="15" t="s">
        <v>3306</v>
      </c>
      <c r="C176" s="15" t="s">
        <v>16</v>
      </c>
      <c r="D176" s="15" t="s">
        <v>5119</v>
      </c>
      <c r="E176" s="15" t="s">
        <v>22</v>
      </c>
      <c r="F176" s="15" t="s">
        <v>332</v>
      </c>
      <c r="G176" s="15" t="s">
        <v>5120</v>
      </c>
      <c r="H176" s="16">
        <v>44744</v>
      </c>
      <c r="I176" s="15" t="s">
        <v>3107</v>
      </c>
      <c r="J176" s="15"/>
      <c r="K176" s="16" t="s">
        <v>4938</v>
      </c>
      <c r="L176" s="16" t="s">
        <v>4938</v>
      </c>
      <c r="M176" s="15" t="s">
        <v>42</v>
      </c>
      <c r="N176" s="15" t="s">
        <v>42</v>
      </c>
      <c r="O176" s="15" t="s">
        <v>64</v>
      </c>
      <c r="P176" s="15" t="s">
        <v>22</v>
      </c>
      <c r="Q176" s="15"/>
      <c r="R176" s="15"/>
      <c r="S176" s="15" t="s">
        <v>64</v>
      </c>
      <c r="T176" s="17"/>
    </row>
    <row r="177" spans="1:20" ht="15.75" customHeight="1">
      <c r="A177" s="15" t="s">
        <v>4939</v>
      </c>
      <c r="B177" s="15" t="s">
        <v>3307</v>
      </c>
      <c r="C177" s="15" t="s">
        <v>16</v>
      </c>
      <c r="D177" s="15" t="s">
        <v>5121</v>
      </c>
      <c r="E177" s="15" t="s">
        <v>22</v>
      </c>
      <c r="F177" s="15"/>
      <c r="G177" s="15" t="s">
        <v>333</v>
      </c>
      <c r="H177" s="16">
        <v>44744</v>
      </c>
      <c r="I177" s="15" t="s">
        <v>3107</v>
      </c>
      <c r="J177" s="15"/>
      <c r="K177" s="16" t="s">
        <v>4938</v>
      </c>
      <c r="L177" s="16" t="s">
        <v>4938</v>
      </c>
      <c r="M177" s="15" t="s">
        <v>42</v>
      </c>
      <c r="N177" s="15" t="s">
        <v>4938</v>
      </c>
      <c r="O177" s="15" t="s">
        <v>64</v>
      </c>
      <c r="P177" s="15" t="s">
        <v>22</v>
      </c>
      <c r="Q177" s="15"/>
      <c r="R177" s="15"/>
      <c r="S177" s="15" t="s">
        <v>64</v>
      </c>
      <c r="T177" s="17"/>
    </row>
    <row r="178" spans="1:20" ht="15.75" customHeight="1">
      <c r="A178" s="15" t="s">
        <v>4939</v>
      </c>
      <c r="B178" s="15" t="s">
        <v>3308</v>
      </c>
      <c r="C178" s="15" t="s">
        <v>16</v>
      </c>
      <c r="D178" s="15" t="s">
        <v>5122</v>
      </c>
      <c r="E178" s="15" t="s">
        <v>22</v>
      </c>
      <c r="F178" s="15" t="s">
        <v>334</v>
      </c>
      <c r="G178" s="15" t="s">
        <v>335</v>
      </c>
      <c r="H178" s="16">
        <v>44744</v>
      </c>
      <c r="I178" s="15" t="s">
        <v>3107</v>
      </c>
      <c r="J178" s="15"/>
      <c r="K178" s="16" t="s">
        <v>4938</v>
      </c>
      <c r="L178" s="16" t="s">
        <v>4938</v>
      </c>
      <c r="M178" s="15" t="s">
        <v>42</v>
      </c>
      <c r="N178" s="15" t="s">
        <v>42</v>
      </c>
      <c r="O178" s="15" t="s">
        <v>64</v>
      </c>
      <c r="P178" s="15" t="s">
        <v>22</v>
      </c>
      <c r="Q178" s="15"/>
      <c r="R178" s="15"/>
      <c r="S178" s="15" t="s">
        <v>64</v>
      </c>
      <c r="T178" s="17" t="s">
        <v>6835</v>
      </c>
    </row>
    <row r="179" spans="1:20" ht="15.75" customHeight="1">
      <c r="A179" s="15" t="s">
        <v>4939</v>
      </c>
      <c r="B179" s="15" t="s">
        <v>3309</v>
      </c>
      <c r="C179" s="15" t="s">
        <v>16</v>
      </c>
      <c r="D179" s="15" t="s">
        <v>5123</v>
      </c>
      <c r="E179" s="15" t="s">
        <v>22</v>
      </c>
      <c r="F179" s="15" t="s">
        <v>336</v>
      </c>
      <c r="G179" s="15" t="s">
        <v>337</v>
      </c>
      <c r="H179" s="16">
        <v>44744</v>
      </c>
      <c r="I179" s="15" t="s">
        <v>3107</v>
      </c>
      <c r="J179" s="15"/>
      <c r="K179" s="16" t="s">
        <v>4938</v>
      </c>
      <c r="L179" s="16" t="s">
        <v>4938</v>
      </c>
      <c r="M179" s="15" t="s">
        <v>42</v>
      </c>
      <c r="N179" s="15" t="s">
        <v>42</v>
      </c>
      <c r="O179" s="15" t="s">
        <v>64</v>
      </c>
      <c r="P179" s="15" t="s">
        <v>22</v>
      </c>
      <c r="Q179" s="15"/>
      <c r="R179" s="15"/>
      <c r="S179" s="15" t="s">
        <v>64</v>
      </c>
      <c r="T179" s="17"/>
    </row>
    <row r="180" spans="1:20" ht="15.75" customHeight="1">
      <c r="A180" s="15" t="s">
        <v>4939</v>
      </c>
      <c r="B180" s="15" t="s">
        <v>3310</v>
      </c>
      <c r="C180" s="15" t="s">
        <v>16</v>
      </c>
      <c r="D180" s="15" t="s">
        <v>5124</v>
      </c>
      <c r="E180" s="15" t="s">
        <v>22</v>
      </c>
      <c r="F180" s="15" t="s">
        <v>338</v>
      </c>
      <c r="G180" s="15" t="s">
        <v>339</v>
      </c>
      <c r="H180" s="16">
        <v>44744</v>
      </c>
      <c r="I180" s="15" t="s">
        <v>3107</v>
      </c>
      <c r="J180" s="15"/>
      <c r="K180" s="16" t="s">
        <v>4938</v>
      </c>
      <c r="L180" s="16" t="s">
        <v>4938</v>
      </c>
      <c r="M180" s="15" t="s">
        <v>42</v>
      </c>
      <c r="N180" s="15" t="s">
        <v>42</v>
      </c>
      <c r="O180" s="15" t="s">
        <v>22</v>
      </c>
      <c r="P180" s="15" t="s">
        <v>22</v>
      </c>
      <c r="Q180" s="15"/>
      <c r="R180" s="15"/>
      <c r="S180" s="15" t="s">
        <v>64</v>
      </c>
      <c r="T180" s="17" t="s">
        <v>6836</v>
      </c>
    </row>
    <row r="181" spans="1:20" ht="15.75" customHeight="1">
      <c r="A181" s="15" t="s">
        <v>4939</v>
      </c>
      <c r="B181" s="15" t="s">
        <v>3311</v>
      </c>
      <c r="C181" s="15" t="s">
        <v>16</v>
      </c>
      <c r="D181" s="15" t="s">
        <v>5125</v>
      </c>
      <c r="E181" s="15" t="s">
        <v>22</v>
      </c>
      <c r="F181" s="15" t="s">
        <v>340</v>
      </c>
      <c r="G181" s="15" t="s">
        <v>341</v>
      </c>
      <c r="H181" s="16">
        <v>44744</v>
      </c>
      <c r="I181" s="15" t="s">
        <v>3107</v>
      </c>
      <c r="J181" s="15"/>
      <c r="K181" s="16" t="s">
        <v>4938</v>
      </c>
      <c r="L181" s="16" t="s">
        <v>4938</v>
      </c>
      <c r="M181" s="15" t="s">
        <v>42</v>
      </c>
      <c r="N181" s="15" t="s">
        <v>42</v>
      </c>
      <c r="O181" s="15" t="s">
        <v>64</v>
      </c>
      <c r="P181" s="15" t="s">
        <v>22</v>
      </c>
      <c r="Q181" s="15"/>
      <c r="R181" s="15"/>
      <c r="S181" s="15" t="s">
        <v>64</v>
      </c>
      <c r="T181" s="17"/>
    </row>
    <row r="182" spans="1:20" ht="15.75" customHeight="1">
      <c r="A182" s="15" t="s">
        <v>11</v>
      </c>
      <c r="B182" s="15" t="s">
        <v>3312</v>
      </c>
      <c r="C182" s="15" t="s">
        <v>342</v>
      </c>
      <c r="D182" s="15"/>
      <c r="E182" s="15" t="s">
        <v>22</v>
      </c>
      <c r="F182" s="15" t="s">
        <v>343</v>
      </c>
      <c r="G182" s="15" t="s">
        <v>344</v>
      </c>
      <c r="H182" s="16">
        <v>44744</v>
      </c>
      <c r="I182" s="15" t="s">
        <v>3107</v>
      </c>
      <c r="J182" s="15"/>
      <c r="K182" s="16" t="s">
        <v>4938</v>
      </c>
      <c r="L182" s="16" t="s">
        <v>4938</v>
      </c>
      <c r="M182" s="15" t="s">
        <v>42</v>
      </c>
      <c r="N182" s="15" t="s">
        <v>42</v>
      </c>
      <c r="O182" s="15" t="s">
        <v>64</v>
      </c>
      <c r="P182" s="15" t="s">
        <v>22</v>
      </c>
      <c r="Q182" s="15"/>
      <c r="R182" s="15" t="s">
        <v>6837</v>
      </c>
      <c r="S182" s="15" t="s">
        <v>22</v>
      </c>
      <c r="T182" s="17"/>
    </row>
    <row r="183" spans="1:20" ht="15.75" customHeight="1">
      <c r="A183" s="15" t="s">
        <v>4939</v>
      </c>
      <c r="B183" s="15" t="s">
        <v>3313</v>
      </c>
      <c r="C183" s="15" t="s">
        <v>342</v>
      </c>
      <c r="D183" s="15" t="s">
        <v>5126</v>
      </c>
      <c r="E183" s="15" t="s">
        <v>22</v>
      </c>
      <c r="F183" s="15" t="s">
        <v>345</v>
      </c>
      <c r="G183" s="15" t="s">
        <v>346</v>
      </c>
      <c r="H183" s="16">
        <v>44744</v>
      </c>
      <c r="I183" s="15" t="s">
        <v>3107</v>
      </c>
      <c r="J183" s="15"/>
      <c r="K183" s="16" t="s">
        <v>4938</v>
      </c>
      <c r="L183" s="16" t="s">
        <v>4938</v>
      </c>
      <c r="M183" s="15" t="s">
        <v>42</v>
      </c>
      <c r="N183" s="15" t="s">
        <v>42</v>
      </c>
      <c r="O183" s="15" t="s">
        <v>64</v>
      </c>
      <c r="P183" s="15" t="s">
        <v>22</v>
      </c>
      <c r="Q183" s="15"/>
      <c r="R183" s="15"/>
      <c r="S183" s="15" t="s">
        <v>64</v>
      </c>
      <c r="T183" s="17"/>
    </row>
    <row r="184" spans="1:20" ht="15.75" customHeight="1">
      <c r="A184" s="15" t="s">
        <v>4939</v>
      </c>
      <c r="B184" s="15" t="s">
        <v>3314</v>
      </c>
      <c r="C184" s="15" t="s">
        <v>342</v>
      </c>
      <c r="D184" s="15" t="s">
        <v>5127</v>
      </c>
      <c r="E184" s="15" t="s">
        <v>22</v>
      </c>
      <c r="F184" s="15" t="s">
        <v>347</v>
      </c>
      <c r="G184" s="15" t="s">
        <v>348</v>
      </c>
      <c r="H184" s="16">
        <v>44744</v>
      </c>
      <c r="I184" s="15" t="s">
        <v>3107</v>
      </c>
      <c r="J184" s="15" t="s">
        <v>6838</v>
      </c>
      <c r="K184" s="16" t="s">
        <v>4938</v>
      </c>
      <c r="L184" s="16" t="s">
        <v>4938</v>
      </c>
      <c r="M184" s="15" t="s">
        <v>42</v>
      </c>
      <c r="N184" s="15" t="s">
        <v>42</v>
      </c>
      <c r="O184" s="15" t="s">
        <v>64</v>
      </c>
      <c r="P184" s="15" t="s">
        <v>22</v>
      </c>
      <c r="Q184" s="15"/>
      <c r="R184" s="15" t="s">
        <v>6839</v>
      </c>
      <c r="S184" s="15" t="s">
        <v>22</v>
      </c>
      <c r="T184" s="17"/>
    </row>
    <row r="185" spans="1:20" ht="15.75" customHeight="1">
      <c r="A185" s="15" t="s">
        <v>4939</v>
      </c>
      <c r="B185" s="15" t="s">
        <v>3315</v>
      </c>
      <c r="C185" s="15" t="s">
        <v>342</v>
      </c>
      <c r="D185" s="15" t="s">
        <v>5128</v>
      </c>
      <c r="E185" s="15" t="s">
        <v>22</v>
      </c>
      <c r="F185" s="15" t="s">
        <v>349</v>
      </c>
      <c r="G185" s="15" t="s">
        <v>350</v>
      </c>
      <c r="H185" s="16">
        <v>44744</v>
      </c>
      <c r="I185" s="15" t="s">
        <v>3107</v>
      </c>
      <c r="J185" s="15"/>
      <c r="K185" s="16" t="s">
        <v>4938</v>
      </c>
      <c r="L185" s="16" t="s">
        <v>4938</v>
      </c>
      <c r="M185" s="15" t="s">
        <v>42</v>
      </c>
      <c r="N185" s="15" t="s">
        <v>42</v>
      </c>
      <c r="O185" s="15" t="s">
        <v>64</v>
      </c>
      <c r="P185" s="15" t="s">
        <v>22</v>
      </c>
      <c r="Q185" s="15"/>
      <c r="R185" s="15"/>
      <c r="S185" s="15" t="s">
        <v>64</v>
      </c>
      <c r="T185" s="17"/>
    </row>
    <row r="186" spans="1:20" ht="15.75" customHeight="1">
      <c r="A186" s="15" t="s">
        <v>4939</v>
      </c>
      <c r="B186" s="15" t="s">
        <v>3316</v>
      </c>
      <c r="C186" s="15" t="s">
        <v>342</v>
      </c>
      <c r="D186" s="15" t="s">
        <v>5129</v>
      </c>
      <c r="E186" s="15" t="s">
        <v>22</v>
      </c>
      <c r="F186" s="15" t="s">
        <v>351</v>
      </c>
      <c r="G186" s="15" t="s">
        <v>352</v>
      </c>
      <c r="H186" s="16">
        <v>44744</v>
      </c>
      <c r="I186" s="15" t="s">
        <v>3107</v>
      </c>
      <c r="J186" s="15" t="s">
        <v>6840</v>
      </c>
      <c r="K186" s="16" t="s">
        <v>4938</v>
      </c>
      <c r="L186" s="16" t="s">
        <v>4938</v>
      </c>
      <c r="M186" s="15" t="s">
        <v>42</v>
      </c>
      <c r="N186" s="15" t="s">
        <v>42</v>
      </c>
      <c r="O186" s="15" t="s">
        <v>64</v>
      </c>
      <c r="P186" s="15" t="s">
        <v>22</v>
      </c>
      <c r="Q186" s="15"/>
      <c r="R186" s="15"/>
      <c r="S186" s="15" t="s">
        <v>64</v>
      </c>
      <c r="T186" s="17" t="s">
        <v>6841</v>
      </c>
    </row>
    <row r="187" spans="1:20" ht="15.75" customHeight="1">
      <c r="A187" s="15" t="s">
        <v>4939</v>
      </c>
      <c r="B187" s="15" t="s">
        <v>3317</v>
      </c>
      <c r="C187" s="15" t="s">
        <v>342</v>
      </c>
      <c r="D187" s="15" t="s">
        <v>5130</v>
      </c>
      <c r="E187" s="15" t="s">
        <v>22</v>
      </c>
      <c r="F187" s="15" t="s">
        <v>353</v>
      </c>
      <c r="G187" s="15" t="s">
        <v>354</v>
      </c>
      <c r="H187" s="16">
        <v>44744</v>
      </c>
      <c r="I187" s="15" t="s">
        <v>3107</v>
      </c>
      <c r="J187" s="15"/>
      <c r="K187" s="16" t="s">
        <v>4938</v>
      </c>
      <c r="L187" s="16" t="s">
        <v>4938</v>
      </c>
      <c r="M187" s="15" t="s">
        <v>42</v>
      </c>
      <c r="N187" s="15" t="s">
        <v>42</v>
      </c>
      <c r="O187" s="15" t="s">
        <v>64</v>
      </c>
      <c r="P187" s="15" t="s">
        <v>22</v>
      </c>
      <c r="Q187" s="15"/>
      <c r="R187" s="15" t="s">
        <v>6842</v>
      </c>
      <c r="S187" s="15" t="s">
        <v>22</v>
      </c>
      <c r="T187" s="17"/>
    </row>
    <row r="188" spans="1:20" ht="15.75" customHeight="1">
      <c r="A188" s="15" t="s">
        <v>4939</v>
      </c>
      <c r="B188" s="15" t="s">
        <v>3318</v>
      </c>
      <c r="C188" s="15" t="s">
        <v>342</v>
      </c>
      <c r="D188" s="15" t="s">
        <v>5131</v>
      </c>
      <c r="E188" s="15" t="s">
        <v>22</v>
      </c>
      <c r="F188" s="15" t="s">
        <v>355</v>
      </c>
      <c r="G188" s="15" t="s">
        <v>356</v>
      </c>
      <c r="H188" s="16">
        <v>44744</v>
      </c>
      <c r="I188" s="15" t="s">
        <v>3107</v>
      </c>
      <c r="J188" s="15"/>
      <c r="K188" s="16" t="s">
        <v>4938</v>
      </c>
      <c r="L188" s="16" t="s">
        <v>4938</v>
      </c>
      <c r="M188" s="15" t="s">
        <v>42</v>
      </c>
      <c r="N188" s="15" t="s">
        <v>42</v>
      </c>
      <c r="O188" s="15" t="s">
        <v>64</v>
      </c>
      <c r="P188" s="15" t="s">
        <v>22</v>
      </c>
      <c r="Q188" s="15"/>
      <c r="R188" s="15"/>
      <c r="S188" s="15" t="s">
        <v>64</v>
      </c>
      <c r="T188" s="17"/>
    </row>
    <row r="189" spans="1:20" ht="15.75" customHeight="1">
      <c r="A189" s="15" t="s">
        <v>4939</v>
      </c>
      <c r="B189" s="15" t="s">
        <v>3319</v>
      </c>
      <c r="C189" s="15" t="s">
        <v>342</v>
      </c>
      <c r="D189" s="15" t="s">
        <v>5132</v>
      </c>
      <c r="E189" s="15" t="s">
        <v>22</v>
      </c>
      <c r="F189" s="15" t="s">
        <v>357</v>
      </c>
      <c r="G189" s="15" t="s">
        <v>358</v>
      </c>
      <c r="H189" s="16">
        <v>44744</v>
      </c>
      <c r="I189" s="15" t="s">
        <v>3107</v>
      </c>
      <c r="J189" s="15"/>
      <c r="K189" s="16" t="s">
        <v>4938</v>
      </c>
      <c r="L189" s="16" t="s">
        <v>4938</v>
      </c>
      <c r="M189" s="15" t="s">
        <v>42</v>
      </c>
      <c r="N189" s="15" t="s">
        <v>42</v>
      </c>
      <c r="O189" s="15" t="s">
        <v>64</v>
      </c>
      <c r="P189" s="15" t="s">
        <v>22</v>
      </c>
      <c r="Q189" s="15"/>
      <c r="R189" s="15"/>
      <c r="S189" s="15" t="s">
        <v>64</v>
      </c>
      <c r="T189" s="17" t="s">
        <v>6843</v>
      </c>
    </row>
    <row r="190" spans="1:20" ht="15.75" customHeight="1">
      <c r="A190" s="15" t="s">
        <v>4939</v>
      </c>
      <c r="B190" s="15" t="s">
        <v>3320</v>
      </c>
      <c r="C190" s="15" t="s">
        <v>342</v>
      </c>
      <c r="D190" s="15" t="s">
        <v>5133</v>
      </c>
      <c r="E190" s="15" t="s">
        <v>22</v>
      </c>
      <c r="F190" s="15" t="s">
        <v>359</v>
      </c>
      <c r="G190" s="15" t="s">
        <v>6711</v>
      </c>
      <c r="H190" s="16">
        <v>44744</v>
      </c>
      <c r="I190" s="15" t="s">
        <v>3107</v>
      </c>
      <c r="J190" s="15"/>
      <c r="K190" s="16" t="s">
        <v>4938</v>
      </c>
      <c r="L190" s="16" t="s">
        <v>4938</v>
      </c>
      <c r="M190" s="15" t="s">
        <v>42</v>
      </c>
      <c r="N190" s="15" t="s">
        <v>42</v>
      </c>
      <c r="O190" s="15" t="s">
        <v>64</v>
      </c>
      <c r="P190" s="15" t="s">
        <v>22</v>
      </c>
      <c r="Q190" s="15"/>
      <c r="R190" s="15"/>
      <c r="S190" s="15" t="s">
        <v>64</v>
      </c>
      <c r="T190" s="17"/>
    </row>
    <row r="191" spans="1:20" ht="15.75" customHeight="1">
      <c r="A191" s="15" t="s">
        <v>4939</v>
      </c>
      <c r="B191" s="15" t="s">
        <v>3321</v>
      </c>
      <c r="C191" s="15" t="s">
        <v>342</v>
      </c>
      <c r="D191" s="15" t="s">
        <v>5134</v>
      </c>
      <c r="E191" s="15" t="s">
        <v>22</v>
      </c>
      <c r="F191" s="15" t="s">
        <v>360</v>
      </c>
      <c r="G191" s="15" t="s">
        <v>361</v>
      </c>
      <c r="H191" s="16">
        <v>44744</v>
      </c>
      <c r="I191" s="15" t="s">
        <v>3107</v>
      </c>
      <c r="J191" s="15"/>
      <c r="K191" s="16" t="s">
        <v>4938</v>
      </c>
      <c r="L191" s="16" t="s">
        <v>4938</v>
      </c>
      <c r="M191" s="15" t="s">
        <v>42</v>
      </c>
      <c r="N191" s="15" t="s">
        <v>42</v>
      </c>
      <c r="O191" s="15" t="s">
        <v>64</v>
      </c>
      <c r="P191" s="15" t="s">
        <v>22</v>
      </c>
      <c r="Q191" s="15"/>
      <c r="R191" s="15"/>
      <c r="S191" s="15" t="s">
        <v>64</v>
      </c>
      <c r="T191" s="17"/>
    </row>
    <row r="192" spans="1:20" ht="15.75" customHeight="1">
      <c r="A192" s="15" t="s">
        <v>4939</v>
      </c>
      <c r="B192" s="15" t="s">
        <v>3322</v>
      </c>
      <c r="C192" s="15" t="s">
        <v>342</v>
      </c>
      <c r="D192" s="15" t="s">
        <v>5135</v>
      </c>
      <c r="E192" s="15" t="s">
        <v>22</v>
      </c>
      <c r="F192" s="15" t="s">
        <v>362</v>
      </c>
      <c r="G192" s="15" t="s">
        <v>363</v>
      </c>
      <c r="H192" s="16">
        <v>44744</v>
      </c>
      <c r="I192" s="15" t="s">
        <v>3107</v>
      </c>
      <c r="J192" s="15"/>
      <c r="K192" s="16" t="s">
        <v>4938</v>
      </c>
      <c r="L192" s="16" t="s">
        <v>4938</v>
      </c>
      <c r="M192" s="15" t="s">
        <v>42</v>
      </c>
      <c r="N192" s="15" t="s">
        <v>42</v>
      </c>
      <c r="O192" s="15" t="s">
        <v>22</v>
      </c>
      <c r="P192" s="15" t="s">
        <v>22</v>
      </c>
      <c r="Q192" s="15"/>
      <c r="R192" s="15"/>
      <c r="S192" s="15" t="s">
        <v>64</v>
      </c>
      <c r="T192" s="17" t="s">
        <v>6844</v>
      </c>
    </row>
    <row r="193" spans="1:20" ht="15.75" customHeight="1">
      <c r="A193" s="15" t="s">
        <v>4939</v>
      </c>
      <c r="B193" s="15" t="s">
        <v>3323</v>
      </c>
      <c r="C193" s="15" t="s">
        <v>342</v>
      </c>
      <c r="D193" s="15" t="s">
        <v>5136</v>
      </c>
      <c r="E193" s="15" t="s">
        <v>22</v>
      </c>
      <c r="F193" s="15"/>
      <c r="G193" s="15" t="s">
        <v>364</v>
      </c>
      <c r="H193" s="16">
        <v>44744</v>
      </c>
      <c r="I193" s="15" t="s">
        <v>3107</v>
      </c>
      <c r="J193" s="15"/>
      <c r="K193" s="16" t="s">
        <v>4938</v>
      </c>
      <c r="L193" s="16" t="s">
        <v>4938</v>
      </c>
      <c r="M193" s="15" t="s">
        <v>42</v>
      </c>
      <c r="N193" s="15" t="s">
        <v>4938</v>
      </c>
      <c r="O193" s="15" t="s">
        <v>64</v>
      </c>
      <c r="P193" s="15" t="s">
        <v>22</v>
      </c>
      <c r="Q193" s="15"/>
      <c r="R193" s="15"/>
      <c r="S193" s="15" t="s">
        <v>64</v>
      </c>
      <c r="T193" s="17"/>
    </row>
    <row r="194" spans="1:20" ht="15.75" customHeight="1">
      <c r="A194" s="15" t="s">
        <v>4939</v>
      </c>
      <c r="B194" s="15" t="s">
        <v>3324</v>
      </c>
      <c r="C194" s="15" t="s">
        <v>342</v>
      </c>
      <c r="D194" s="15" t="s">
        <v>5137</v>
      </c>
      <c r="E194" s="15" t="s">
        <v>22</v>
      </c>
      <c r="F194" s="15"/>
      <c r="G194" s="15" t="s">
        <v>365</v>
      </c>
      <c r="H194" s="16">
        <v>44744</v>
      </c>
      <c r="I194" s="15" t="s">
        <v>3107</v>
      </c>
      <c r="J194" s="15"/>
      <c r="K194" s="16" t="s">
        <v>4938</v>
      </c>
      <c r="L194" s="16" t="s">
        <v>4938</v>
      </c>
      <c r="M194" s="15" t="s">
        <v>42</v>
      </c>
      <c r="N194" s="15" t="s">
        <v>4938</v>
      </c>
      <c r="O194" s="15" t="s">
        <v>64</v>
      </c>
      <c r="P194" s="15" t="s">
        <v>22</v>
      </c>
      <c r="Q194" s="15"/>
      <c r="R194" s="15"/>
      <c r="S194" s="15" t="s">
        <v>64</v>
      </c>
      <c r="T194" s="17"/>
    </row>
    <row r="195" spans="1:20" ht="15.75" customHeight="1">
      <c r="A195" s="15" t="s">
        <v>4939</v>
      </c>
      <c r="B195" s="15" t="s">
        <v>3325</v>
      </c>
      <c r="C195" s="15" t="s">
        <v>342</v>
      </c>
      <c r="D195" s="15" t="s">
        <v>5138</v>
      </c>
      <c r="E195" s="15" t="s">
        <v>22</v>
      </c>
      <c r="F195" s="15"/>
      <c r="G195" s="15" t="s">
        <v>6750</v>
      </c>
      <c r="H195" s="16">
        <v>44744</v>
      </c>
      <c r="I195" s="15" t="s">
        <v>3107</v>
      </c>
      <c r="J195" s="15"/>
      <c r="K195" s="16" t="s">
        <v>4938</v>
      </c>
      <c r="L195" s="16" t="s">
        <v>4938</v>
      </c>
      <c r="M195" s="15" t="s">
        <v>42</v>
      </c>
      <c r="N195" s="15" t="s">
        <v>4938</v>
      </c>
      <c r="O195" s="15" t="s">
        <v>64</v>
      </c>
      <c r="P195" s="15" t="s">
        <v>22</v>
      </c>
      <c r="Q195" s="15"/>
      <c r="R195" s="15"/>
      <c r="S195" s="15" t="s">
        <v>64</v>
      </c>
      <c r="T195" s="17"/>
    </row>
    <row r="196" spans="1:20" ht="15.75" customHeight="1">
      <c r="A196" s="15" t="s">
        <v>4939</v>
      </c>
      <c r="B196" s="15" t="s">
        <v>3326</v>
      </c>
      <c r="C196" s="15" t="s">
        <v>342</v>
      </c>
      <c r="D196" s="15" t="s">
        <v>5139</v>
      </c>
      <c r="E196" s="15" t="s">
        <v>22</v>
      </c>
      <c r="F196" s="15"/>
      <c r="G196" s="15" t="s">
        <v>366</v>
      </c>
      <c r="H196" s="16">
        <v>44744</v>
      </c>
      <c r="I196" s="15" t="s">
        <v>3107</v>
      </c>
      <c r="J196" s="15"/>
      <c r="K196" s="16" t="s">
        <v>4938</v>
      </c>
      <c r="L196" s="16" t="s">
        <v>4938</v>
      </c>
      <c r="M196" s="15" t="s">
        <v>42</v>
      </c>
      <c r="N196" s="15" t="s">
        <v>4938</v>
      </c>
      <c r="O196" s="15" t="s">
        <v>64</v>
      </c>
      <c r="P196" s="15" t="s">
        <v>22</v>
      </c>
      <c r="Q196" s="15"/>
      <c r="R196" s="15"/>
      <c r="S196" s="15" t="s">
        <v>64</v>
      </c>
      <c r="T196" s="17"/>
    </row>
    <row r="197" spans="1:20" ht="15.75" customHeight="1">
      <c r="A197" s="15" t="s">
        <v>4939</v>
      </c>
      <c r="B197" s="15" t="s">
        <v>3327</v>
      </c>
      <c r="C197" s="15" t="s">
        <v>342</v>
      </c>
      <c r="D197" s="15" t="s">
        <v>5140</v>
      </c>
      <c r="E197" s="15" t="s">
        <v>22</v>
      </c>
      <c r="F197" s="15"/>
      <c r="G197" s="15" t="s">
        <v>3111</v>
      </c>
      <c r="H197" s="16">
        <v>44744</v>
      </c>
      <c r="I197" s="15" t="s">
        <v>3107</v>
      </c>
      <c r="J197" s="15"/>
      <c r="K197" s="16" t="s">
        <v>4938</v>
      </c>
      <c r="L197" s="16" t="s">
        <v>4938</v>
      </c>
      <c r="M197" s="15" t="s">
        <v>42</v>
      </c>
      <c r="N197" s="15" t="s">
        <v>4938</v>
      </c>
      <c r="O197" s="15" t="s">
        <v>64</v>
      </c>
      <c r="P197" s="15" t="s">
        <v>22</v>
      </c>
      <c r="Q197" s="15"/>
      <c r="R197" s="15"/>
      <c r="S197" s="15" t="s">
        <v>64</v>
      </c>
      <c r="T197" s="17"/>
    </row>
    <row r="198" spans="1:20" ht="15.75" customHeight="1">
      <c r="A198" s="15" t="s">
        <v>4939</v>
      </c>
      <c r="B198" s="15" t="s">
        <v>3328</v>
      </c>
      <c r="C198" s="15" t="s">
        <v>342</v>
      </c>
      <c r="D198" s="15" t="s">
        <v>5141</v>
      </c>
      <c r="E198" s="15" t="s">
        <v>22</v>
      </c>
      <c r="F198" s="15"/>
      <c r="G198" s="15" t="s">
        <v>367</v>
      </c>
      <c r="H198" s="16">
        <v>44744</v>
      </c>
      <c r="I198" s="15" t="s">
        <v>3107</v>
      </c>
      <c r="J198" s="15"/>
      <c r="K198" s="16" t="s">
        <v>4938</v>
      </c>
      <c r="L198" s="16" t="s">
        <v>4938</v>
      </c>
      <c r="M198" s="15" t="s">
        <v>42</v>
      </c>
      <c r="N198" s="15" t="s">
        <v>4938</v>
      </c>
      <c r="O198" s="15" t="s">
        <v>22</v>
      </c>
      <c r="P198" s="15" t="s">
        <v>22</v>
      </c>
      <c r="Q198" s="15"/>
      <c r="R198" s="15"/>
      <c r="S198" s="15" t="s">
        <v>64</v>
      </c>
      <c r="T198" s="17"/>
    </row>
    <row r="199" spans="1:20" ht="15.75" customHeight="1">
      <c r="A199" s="15" t="s">
        <v>4939</v>
      </c>
      <c r="B199" s="15" t="s">
        <v>3329</v>
      </c>
      <c r="C199" s="15" t="s">
        <v>342</v>
      </c>
      <c r="D199" s="15" t="s">
        <v>5142</v>
      </c>
      <c r="E199" s="15" t="s">
        <v>22</v>
      </c>
      <c r="F199" s="15"/>
      <c r="G199" s="15" t="s">
        <v>368</v>
      </c>
      <c r="H199" s="16">
        <v>44744</v>
      </c>
      <c r="I199" s="15" t="s">
        <v>3107</v>
      </c>
      <c r="J199" s="15"/>
      <c r="K199" s="16" t="s">
        <v>4938</v>
      </c>
      <c r="L199" s="16" t="s">
        <v>4938</v>
      </c>
      <c r="M199" s="15" t="s">
        <v>42</v>
      </c>
      <c r="N199" s="15" t="s">
        <v>4938</v>
      </c>
      <c r="O199" s="15" t="s">
        <v>64</v>
      </c>
      <c r="P199" s="15" t="s">
        <v>22</v>
      </c>
      <c r="Q199" s="15"/>
      <c r="R199" s="15"/>
      <c r="S199" s="15" t="s">
        <v>64</v>
      </c>
      <c r="T199" s="17"/>
    </row>
    <row r="200" spans="1:20" ht="15.75" customHeight="1">
      <c r="A200" s="15" t="s">
        <v>4939</v>
      </c>
      <c r="B200" s="15" t="s">
        <v>3330</v>
      </c>
      <c r="C200" s="15" t="s">
        <v>342</v>
      </c>
      <c r="D200" s="15" t="s">
        <v>5143</v>
      </c>
      <c r="E200" s="15" t="s">
        <v>22</v>
      </c>
      <c r="F200" s="15" t="s">
        <v>369</v>
      </c>
      <c r="G200" s="15" t="s">
        <v>370</v>
      </c>
      <c r="H200" s="16">
        <v>44744</v>
      </c>
      <c r="I200" s="15" t="s">
        <v>3107</v>
      </c>
      <c r="J200" s="15"/>
      <c r="K200" s="16" t="s">
        <v>4938</v>
      </c>
      <c r="L200" s="16" t="s">
        <v>4938</v>
      </c>
      <c r="M200" s="15" t="s">
        <v>42</v>
      </c>
      <c r="N200" s="15" t="s">
        <v>42</v>
      </c>
      <c r="O200" s="15" t="s">
        <v>64</v>
      </c>
      <c r="P200" s="15" t="s">
        <v>22</v>
      </c>
      <c r="Q200" s="15"/>
      <c r="R200" s="15"/>
      <c r="S200" s="15" t="s">
        <v>64</v>
      </c>
      <c r="T200" s="17"/>
    </row>
    <row r="201" spans="1:20" ht="15.75" customHeight="1">
      <c r="A201" s="15" t="s">
        <v>4939</v>
      </c>
      <c r="B201" s="15" t="s">
        <v>3331</v>
      </c>
      <c r="C201" s="15" t="s">
        <v>342</v>
      </c>
      <c r="D201" s="15" t="s">
        <v>5144</v>
      </c>
      <c r="E201" s="15" t="s">
        <v>22</v>
      </c>
      <c r="F201" s="15" t="s">
        <v>371</v>
      </c>
      <c r="G201" s="15" t="s">
        <v>372</v>
      </c>
      <c r="H201" s="16">
        <v>44744</v>
      </c>
      <c r="I201" s="15" t="s">
        <v>3107</v>
      </c>
      <c r="J201" s="15"/>
      <c r="K201" s="16" t="s">
        <v>4938</v>
      </c>
      <c r="L201" s="16" t="s">
        <v>4938</v>
      </c>
      <c r="M201" s="15" t="s">
        <v>42</v>
      </c>
      <c r="N201" s="15" t="s">
        <v>42</v>
      </c>
      <c r="O201" s="15" t="s">
        <v>64</v>
      </c>
      <c r="P201" s="15" t="s">
        <v>22</v>
      </c>
      <c r="Q201" s="15"/>
      <c r="R201" s="15"/>
      <c r="S201" s="15" t="s">
        <v>64</v>
      </c>
      <c r="T201" s="17"/>
    </row>
    <row r="202" spans="1:20" ht="15.75" customHeight="1">
      <c r="A202" s="15" t="s">
        <v>4939</v>
      </c>
      <c r="B202" s="15" t="s">
        <v>3332</v>
      </c>
      <c r="C202" s="15" t="s">
        <v>342</v>
      </c>
      <c r="D202" s="15" t="s">
        <v>5145</v>
      </c>
      <c r="E202" s="15" t="s">
        <v>22</v>
      </c>
      <c r="F202" s="15"/>
      <c r="G202" s="15" t="s">
        <v>373</v>
      </c>
      <c r="H202" s="16">
        <v>44744</v>
      </c>
      <c r="I202" s="15" t="s">
        <v>3107</v>
      </c>
      <c r="J202" s="15"/>
      <c r="K202" s="16" t="s">
        <v>4938</v>
      </c>
      <c r="L202" s="16" t="s">
        <v>4938</v>
      </c>
      <c r="M202" s="15" t="s">
        <v>42</v>
      </c>
      <c r="N202" s="15" t="s">
        <v>4938</v>
      </c>
      <c r="O202" s="15" t="s">
        <v>64</v>
      </c>
      <c r="P202" s="15" t="s">
        <v>22</v>
      </c>
      <c r="Q202" s="15"/>
      <c r="R202" s="15"/>
      <c r="S202" s="15" t="s">
        <v>64</v>
      </c>
      <c r="T202" s="17"/>
    </row>
    <row r="203" spans="1:20" ht="15.75" customHeight="1">
      <c r="A203" s="15" t="s">
        <v>4939</v>
      </c>
      <c r="B203" s="15" t="s">
        <v>3333</v>
      </c>
      <c r="C203" s="15" t="s">
        <v>342</v>
      </c>
      <c r="D203" s="15" t="s">
        <v>5146</v>
      </c>
      <c r="E203" s="15" t="s">
        <v>22</v>
      </c>
      <c r="F203" s="15"/>
      <c r="G203" s="15" t="s">
        <v>374</v>
      </c>
      <c r="H203" s="16">
        <v>44744</v>
      </c>
      <c r="I203" s="15" t="s">
        <v>3107</v>
      </c>
      <c r="J203" s="15"/>
      <c r="K203" s="16" t="s">
        <v>4938</v>
      </c>
      <c r="L203" s="16" t="s">
        <v>4938</v>
      </c>
      <c r="M203" s="15" t="s">
        <v>42</v>
      </c>
      <c r="N203" s="15" t="s">
        <v>42</v>
      </c>
      <c r="O203" s="15" t="s">
        <v>22</v>
      </c>
      <c r="P203" s="15" t="s">
        <v>22</v>
      </c>
      <c r="Q203" s="15"/>
      <c r="R203" s="15"/>
      <c r="S203" s="15" t="s">
        <v>64</v>
      </c>
      <c r="T203" s="17" t="s">
        <v>6845</v>
      </c>
    </row>
    <row r="204" spans="1:20" ht="15.75" customHeight="1">
      <c r="A204" s="15" t="s">
        <v>4939</v>
      </c>
      <c r="B204" s="15" t="s">
        <v>3334</v>
      </c>
      <c r="C204" s="15" t="s">
        <v>342</v>
      </c>
      <c r="D204" s="15" t="s">
        <v>5147</v>
      </c>
      <c r="E204" s="15" t="s">
        <v>22</v>
      </c>
      <c r="F204" s="15"/>
      <c r="G204" s="15" t="s">
        <v>375</v>
      </c>
      <c r="H204" s="16">
        <v>44744</v>
      </c>
      <c r="I204" s="15" t="s">
        <v>3107</v>
      </c>
      <c r="J204" s="15"/>
      <c r="K204" s="16" t="s">
        <v>4938</v>
      </c>
      <c r="L204" s="16" t="s">
        <v>4938</v>
      </c>
      <c r="M204" s="15" t="s">
        <v>42</v>
      </c>
      <c r="N204" s="15" t="s">
        <v>4938</v>
      </c>
      <c r="O204" s="15" t="s">
        <v>64</v>
      </c>
      <c r="P204" s="15" t="s">
        <v>22</v>
      </c>
      <c r="Q204" s="15"/>
      <c r="R204" s="15"/>
      <c r="S204" s="15" t="s">
        <v>64</v>
      </c>
      <c r="T204" s="17"/>
    </row>
    <row r="205" spans="1:20" ht="15.75" customHeight="1">
      <c r="A205" s="15" t="s">
        <v>4939</v>
      </c>
      <c r="B205" s="15" t="s">
        <v>3335</v>
      </c>
      <c r="C205" s="15" t="s">
        <v>342</v>
      </c>
      <c r="D205" s="15" t="s">
        <v>5148</v>
      </c>
      <c r="E205" s="15" t="s">
        <v>22</v>
      </c>
      <c r="F205" s="15" t="s">
        <v>376</v>
      </c>
      <c r="G205" s="15" t="s">
        <v>6712</v>
      </c>
      <c r="H205" s="16">
        <v>44744</v>
      </c>
      <c r="I205" s="15" t="s">
        <v>3107</v>
      </c>
      <c r="J205" s="15"/>
      <c r="K205" s="16" t="s">
        <v>4938</v>
      </c>
      <c r="L205" s="16" t="s">
        <v>4938</v>
      </c>
      <c r="M205" s="15" t="s">
        <v>42</v>
      </c>
      <c r="N205" s="15" t="s">
        <v>42</v>
      </c>
      <c r="O205" s="15" t="s">
        <v>64</v>
      </c>
      <c r="P205" s="15" t="s">
        <v>22</v>
      </c>
      <c r="Q205" s="15"/>
      <c r="R205" s="15"/>
      <c r="S205" s="15" t="s">
        <v>64</v>
      </c>
      <c r="T205" s="17"/>
    </row>
    <row r="206" spans="1:20" ht="15.75" customHeight="1">
      <c r="A206" s="15" t="s">
        <v>4939</v>
      </c>
      <c r="B206" s="15" t="s">
        <v>3336</v>
      </c>
      <c r="C206" s="15" t="s">
        <v>342</v>
      </c>
      <c r="D206" s="15" t="s">
        <v>5149</v>
      </c>
      <c r="E206" s="15" t="s">
        <v>22</v>
      </c>
      <c r="F206" s="15" t="s">
        <v>377</v>
      </c>
      <c r="G206" s="15" t="s">
        <v>378</v>
      </c>
      <c r="H206" s="16">
        <v>44744</v>
      </c>
      <c r="I206" s="15" t="s">
        <v>3107</v>
      </c>
      <c r="J206" s="15"/>
      <c r="K206" s="16" t="s">
        <v>4938</v>
      </c>
      <c r="L206" s="16" t="s">
        <v>4938</v>
      </c>
      <c r="M206" s="15" t="s">
        <v>46</v>
      </c>
      <c r="N206" s="15" t="s">
        <v>42</v>
      </c>
      <c r="O206" s="15" t="s">
        <v>64</v>
      </c>
      <c r="P206" s="15" t="s">
        <v>22</v>
      </c>
      <c r="Q206" s="15"/>
      <c r="R206" s="15"/>
      <c r="S206" s="15" t="s">
        <v>64</v>
      </c>
      <c r="T206" s="17"/>
    </row>
    <row r="207" spans="1:20" ht="15.75" customHeight="1">
      <c r="A207" s="15" t="s">
        <v>4939</v>
      </c>
      <c r="B207" s="15" t="s">
        <v>3337</v>
      </c>
      <c r="C207" s="15" t="s">
        <v>342</v>
      </c>
      <c r="D207" s="15" t="s">
        <v>5150</v>
      </c>
      <c r="E207" s="15" t="s">
        <v>22</v>
      </c>
      <c r="F207" s="15" t="s">
        <v>379</v>
      </c>
      <c r="G207" s="15" t="s">
        <v>6684</v>
      </c>
      <c r="H207" s="16">
        <v>44744</v>
      </c>
      <c r="I207" s="15" t="s">
        <v>3107</v>
      </c>
      <c r="J207" s="15"/>
      <c r="K207" s="16" t="s">
        <v>4938</v>
      </c>
      <c r="L207" s="16" t="s">
        <v>4938</v>
      </c>
      <c r="M207" s="15" t="s">
        <v>42</v>
      </c>
      <c r="N207" s="15" t="s">
        <v>42</v>
      </c>
      <c r="O207" s="15" t="s">
        <v>64</v>
      </c>
      <c r="P207" s="15" t="s">
        <v>22</v>
      </c>
      <c r="Q207" s="15"/>
      <c r="R207" s="15"/>
      <c r="S207" s="15" t="s">
        <v>64</v>
      </c>
      <c r="T207" s="17" t="s">
        <v>6846</v>
      </c>
    </row>
    <row r="208" spans="1:20" ht="15.75" customHeight="1">
      <c r="A208" s="15" t="s">
        <v>4939</v>
      </c>
      <c r="B208" s="15" t="s">
        <v>3338</v>
      </c>
      <c r="C208" s="15" t="s">
        <v>342</v>
      </c>
      <c r="D208" s="15" t="s">
        <v>5151</v>
      </c>
      <c r="E208" s="15" t="s">
        <v>22</v>
      </c>
      <c r="F208" s="15" t="s">
        <v>380</v>
      </c>
      <c r="G208" s="15" t="s">
        <v>381</v>
      </c>
      <c r="H208" s="16">
        <v>44744</v>
      </c>
      <c r="I208" s="15" t="s">
        <v>3107</v>
      </c>
      <c r="J208" s="15"/>
      <c r="K208" s="16" t="s">
        <v>4938</v>
      </c>
      <c r="L208" s="16" t="s">
        <v>4938</v>
      </c>
      <c r="M208" s="15" t="s">
        <v>42</v>
      </c>
      <c r="N208" s="15" t="s">
        <v>42</v>
      </c>
      <c r="O208" s="15" t="s">
        <v>64</v>
      </c>
      <c r="P208" s="15" t="s">
        <v>22</v>
      </c>
      <c r="Q208" s="15"/>
      <c r="R208" s="15"/>
      <c r="S208" s="15" t="s">
        <v>64</v>
      </c>
      <c r="T208" s="17"/>
    </row>
    <row r="209" spans="1:20" ht="15.75" customHeight="1">
      <c r="A209" s="15" t="s">
        <v>4939</v>
      </c>
      <c r="B209" s="15" t="s">
        <v>3339</v>
      </c>
      <c r="C209" s="15" t="s">
        <v>342</v>
      </c>
      <c r="D209" s="15" t="s">
        <v>5152</v>
      </c>
      <c r="E209" s="15" t="s">
        <v>22</v>
      </c>
      <c r="F209" s="15"/>
      <c r="G209" s="15" t="s">
        <v>382</v>
      </c>
      <c r="H209" s="16">
        <v>44744</v>
      </c>
      <c r="I209" s="15" t="s">
        <v>3107</v>
      </c>
      <c r="J209" s="15"/>
      <c r="K209" s="16" t="s">
        <v>4938</v>
      </c>
      <c r="L209" s="16" t="s">
        <v>4938</v>
      </c>
      <c r="M209" s="15" t="s">
        <v>42</v>
      </c>
      <c r="N209" s="15" t="s">
        <v>4938</v>
      </c>
      <c r="O209" s="15" t="s">
        <v>64</v>
      </c>
      <c r="P209" s="15" t="s">
        <v>22</v>
      </c>
      <c r="Q209" s="15"/>
      <c r="R209" s="15"/>
      <c r="S209" s="15" t="s">
        <v>64</v>
      </c>
      <c r="T209" s="17"/>
    </row>
    <row r="210" spans="1:20" ht="15.75" customHeight="1">
      <c r="A210" s="15" t="s">
        <v>4939</v>
      </c>
      <c r="B210" s="15" t="s">
        <v>3340</v>
      </c>
      <c r="C210" s="15" t="s">
        <v>342</v>
      </c>
      <c r="D210" s="15" t="s">
        <v>5153</v>
      </c>
      <c r="E210" s="15" t="s">
        <v>22</v>
      </c>
      <c r="F210" s="15"/>
      <c r="G210" s="15" t="s">
        <v>383</v>
      </c>
      <c r="H210" s="16">
        <v>44744</v>
      </c>
      <c r="I210" s="15" t="s">
        <v>3107</v>
      </c>
      <c r="J210" s="15"/>
      <c r="K210" s="16" t="s">
        <v>4938</v>
      </c>
      <c r="L210" s="16" t="s">
        <v>4938</v>
      </c>
      <c r="M210" s="15" t="s">
        <v>42</v>
      </c>
      <c r="N210" s="15" t="s">
        <v>4938</v>
      </c>
      <c r="O210" s="15" t="s">
        <v>64</v>
      </c>
      <c r="P210" s="15" t="s">
        <v>22</v>
      </c>
      <c r="Q210" s="15"/>
      <c r="R210" s="15"/>
      <c r="S210" s="15" t="s">
        <v>64</v>
      </c>
      <c r="T210" s="17"/>
    </row>
    <row r="211" spans="1:20" ht="15.75" customHeight="1">
      <c r="A211" s="15" t="s">
        <v>4939</v>
      </c>
      <c r="B211" s="15" t="s">
        <v>3341</v>
      </c>
      <c r="C211" s="15" t="s">
        <v>342</v>
      </c>
      <c r="D211" s="15" t="s">
        <v>5154</v>
      </c>
      <c r="E211" s="15" t="s">
        <v>22</v>
      </c>
      <c r="F211" s="15" t="s">
        <v>384</v>
      </c>
      <c r="G211" s="15" t="s">
        <v>385</v>
      </c>
      <c r="H211" s="16">
        <v>44744</v>
      </c>
      <c r="I211" s="15" t="s">
        <v>3107</v>
      </c>
      <c r="J211" s="15"/>
      <c r="K211" s="16" t="s">
        <v>4938</v>
      </c>
      <c r="L211" s="16" t="s">
        <v>4938</v>
      </c>
      <c r="M211" s="15" t="s">
        <v>42</v>
      </c>
      <c r="N211" s="15" t="s">
        <v>42</v>
      </c>
      <c r="O211" s="15" t="s">
        <v>64</v>
      </c>
      <c r="P211" s="15" t="s">
        <v>22</v>
      </c>
      <c r="Q211" s="15"/>
      <c r="R211" s="15"/>
      <c r="S211" s="15" t="s">
        <v>64</v>
      </c>
      <c r="T211" s="17"/>
    </row>
    <row r="212" spans="1:20" ht="15.75" customHeight="1">
      <c r="A212" s="15" t="s">
        <v>4939</v>
      </c>
      <c r="B212" s="15" t="s">
        <v>3342</v>
      </c>
      <c r="C212" s="15" t="s">
        <v>342</v>
      </c>
      <c r="D212" s="15" t="s">
        <v>5155</v>
      </c>
      <c r="E212" s="15" t="s">
        <v>22</v>
      </c>
      <c r="F212" s="15" t="s">
        <v>386</v>
      </c>
      <c r="G212" s="15" t="s">
        <v>387</v>
      </c>
      <c r="H212" s="16">
        <v>44744</v>
      </c>
      <c r="I212" s="15" t="s">
        <v>3107</v>
      </c>
      <c r="J212" s="15"/>
      <c r="K212" s="16" t="s">
        <v>4938</v>
      </c>
      <c r="L212" s="16" t="s">
        <v>4938</v>
      </c>
      <c r="M212" s="15" t="s">
        <v>42</v>
      </c>
      <c r="N212" s="15" t="s">
        <v>42</v>
      </c>
      <c r="O212" s="15" t="s">
        <v>64</v>
      </c>
      <c r="P212" s="15" t="s">
        <v>22</v>
      </c>
      <c r="Q212" s="15"/>
      <c r="R212" s="15"/>
      <c r="S212" s="15" t="s">
        <v>64</v>
      </c>
      <c r="T212" s="17" t="s">
        <v>6847</v>
      </c>
    </row>
    <row r="213" spans="1:20" ht="15.75" customHeight="1">
      <c r="A213" s="15" t="s">
        <v>4939</v>
      </c>
      <c r="B213" s="15" t="s">
        <v>3343</v>
      </c>
      <c r="C213" s="15" t="s">
        <v>342</v>
      </c>
      <c r="D213" s="15" t="s">
        <v>5156</v>
      </c>
      <c r="E213" s="15" t="s">
        <v>22</v>
      </c>
      <c r="F213" s="15"/>
      <c r="G213" s="15" t="s">
        <v>388</v>
      </c>
      <c r="H213" s="16">
        <v>44744</v>
      </c>
      <c r="I213" s="15" t="s">
        <v>3107</v>
      </c>
      <c r="J213" s="15"/>
      <c r="K213" s="16" t="s">
        <v>4938</v>
      </c>
      <c r="L213" s="16" t="s">
        <v>4938</v>
      </c>
      <c r="M213" s="15" t="s">
        <v>42</v>
      </c>
      <c r="N213" s="15" t="s">
        <v>4938</v>
      </c>
      <c r="O213" s="15" t="s">
        <v>64</v>
      </c>
      <c r="P213" s="15" t="s">
        <v>22</v>
      </c>
      <c r="Q213" s="15"/>
      <c r="R213" s="15"/>
      <c r="S213" s="15" t="s">
        <v>64</v>
      </c>
      <c r="T213" s="17"/>
    </row>
    <row r="214" spans="1:20" ht="15.75" customHeight="1">
      <c r="A214" s="15" t="s">
        <v>4939</v>
      </c>
      <c r="B214" s="15" t="s">
        <v>3344</v>
      </c>
      <c r="C214" s="15" t="s">
        <v>342</v>
      </c>
      <c r="D214" s="15" t="s">
        <v>5157</v>
      </c>
      <c r="E214" s="15" t="s">
        <v>64</v>
      </c>
      <c r="F214" s="15"/>
      <c r="G214" s="15"/>
      <c r="H214" s="16"/>
      <c r="I214" s="15"/>
      <c r="J214" s="15"/>
      <c r="K214" s="16"/>
      <c r="L214" s="16"/>
      <c r="M214" s="15"/>
      <c r="N214" s="15"/>
      <c r="O214" s="15"/>
      <c r="P214" s="15"/>
      <c r="Q214" s="15"/>
      <c r="R214" s="15"/>
      <c r="S214" s="15" t="s">
        <v>64</v>
      </c>
      <c r="T214" s="17"/>
    </row>
    <row r="215" spans="1:20" ht="15.75" customHeight="1">
      <c r="A215" s="15" t="s">
        <v>4939</v>
      </c>
      <c r="B215" s="15" t="s">
        <v>3345</v>
      </c>
      <c r="C215" s="15" t="s">
        <v>342</v>
      </c>
      <c r="D215" s="15" t="s">
        <v>5158</v>
      </c>
      <c r="E215" s="15" t="s">
        <v>22</v>
      </c>
      <c r="F215" s="15"/>
      <c r="G215" s="15" t="s">
        <v>389</v>
      </c>
      <c r="H215" s="16">
        <v>44744</v>
      </c>
      <c r="I215" s="15" t="s">
        <v>3107</v>
      </c>
      <c r="J215" s="15"/>
      <c r="K215" s="16" t="s">
        <v>4938</v>
      </c>
      <c r="L215" s="16" t="s">
        <v>4938</v>
      </c>
      <c r="M215" s="15" t="s">
        <v>42</v>
      </c>
      <c r="N215" s="15" t="s">
        <v>4938</v>
      </c>
      <c r="O215" s="15" t="s">
        <v>22</v>
      </c>
      <c r="P215" s="15" t="s">
        <v>22</v>
      </c>
      <c r="Q215" s="15"/>
      <c r="R215" s="15"/>
      <c r="S215" s="15" t="s">
        <v>64</v>
      </c>
      <c r="T215" s="17" t="s">
        <v>6848</v>
      </c>
    </row>
    <row r="216" spans="1:20" ht="15.75" customHeight="1">
      <c r="A216" s="15" t="s">
        <v>4939</v>
      </c>
      <c r="B216" s="15" t="s">
        <v>3346</v>
      </c>
      <c r="C216" s="15" t="s">
        <v>342</v>
      </c>
      <c r="D216" s="15" t="s">
        <v>5159</v>
      </c>
      <c r="E216" s="15" t="s">
        <v>22</v>
      </c>
      <c r="F216" s="15"/>
      <c r="G216" s="15" t="s">
        <v>6685</v>
      </c>
      <c r="H216" s="16">
        <v>44744</v>
      </c>
      <c r="I216" s="15" t="s">
        <v>3107</v>
      </c>
      <c r="J216" s="15"/>
      <c r="K216" s="16" t="s">
        <v>4938</v>
      </c>
      <c r="L216" s="16" t="s">
        <v>4938</v>
      </c>
      <c r="M216" s="15" t="s">
        <v>4938</v>
      </c>
      <c r="N216" s="15" t="s">
        <v>4938</v>
      </c>
      <c r="O216" s="15" t="s">
        <v>4938</v>
      </c>
      <c r="P216" s="15" t="s">
        <v>22</v>
      </c>
      <c r="Q216" s="15"/>
      <c r="R216" s="15"/>
      <c r="S216" s="15" t="s">
        <v>64</v>
      </c>
      <c r="T216" s="17"/>
    </row>
    <row r="217" spans="1:20" ht="15.75" customHeight="1">
      <c r="A217" s="15" t="s">
        <v>4939</v>
      </c>
      <c r="B217" s="15" t="s">
        <v>3347</v>
      </c>
      <c r="C217" s="15" t="s">
        <v>342</v>
      </c>
      <c r="D217" s="15" t="s">
        <v>5160</v>
      </c>
      <c r="E217" s="15" t="s">
        <v>22</v>
      </c>
      <c r="F217" s="15" t="s">
        <v>390</v>
      </c>
      <c r="G217" s="15" t="s">
        <v>391</v>
      </c>
      <c r="H217" s="16">
        <v>44744</v>
      </c>
      <c r="I217" s="15" t="s">
        <v>3107</v>
      </c>
      <c r="J217" s="15"/>
      <c r="K217" s="16" t="s">
        <v>4938</v>
      </c>
      <c r="L217" s="16" t="s">
        <v>4938</v>
      </c>
      <c r="M217" s="15" t="s">
        <v>42</v>
      </c>
      <c r="N217" s="15" t="s">
        <v>42</v>
      </c>
      <c r="O217" s="15" t="s">
        <v>22</v>
      </c>
      <c r="P217" s="15" t="s">
        <v>22</v>
      </c>
      <c r="Q217" s="15"/>
      <c r="R217" s="15"/>
      <c r="S217" s="15" t="s">
        <v>64</v>
      </c>
      <c r="T217" s="17" t="s">
        <v>6713</v>
      </c>
    </row>
    <row r="218" spans="1:20" ht="15.75" customHeight="1">
      <c r="A218" s="15" t="s">
        <v>4939</v>
      </c>
      <c r="B218" s="15" t="s">
        <v>3348</v>
      </c>
      <c r="C218" s="15" t="s">
        <v>342</v>
      </c>
      <c r="D218" s="15" t="s">
        <v>5161</v>
      </c>
      <c r="E218" s="15" t="s">
        <v>22</v>
      </c>
      <c r="F218" s="15" t="s">
        <v>392</v>
      </c>
      <c r="G218" s="15" t="s">
        <v>393</v>
      </c>
      <c r="H218" s="16">
        <v>44744</v>
      </c>
      <c r="I218" s="15" t="s">
        <v>3107</v>
      </c>
      <c r="J218" s="15"/>
      <c r="K218" s="16" t="s">
        <v>4938</v>
      </c>
      <c r="L218" s="16" t="s">
        <v>4938</v>
      </c>
      <c r="M218" s="15" t="s">
        <v>42</v>
      </c>
      <c r="N218" s="15" t="s">
        <v>42</v>
      </c>
      <c r="O218" s="15" t="s">
        <v>64</v>
      </c>
      <c r="P218" s="15" t="s">
        <v>22</v>
      </c>
      <c r="Q218" s="15"/>
      <c r="R218" s="15"/>
      <c r="S218" s="15" t="s">
        <v>64</v>
      </c>
      <c r="T218" s="17" t="s">
        <v>6849</v>
      </c>
    </row>
    <row r="219" spans="1:20" ht="15.75" customHeight="1">
      <c r="A219" s="15" t="s">
        <v>4939</v>
      </c>
      <c r="B219" s="15" t="s">
        <v>3349</v>
      </c>
      <c r="C219" s="15" t="s">
        <v>342</v>
      </c>
      <c r="D219" s="15" t="s">
        <v>5162</v>
      </c>
      <c r="E219" s="15" t="s">
        <v>22</v>
      </c>
      <c r="F219" s="15"/>
      <c r="G219" s="15" t="s">
        <v>394</v>
      </c>
      <c r="H219" s="16">
        <v>44744</v>
      </c>
      <c r="I219" s="15" t="s">
        <v>3107</v>
      </c>
      <c r="J219" s="15"/>
      <c r="K219" s="16" t="s">
        <v>4938</v>
      </c>
      <c r="L219" s="16" t="s">
        <v>4938</v>
      </c>
      <c r="M219" s="15" t="s">
        <v>42</v>
      </c>
      <c r="N219" s="15" t="s">
        <v>4938</v>
      </c>
      <c r="O219" s="15" t="s">
        <v>22</v>
      </c>
      <c r="P219" s="15" t="s">
        <v>22</v>
      </c>
      <c r="Q219" s="15"/>
      <c r="R219" s="15"/>
      <c r="S219" s="15" t="s">
        <v>64</v>
      </c>
      <c r="T219" s="17" t="s">
        <v>6850</v>
      </c>
    </row>
    <row r="220" spans="1:20" ht="15.75" customHeight="1">
      <c r="A220" s="15" t="s">
        <v>4939</v>
      </c>
      <c r="B220" s="15" t="s">
        <v>3350</v>
      </c>
      <c r="C220" s="15" t="s">
        <v>342</v>
      </c>
      <c r="D220" s="15" t="s">
        <v>5163</v>
      </c>
      <c r="E220" s="15" t="s">
        <v>22</v>
      </c>
      <c r="F220" s="15" t="s">
        <v>395</v>
      </c>
      <c r="G220" s="15" t="s">
        <v>396</v>
      </c>
      <c r="H220" s="16">
        <v>44744</v>
      </c>
      <c r="I220" s="15" t="s">
        <v>3107</v>
      </c>
      <c r="J220" s="15"/>
      <c r="K220" s="16" t="s">
        <v>4938</v>
      </c>
      <c r="L220" s="16" t="s">
        <v>4938</v>
      </c>
      <c r="M220" s="15" t="s">
        <v>42</v>
      </c>
      <c r="N220" s="15" t="s">
        <v>42</v>
      </c>
      <c r="O220" s="15" t="s">
        <v>64</v>
      </c>
      <c r="P220" s="15" t="s">
        <v>22</v>
      </c>
      <c r="Q220" s="15"/>
      <c r="R220" s="15"/>
      <c r="S220" s="15" t="s">
        <v>64</v>
      </c>
      <c r="T220" s="17" t="s">
        <v>6851</v>
      </c>
    </row>
    <row r="221" spans="1:20" ht="15.75" customHeight="1">
      <c r="A221" s="15" t="s">
        <v>4939</v>
      </c>
      <c r="B221" s="15" t="s">
        <v>3351</v>
      </c>
      <c r="C221" s="15" t="s">
        <v>342</v>
      </c>
      <c r="D221" s="15" t="s">
        <v>5164</v>
      </c>
      <c r="E221" s="15" t="s">
        <v>22</v>
      </c>
      <c r="F221" s="15" t="s">
        <v>397</v>
      </c>
      <c r="G221" s="15" t="s">
        <v>398</v>
      </c>
      <c r="H221" s="16">
        <v>44744</v>
      </c>
      <c r="I221" s="15" t="s">
        <v>3107</v>
      </c>
      <c r="J221" s="15"/>
      <c r="K221" s="16" t="s">
        <v>4938</v>
      </c>
      <c r="L221" s="16" t="s">
        <v>4938</v>
      </c>
      <c r="M221" s="15" t="s">
        <v>42</v>
      </c>
      <c r="N221" s="15" t="s">
        <v>4938</v>
      </c>
      <c r="O221" s="15" t="s">
        <v>64</v>
      </c>
      <c r="P221" s="15" t="s">
        <v>22</v>
      </c>
      <c r="Q221" s="15"/>
      <c r="R221" s="15"/>
      <c r="S221" s="15" t="s">
        <v>64</v>
      </c>
      <c r="T221" s="17"/>
    </row>
    <row r="222" spans="1:20" ht="15.75" customHeight="1">
      <c r="A222" s="15" t="s">
        <v>4939</v>
      </c>
      <c r="B222" s="15" t="s">
        <v>3352</v>
      </c>
      <c r="C222" s="15" t="s">
        <v>342</v>
      </c>
      <c r="D222" s="15" t="s">
        <v>5165</v>
      </c>
      <c r="E222" s="15" t="s">
        <v>64</v>
      </c>
      <c r="F222" s="15"/>
      <c r="G222" s="15"/>
      <c r="H222" s="16"/>
      <c r="I222" s="15"/>
      <c r="J222" s="15"/>
      <c r="K222" s="16"/>
      <c r="L222" s="16"/>
      <c r="M222" s="15"/>
      <c r="N222" s="15"/>
      <c r="O222" s="15"/>
      <c r="P222" s="15"/>
      <c r="Q222" s="15"/>
      <c r="R222" s="15"/>
      <c r="S222" s="15"/>
      <c r="T222" s="17"/>
    </row>
    <row r="223" spans="1:20" ht="15.75" customHeight="1">
      <c r="A223" s="15" t="s">
        <v>11</v>
      </c>
      <c r="B223" s="15" t="s">
        <v>3353</v>
      </c>
      <c r="C223" s="15" t="s">
        <v>553</v>
      </c>
      <c r="D223" s="15"/>
      <c r="E223" s="15" t="s">
        <v>22</v>
      </c>
      <c r="F223" s="15" t="s">
        <v>554</v>
      </c>
      <c r="G223" s="15" t="s">
        <v>555</v>
      </c>
      <c r="H223" s="16">
        <v>44744</v>
      </c>
      <c r="I223" s="15" t="s">
        <v>3107</v>
      </c>
      <c r="J223" s="15" t="s">
        <v>6852</v>
      </c>
      <c r="K223" s="16" t="s">
        <v>4938</v>
      </c>
      <c r="L223" s="16" t="s">
        <v>4938</v>
      </c>
      <c r="M223" s="15" t="s">
        <v>42</v>
      </c>
      <c r="N223" s="15" t="s">
        <v>42</v>
      </c>
      <c r="O223" s="15" t="s">
        <v>64</v>
      </c>
      <c r="P223" s="15" t="s">
        <v>22</v>
      </c>
      <c r="Q223" s="15"/>
      <c r="R223" s="15" t="s">
        <v>6853</v>
      </c>
      <c r="S223" s="15" t="s">
        <v>22</v>
      </c>
      <c r="T223" s="17"/>
    </row>
    <row r="224" spans="1:20" ht="15.75" customHeight="1">
      <c r="A224" s="15" t="s">
        <v>4939</v>
      </c>
      <c r="B224" s="15" t="s">
        <v>3354</v>
      </c>
      <c r="C224" s="15" t="s">
        <v>553</v>
      </c>
      <c r="D224" s="15" t="s">
        <v>5166</v>
      </c>
      <c r="E224" s="15" t="s">
        <v>22</v>
      </c>
      <c r="F224" s="15" t="s">
        <v>556</v>
      </c>
      <c r="G224" s="15" t="s">
        <v>3116</v>
      </c>
      <c r="H224" s="16">
        <v>44744</v>
      </c>
      <c r="I224" s="15" t="s">
        <v>3107</v>
      </c>
      <c r="J224" s="15"/>
      <c r="K224" s="16">
        <v>44470</v>
      </c>
      <c r="L224" s="16">
        <v>45382</v>
      </c>
      <c r="M224" s="15" t="s">
        <v>42</v>
      </c>
      <c r="N224" s="15" t="s">
        <v>42</v>
      </c>
      <c r="O224" s="15" t="s">
        <v>64</v>
      </c>
      <c r="P224" s="15" t="s">
        <v>64</v>
      </c>
      <c r="Q224" s="15" t="s">
        <v>305</v>
      </c>
      <c r="R224" s="15"/>
      <c r="S224" s="15" t="s">
        <v>64</v>
      </c>
      <c r="T224" s="17"/>
    </row>
    <row r="225" spans="1:20" ht="15.75" customHeight="1">
      <c r="A225" s="15" t="s">
        <v>4939</v>
      </c>
      <c r="B225" s="15" t="s">
        <v>3355</v>
      </c>
      <c r="C225" s="15" t="s">
        <v>553</v>
      </c>
      <c r="D225" s="15" t="s">
        <v>5167</v>
      </c>
      <c r="E225" s="15" t="s">
        <v>22</v>
      </c>
      <c r="F225" s="15" t="s">
        <v>557</v>
      </c>
      <c r="G225" s="15" t="s">
        <v>558</v>
      </c>
      <c r="H225" s="16">
        <v>44744</v>
      </c>
      <c r="I225" s="15" t="s">
        <v>3107</v>
      </c>
      <c r="J225" s="15"/>
      <c r="K225" s="16" t="s">
        <v>4938</v>
      </c>
      <c r="L225" s="16" t="s">
        <v>4938</v>
      </c>
      <c r="M225" s="15" t="s">
        <v>42</v>
      </c>
      <c r="N225" s="15" t="s">
        <v>42</v>
      </c>
      <c r="O225" s="15" t="s">
        <v>64</v>
      </c>
      <c r="P225" s="15" t="s">
        <v>22</v>
      </c>
      <c r="Q225" s="15"/>
      <c r="R225" s="15"/>
      <c r="S225" s="15" t="s">
        <v>64</v>
      </c>
      <c r="T225" s="17"/>
    </row>
    <row r="226" spans="1:20" ht="15.75" customHeight="1">
      <c r="A226" s="15" t="s">
        <v>4939</v>
      </c>
      <c r="B226" s="15" t="s">
        <v>3356</v>
      </c>
      <c r="C226" s="15" t="s">
        <v>553</v>
      </c>
      <c r="D226" s="15" t="s">
        <v>5168</v>
      </c>
      <c r="E226" s="15" t="s">
        <v>22</v>
      </c>
      <c r="F226" s="15" t="s">
        <v>559</v>
      </c>
      <c r="G226" s="15" t="s">
        <v>560</v>
      </c>
      <c r="H226" s="16">
        <v>44744</v>
      </c>
      <c r="I226" s="15" t="s">
        <v>3107</v>
      </c>
      <c r="J226" s="15" t="s">
        <v>6854</v>
      </c>
      <c r="K226" s="16" t="s">
        <v>4938</v>
      </c>
      <c r="L226" s="16" t="s">
        <v>4938</v>
      </c>
      <c r="M226" s="15" t="s">
        <v>42</v>
      </c>
      <c r="N226" s="15" t="s">
        <v>42</v>
      </c>
      <c r="O226" s="15" t="s">
        <v>64</v>
      </c>
      <c r="P226" s="15" t="s">
        <v>22</v>
      </c>
      <c r="Q226" s="15"/>
      <c r="R226" s="15"/>
      <c r="S226" s="15" t="s">
        <v>64</v>
      </c>
      <c r="T226" s="17" t="s">
        <v>6855</v>
      </c>
    </row>
    <row r="227" spans="1:20" ht="15.75" customHeight="1">
      <c r="A227" s="15" t="s">
        <v>4939</v>
      </c>
      <c r="B227" s="15" t="s">
        <v>3357</v>
      </c>
      <c r="C227" s="15" t="s">
        <v>553</v>
      </c>
      <c r="D227" s="15" t="s">
        <v>5169</v>
      </c>
      <c r="E227" s="15" t="s">
        <v>22</v>
      </c>
      <c r="F227" s="15" t="s">
        <v>561</v>
      </c>
      <c r="G227" s="15" t="s">
        <v>562</v>
      </c>
      <c r="H227" s="16">
        <v>44744</v>
      </c>
      <c r="I227" s="15" t="s">
        <v>3107</v>
      </c>
      <c r="J227" s="15"/>
      <c r="K227" s="16" t="s">
        <v>4938</v>
      </c>
      <c r="L227" s="16" t="s">
        <v>4938</v>
      </c>
      <c r="M227" s="15" t="s">
        <v>42</v>
      </c>
      <c r="N227" s="15" t="s">
        <v>42</v>
      </c>
      <c r="O227" s="15" t="s">
        <v>22</v>
      </c>
      <c r="P227" s="15" t="s">
        <v>22</v>
      </c>
      <c r="Q227" s="15"/>
      <c r="R227" s="15"/>
      <c r="S227" s="15" t="s">
        <v>64</v>
      </c>
      <c r="T227" s="17"/>
    </row>
    <row r="228" spans="1:20" ht="15.75" customHeight="1">
      <c r="A228" s="15" t="s">
        <v>4939</v>
      </c>
      <c r="B228" s="15" t="s">
        <v>3358</v>
      </c>
      <c r="C228" s="15" t="s">
        <v>553</v>
      </c>
      <c r="D228" s="15" t="s">
        <v>5170</v>
      </c>
      <c r="E228" s="15" t="s">
        <v>22</v>
      </c>
      <c r="F228" s="15" t="s">
        <v>563</v>
      </c>
      <c r="G228" s="15" t="s">
        <v>564</v>
      </c>
      <c r="H228" s="16">
        <v>44744</v>
      </c>
      <c r="I228" s="15" t="s">
        <v>3107</v>
      </c>
      <c r="J228" s="15"/>
      <c r="K228" s="16" t="s">
        <v>4938</v>
      </c>
      <c r="L228" s="16" t="s">
        <v>4938</v>
      </c>
      <c r="M228" s="15" t="s">
        <v>42</v>
      </c>
      <c r="N228" s="15" t="s">
        <v>42</v>
      </c>
      <c r="O228" s="15" t="s">
        <v>64</v>
      </c>
      <c r="P228" s="15" t="s">
        <v>22</v>
      </c>
      <c r="Q228" s="15"/>
      <c r="R228" s="15"/>
      <c r="S228" s="15" t="s">
        <v>64</v>
      </c>
      <c r="T228" s="17"/>
    </row>
    <row r="229" spans="1:20" ht="15.75" customHeight="1">
      <c r="A229" s="15" t="s">
        <v>4939</v>
      </c>
      <c r="B229" s="15" t="s">
        <v>3359</v>
      </c>
      <c r="C229" s="15" t="s">
        <v>553</v>
      </c>
      <c r="D229" s="15" t="s">
        <v>5171</v>
      </c>
      <c r="E229" s="15" t="s">
        <v>22</v>
      </c>
      <c r="F229" s="15" t="s">
        <v>565</v>
      </c>
      <c r="G229" s="15" t="s">
        <v>566</v>
      </c>
      <c r="H229" s="16">
        <v>44744</v>
      </c>
      <c r="I229" s="15" t="s">
        <v>3107</v>
      </c>
      <c r="J229" s="15"/>
      <c r="K229" s="16" t="s">
        <v>4938</v>
      </c>
      <c r="L229" s="16" t="s">
        <v>4938</v>
      </c>
      <c r="M229" s="15" t="s">
        <v>42</v>
      </c>
      <c r="N229" s="15" t="s">
        <v>42</v>
      </c>
      <c r="O229" s="15" t="s">
        <v>64</v>
      </c>
      <c r="P229" s="15" t="s">
        <v>22</v>
      </c>
      <c r="Q229" s="15"/>
      <c r="R229" s="15"/>
      <c r="S229" s="15" t="s">
        <v>64</v>
      </c>
      <c r="T229" s="17"/>
    </row>
    <row r="230" spans="1:20" ht="15.75" customHeight="1">
      <c r="A230" s="15" t="s">
        <v>4939</v>
      </c>
      <c r="B230" s="15" t="s">
        <v>3360</v>
      </c>
      <c r="C230" s="15" t="s">
        <v>553</v>
      </c>
      <c r="D230" s="15" t="s">
        <v>5172</v>
      </c>
      <c r="E230" s="15" t="s">
        <v>22</v>
      </c>
      <c r="F230" s="15" t="s">
        <v>567</v>
      </c>
      <c r="G230" s="15" t="s">
        <v>568</v>
      </c>
      <c r="H230" s="16">
        <v>44744</v>
      </c>
      <c r="I230" s="15" t="s">
        <v>3107</v>
      </c>
      <c r="J230" s="15"/>
      <c r="K230" s="16" t="s">
        <v>4938</v>
      </c>
      <c r="L230" s="16" t="s">
        <v>4938</v>
      </c>
      <c r="M230" s="15" t="s">
        <v>42</v>
      </c>
      <c r="N230" s="15" t="s">
        <v>42</v>
      </c>
      <c r="O230" s="15" t="s">
        <v>22</v>
      </c>
      <c r="P230" s="15" t="s">
        <v>22</v>
      </c>
      <c r="Q230" s="15"/>
      <c r="R230" s="15" t="s">
        <v>6856</v>
      </c>
      <c r="S230" s="15" t="s">
        <v>22</v>
      </c>
      <c r="T230" s="17"/>
    </row>
    <row r="231" spans="1:20" ht="15.75" customHeight="1">
      <c r="A231" s="15" t="s">
        <v>4939</v>
      </c>
      <c r="B231" s="15" t="s">
        <v>3361</v>
      </c>
      <c r="C231" s="15" t="s">
        <v>553</v>
      </c>
      <c r="D231" s="15" t="s">
        <v>5173</v>
      </c>
      <c r="E231" s="15" t="s">
        <v>22</v>
      </c>
      <c r="F231" s="15" t="s">
        <v>569</v>
      </c>
      <c r="G231" s="15" t="s">
        <v>570</v>
      </c>
      <c r="H231" s="16">
        <v>44744</v>
      </c>
      <c r="I231" s="15" t="s">
        <v>3107</v>
      </c>
      <c r="J231" s="15"/>
      <c r="K231" s="16" t="s">
        <v>4938</v>
      </c>
      <c r="L231" s="16" t="s">
        <v>4938</v>
      </c>
      <c r="M231" s="15" t="s">
        <v>42</v>
      </c>
      <c r="N231" s="15" t="s">
        <v>42</v>
      </c>
      <c r="O231" s="15" t="s">
        <v>64</v>
      </c>
      <c r="P231" s="15" t="s">
        <v>22</v>
      </c>
      <c r="Q231" s="15"/>
      <c r="R231" s="15" t="s">
        <v>6857</v>
      </c>
      <c r="S231" s="15" t="s">
        <v>22</v>
      </c>
      <c r="T231" s="17"/>
    </row>
    <row r="232" spans="1:20" ht="15.75" customHeight="1">
      <c r="A232" s="15" t="s">
        <v>4939</v>
      </c>
      <c r="B232" s="15" t="s">
        <v>3362</v>
      </c>
      <c r="C232" s="15" t="s">
        <v>553</v>
      </c>
      <c r="D232" s="15" t="s">
        <v>5174</v>
      </c>
      <c r="E232" s="15" t="s">
        <v>22</v>
      </c>
      <c r="F232" s="15" t="s">
        <v>571</v>
      </c>
      <c r="G232" s="15" t="s">
        <v>572</v>
      </c>
      <c r="H232" s="16">
        <v>44744</v>
      </c>
      <c r="I232" s="15" t="s">
        <v>3107</v>
      </c>
      <c r="J232" s="15"/>
      <c r="K232" s="16" t="s">
        <v>4938</v>
      </c>
      <c r="L232" s="16" t="s">
        <v>4938</v>
      </c>
      <c r="M232" s="15" t="s">
        <v>42</v>
      </c>
      <c r="N232" s="15" t="s">
        <v>42</v>
      </c>
      <c r="O232" s="15" t="s">
        <v>22</v>
      </c>
      <c r="P232" s="15" t="s">
        <v>22</v>
      </c>
      <c r="Q232" s="15"/>
      <c r="R232" s="15"/>
      <c r="S232" s="15" t="s">
        <v>64</v>
      </c>
      <c r="T232" s="17"/>
    </row>
    <row r="233" spans="1:20" ht="15.75" customHeight="1">
      <c r="A233" s="15" t="s">
        <v>4939</v>
      </c>
      <c r="B233" s="15" t="s">
        <v>3363</v>
      </c>
      <c r="C233" s="15" t="s">
        <v>553</v>
      </c>
      <c r="D233" s="15" t="s">
        <v>5175</v>
      </c>
      <c r="E233" s="15" t="s">
        <v>22</v>
      </c>
      <c r="F233" s="15" t="s">
        <v>573</v>
      </c>
      <c r="G233" s="15" t="s">
        <v>574</v>
      </c>
      <c r="H233" s="16">
        <v>44744</v>
      </c>
      <c r="I233" s="15" t="s">
        <v>3107</v>
      </c>
      <c r="J233" s="15"/>
      <c r="K233" s="16" t="s">
        <v>4938</v>
      </c>
      <c r="L233" s="16" t="s">
        <v>4938</v>
      </c>
      <c r="M233" s="15" t="s">
        <v>42</v>
      </c>
      <c r="N233" s="15" t="s">
        <v>42</v>
      </c>
      <c r="O233" s="15" t="s">
        <v>64</v>
      </c>
      <c r="P233" s="15" t="s">
        <v>22</v>
      </c>
      <c r="Q233" s="15"/>
      <c r="R233" s="15"/>
      <c r="S233" s="15" t="s">
        <v>64</v>
      </c>
      <c r="T233" s="17"/>
    </row>
    <row r="234" spans="1:20" ht="15.75" customHeight="1">
      <c r="A234" s="15" t="s">
        <v>4939</v>
      </c>
      <c r="B234" s="15" t="s">
        <v>3364</v>
      </c>
      <c r="C234" s="15" t="s">
        <v>553</v>
      </c>
      <c r="D234" s="15" t="s">
        <v>5176</v>
      </c>
      <c r="E234" s="15" t="s">
        <v>22</v>
      </c>
      <c r="F234" s="15" t="s">
        <v>575</v>
      </c>
      <c r="G234" s="15" t="s">
        <v>576</v>
      </c>
      <c r="H234" s="16">
        <v>44744</v>
      </c>
      <c r="I234" s="15" t="s">
        <v>3107</v>
      </c>
      <c r="J234" s="15"/>
      <c r="K234" s="16" t="s">
        <v>4938</v>
      </c>
      <c r="L234" s="16" t="s">
        <v>4938</v>
      </c>
      <c r="M234" s="15" t="s">
        <v>42</v>
      </c>
      <c r="N234" s="15" t="s">
        <v>42</v>
      </c>
      <c r="O234" s="15" t="s">
        <v>64</v>
      </c>
      <c r="P234" s="15" t="s">
        <v>22</v>
      </c>
      <c r="Q234" s="15"/>
      <c r="R234" s="15"/>
      <c r="S234" s="15" t="s">
        <v>64</v>
      </c>
      <c r="T234" s="17"/>
    </row>
    <row r="235" spans="1:20" ht="15.75" customHeight="1">
      <c r="A235" s="15" t="s">
        <v>4939</v>
      </c>
      <c r="B235" s="15" t="s">
        <v>3365</v>
      </c>
      <c r="C235" s="15" t="s">
        <v>553</v>
      </c>
      <c r="D235" s="15" t="s">
        <v>5177</v>
      </c>
      <c r="E235" s="15" t="s">
        <v>22</v>
      </c>
      <c r="F235" s="15" t="s">
        <v>577</v>
      </c>
      <c r="G235" s="15" t="s">
        <v>578</v>
      </c>
      <c r="H235" s="16">
        <v>44744</v>
      </c>
      <c r="I235" s="15" t="s">
        <v>3107</v>
      </c>
      <c r="J235" s="15" t="s">
        <v>6858</v>
      </c>
      <c r="K235" s="16" t="s">
        <v>4938</v>
      </c>
      <c r="L235" s="16" t="s">
        <v>4938</v>
      </c>
      <c r="M235" s="15" t="s">
        <v>42</v>
      </c>
      <c r="N235" s="15" t="s">
        <v>42</v>
      </c>
      <c r="O235" s="15" t="s">
        <v>22</v>
      </c>
      <c r="P235" s="15" t="s">
        <v>22</v>
      </c>
      <c r="Q235" s="15"/>
      <c r="R235" s="15"/>
      <c r="S235" s="15" t="s">
        <v>64</v>
      </c>
      <c r="T235" s="17" t="s">
        <v>6859</v>
      </c>
    </row>
    <row r="236" spans="1:20" ht="15.75" customHeight="1">
      <c r="A236" s="15" t="s">
        <v>4939</v>
      </c>
      <c r="B236" s="15" t="s">
        <v>3366</v>
      </c>
      <c r="C236" s="15" t="s">
        <v>553</v>
      </c>
      <c r="D236" s="15" t="s">
        <v>5178</v>
      </c>
      <c r="E236" s="15" t="s">
        <v>22</v>
      </c>
      <c r="F236" s="15" t="s">
        <v>579</v>
      </c>
      <c r="G236" s="15" t="s">
        <v>580</v>
      </c>
      <c r="H236" s="16">
        <v>44744</v>
      </c>
      <c r="I236" s="15" t="s">
        <v>3107</v>
      </c>
      <c r="J236" s="15"/>
      <c r="K236" s="16" t="s">
        <v>4938</v>
      </c>
      <c r="L236" s="16" t="s">
        <v>4938</v>
      </c>
      <c r="M236" s="15" t="s">
        <v>42</v>
      </c>
      <c r="N236" s="15" t="s">
        <v>42</v>
      </c>
      <c r="O236" s="15" t="s">
        <v>64</v>
      </c>
      <c r="P236" s="15" t="s">
        <v>22</v>
      </c>
      <c r="Q236" s="15"/>
      <c r="R236" s="15"/>
      <c r="S236" s="15" t="s">
        <v>64</v>
      </c>
      <c r="T236" s="17"/>
    </row>
    <row r="237" spans="1:20" ht="15.75" customHeight="1">
      <c r="A237" s="15" t="s">
        <v>4939</v>
      </c>
      <c r="B237" s="15" t="s">
        <v>3367</v>
      </c>
      <c r="C237" s="15" t="s">
        <v>553</v>
      </c>
      <c r="D237" s="15" t="s">
        <v>5179</v>
      </c>
      <c r="E237" s="15" t="s">
        <v>22</v>
      </c>
      <c r="F237" s="15" t="s">
        <v>581</v>
      </c>
      <c r="G237" s="15" t="s">
        <v>582</v>
      </c>
      <c r="H237" s="16">
        <v>44744</v>
      </c>
      <c r="I237" s="15" t="s">
        <v>3107</v>
      </c>
      <c r="J237" s="15"/>
      <c r="K237" s="16" t="s">
        <v>4938</v>
      </c>
      <c r="L237" s="16" t="s">
        <v>4938</v>
      </c>
      <c r="M237" s="15" t="s">
        <v>42</v>
      </c>
      <c r="N237" s="15" t="s">
        <v>42</v>
      </c>
      <c r="O237" s="15" t="s">
        <v>64</v>
      </c>
      <c r="P237" s="15" t="s">
        <v>22</v>
      </c>
      <c r="Q237" s="15"/>
      <c r="R237" s="15"/>
      <c r="S237" s="15" t="s">
        <v>64</v>
      </c>
      <c r="T237" s="17"/>
    </row>
    <row r="238" spans="1:20" ht="15.75" customHeight="1">
      <c r="A238" s="15" t="s">
        <v>4939</v>
      </c>
      <c r="B238" s="15" t="s">
        <v>3368</v>
      </c>
      <c r="C238" s="15" t="s">
        <v>553</v>
      </c>
      <c r="D238" s="15" t="s">
        <v>5180</v>
      </c>
      <c r="E238" s="15" t="s">
        <v>22</v>
      </c>
      <c r="F238" s="15" t="s">
        <v>583</v>
      </c>
      <c r="G238" s="15" t="s">
        <v>6714</v>
      </c>
      <c r="H238" s="16">
        <v>44744</v>
      </c>
      <c r="I238" s="15" t="s">
        <v>3107</v>
      </c>
      <c r="J238" s="15"/>
      <c r="K238" s="16" t="s">
        <v>4938</v>
      </c>
      <c r="L238" s="16" t="s">
        <v>4938</v>
      </c>
      <c r="M238" s="15" t="s">
        <v>42</v>
      </c>
      <c r="N238" s="15" t="s">
        <v>42</v>
      </c>
      <c r="O238" s="15" t="s">
        <v>64</v>
      </c>
      <c r="P238" s="15" t="s">
        <v>22</v>
      </c>
      <c r="Q238" s="15"/>
      <c r="R238" s="15"/>
      <c r="S238" s="15" t="s">
        <v>64</v>
      </c>
      <c r="T238" s="17"/>
    </row>
    <row r="239" spans="1:20" ht="15.75" customHeight="1">
      <c r="A239" s="15" t="s">
        <v>4939</v>
      </c>
      <c r="B239" s="15" t="s">
        <v>3369</v>
      </c>
      <c r="C239" s="15" t="s">
        <v>553</v>
      </c>
      <c r="D239" s="15" t="s">
        <v>5181</v>
      </c>
      <c r="E239" s="15" t="s">
        <v>22</v>
      </c>
      <c r="F239" s="15"/>
      <c r="G239" s="15" t="s">
        <v>584</v>
      </c>
      <c r="H239" s="16">
        <v>44744</v>
      </c>
      <c r="I239" s="15" t="s">
        <v>3107</v>
      </c>
      <c r="J239" s="15"/>
      <c r="K239" s="16" t="s">
        <v>4938</v>
      </c>
      <c r="L239" s="16" t="s">
        <v>4938</v>
      </c>
      <c r="M239" s="15" t="s">
        <v>42</v>
      </c>
      <c r="N239" s="15" t="s">
        <v>4938</v>
      </c>
      <c r="O239" s="15" t="s">
        <v>64</v>
      </c>
      <c r="P239" s="15" t="s">
        <v>22</v>
      </c>
      <c r="Q239" s="15"/>
      <c r="R239" s="15"/>
      <c r="S239" s="15" t="s">
        <v>64</v>
      </c>
      <c r="T239" s="17"/>
    </row>
    <row r="240" spans="1:20" ht="15.75" customHeight="1">
      <c r="A240" s="15" t="s">
        <v>4939</v>
      </c>
      <c r="B240" s="15" t="s">
        <v>3370</v>
      </c>
      <c r="C240" s="15" t="s">
        <v>553</v>
      </c>
      <c r="D240" s="15" t="s">
        <v>5182</v>
      </c>
      <c r="E240" s="15" t="s">
        <v>22</v>
      </c>
      <c r="F240" s="15" t="s">
        <v>585</v>
      </c>
      <c r="G240" s="15" t="s">
        <v>586</v>
      </c>
      <c r="H240" s="16">
        <v>44744</v>
      </c>
      <c r="I240" s="15" t="s">
        <v>3107</v>
      </c>
      <c r="J240" s="15"/>
      <c r="K240" s="16" t="s">
        <v>4938</v>
      </c>
      <c r="L240" s="16" t="s">
        <v>4938</v>
      </c>
      <c r="M240" s="15" t="s">
        <v>42</v>
      </c>
      <c r="N240" s="15" t="s">
        <v>42</v>
      </c>
      <c r="O240" s="15" t="s">
        <v>22</v>
      </c>
      <c r="P240" s="15" t="s">
        <v>22</v>
      </c>
      <c r="Q240" s="15"/>
      <c r="R240" s="15"/>
      <c r="S240" s="15" t="s">
        <v>64</v>
      </c>
      <c r="T240" s="17"/>
    </row>
    <row r="241" spans="1:20" ht="15.75" customHeight="1">
      <c r="A241" s="15" t="s">
        <v>4939</v>
      </c>
      <c r="B241" s="15" t="s">
        <v>3371</v>
      </c>
      <c r="C241" s="15" t="s">
        <v>553</v>
      </c>
      <c r="D241" s="15" t="s">
        <v>5183</v>
      </c>
      <c r="E241" s="15" t="s">
        <v>22</v>
      </c>
      <c r="F241" s="15" t="s">
        <v>587</v>
      </c>
      <c r="G241" s="15" t="s">
        <v>588</v>
      </c>
      <c r="H241" s="16">
        <v>44744</v>
      </c>
      <c r="I241" s="15" t="s">
        <v>3107</v>
      </c>
      <c r="J241" s="15"/>
      <c r="K241" s="16" t="s">
        <v>4938</v>
      </c>
      <c r="L241" s="16" t="s">
        <v>4938</v>
      </c>
      <c r="M241" s="15" t="s">
        <v>42</v>
      </c>
      <c r="N241" s="15" t="s">
        <v>42</v>
      </c>
      <c r="O241" s="15" t="s">
        <v>64</v>
      </c>
      <c r="P241" s="15" t="s">
        <v>22</v>
      </c>
      <c r="Q241" s="15"/>
      <c r="R241" s="15"/>
      <c r="S241" s="15" t="s">
        <v>64</v>
      </c>
      <c r="T241" s="17"/>
    </row>
    <row r="242" spans="1:20" ht="15.75" customHeight="1">
      <c r="A242" s="15" t="s">
        <v>4939</v>
      </c>
      <c r="B242" s="15" t="s">
        <v>3372</v>
      </c>
      <c r="C242" s="15" t="s">
        <v>553</v>
      </c>
      <c r="D242" s="15" t="s">
        <v>5184</v>
      </c>
      <c r="E242" s="15" t="s">
        <v>22</v>
      </c>
      <c r="F242" s="15" t="s">
        <v>589</v>
      </c>
      <c r="G242" s="15" t="s">
        <v>590</v>
      </c>
      <c r="H242" s="16">
        <v>44744</v>
      </c>
      <c r="I242" s="15" t="s">
        <v>3107</v>
      </c>
      <c r="J242" s="15"/>
      <c r="K242" s="16" t="s">
        <v>4938</v>
      </c>
      <c r="L242" s="16" t="s">
        <v>4938</v>
      </c>
      <c r="M242" s="15" t="s">
        <v>42</v>
      </c>
      <c r="N242" s="15" t="s">
        <v>42</v>
      </c>
      <c r="O242" s="15" t="s">
        <v>64</v>
      </c>
      <c r="P242" s="15" t="s">
        <v>22</v>
      </c>
      <c r="Q242" s="15"/>
      <c r="R242" s="15"/>
      <c r="S242" s="15" t="s">
        <v>64</v>
      </c>
      <c r="T242" s="17"/>
    </row>
    <row r="243" spans="1:20" ht="15.75" customHeight="1">
      <c r="A243" s="15" t="s">
        <v>4939</v>
      </c>
      <c r="B243" s="15" t="s">
        <v>3373</v>
      </c>
      <c r="C243" s="15" t="s">
        <v>553</v>
      </c>
      <c r="D243" s="15" t="s">
        <v>5185</v>
      </c>
      <c r="E243" s="15" t="s">
        <v>22</v>
      </c>
      <c r="F243" s="15"/>
      <c r="G243" s="15" t="s">
        <v>591</v>
      </c>
      <c r="H243" s="16">
        <v>44744</v>
      </c>
      <c r="I243" s="15" t="s">
        <v>3107</v>
      </c>
      <c r="J243" s="15"/>
      <c r="K243" s="16" t="s">
        <v>4938</v>
      </c>
      <c r="L243" s="16" t="s">
        <v>4938</v>
      </c>
      <c r="M243" s="15" t="s">
        <v>42</v>
      </c>
      <c r="N243" s="15" t="s">
        <v>4938</v>
      </c>
      <c r="O243" s="15" t="s">
        <v>64</v>
      </c>
      <c r="P243" s="15" t="s">
        <v>22</v>
      </c>
      <c r="Q243" s="15"/>
      <c r="R243" s="15"/>
      <c r="S243" s="15" t="s">
        <v>64</v>
      </c>
      <c r="T243" s="17"/>
    </row>
    <row r="244" spans="1:20" ht="15.75" customHeight="1">
      <c r="A244" s="15" t="s">
        <v>4939</v>
      </c>
      <c r="B244" s="15" t="s">
        <v>3374</v>
      </c>
      <c r="C244" s="15" t="s">
        <v>553</v>
      </c>
      <c r="D244" s="15" t="s">
        <v>5186</v>
      </c>
      <c r="E244" s="15" t="s">
        <v>22</v>
      </c>
      <c r="F244" s="15" t="s">
        <v>592</v>
      </c>
      <c r="G244" s="15" t="s">
        <v>593</v>
      </c>
      <c r="H244" s="16">
        <v>44744</v>
      </c>
      <c r="I244" s="15" t="s">
        <v>3107</v>
      </c>
      <c r="J244" s="15"/>
      <c r="K244" s="16" t="s">
        <v>4938</v>
      </c>
      <c r="L244" s="16" t="s">
        <v>4938</v>
      </c>
      <c r="M244" s="15" t="s">
        <v>42</v>
      </c>
      <c r="N244" s="15" t="s">
        <v>42</v>
      </c>
      <c r="O244" s="15" t="s">
        <v>22</v>
      </c>
      <c r="P244" s="15" t="s">
        <v>22</v>
      </c>
      <c r="Q244" s="15"/>
      <c r="R244" s="15"/>
      <c r="S244" s="15" t="s">
        <v>64</v>
      </c>
      <c r="T244" s="17"/>
    </row>
    <row r="245" spans="1:20" ht="15.75" customHeight="1">
      <c r="A245" s="15" t="s">
        <v>4939</v>
      </c>
      <c r="B245" s="15" t="s">
        <v>3375</v>
      </c>
      <c r="C245" s="15" t="s">
        <v>553</v>
      </c>
      <c r="D245" s="15" t="s">
        <v>5187</v>
      </c>
      <c r="E245" s="15" t="s">
        <v>22</v>
      </c>
      <c r="F245" s="15" t="s">
        <v>594</v>
      </c>
      <c r="G245" s="15" t="s">
        <v>6860</v>
      </c>
      <c r="H245" s="16">
        <v>44744</v>
      </c>
      <c r="I245" s="15" t="s">
        <v>3107</v>
      </c>
      <c r="J245" s="15" t="s">
        <v>6861</v>
      </c>
      <c r="K245" s="16" t="s">
        <v>4938</v>
      </c>
      <c r="L245" s="16" t="s">
        <v>4938</v>
      </c>
      <c r="M245" s="15" t="s">
        <v>42</v>
      </c>
      <c r="N245" s="15" t="s">
        <v>42</v>
      </c>
      <c r="O245" s="15" t="s">
        <v>64</v>
      </c>
      <c r="P245" s="15" t="s">
        <v>22</v>
      </c>
      <c r="Q245" s="15"/>
      <c r="R245" s="15"/>
      <c r="S245" s="15" t="s">
        <v>64</v>
      </c>
      <c r="T245" s="17" t="s">
        <v>6862</v>
      </c>
    </row>
    <row r="246" spans="1:20" ht="15.75" customHeight="1">
      <c r="A246" s="15" t="s">
        <v>4939</v>
      </c>
      <c r="B246" s="15" t="s">
        <v>3376</v>
      </c>
      <c r="C246" s="15" t="s">
        <v>553</v>
      </c>
      <c r="D246" s="15" t="s">
        <v>5188</v>
      </c>
      <c r="E246" s="15" t="s">
        <v>22</v>
      </c>
      <c r="F246" s="15"/>
      <c r="G246" s="15" t="s">
        <v>595</v>
      </c>
      <c r="H246" s="16">
        <v>44744</v>
      </c>
      <c r="I246" s="15" t="s">
        <v>3107</v>
      </c>
      <c r="J246" s="15"/>
      <c r="K246" s="16" t="s">
        <v>4938</v>
      </c>
      <c r="L246" s="16" t="s">
        <v>4938</v>
      </c>
      <c r="M246" s="15" t="s">
        <v>42</v>
      </c>
      <c r="N246" s="15" t="s">
        <v>4938</v>
      </c>
      <c r="O246" s="15" t="s">
        <v>22</v>
      </c>
      <c r="P246" s="15" t="s">
        <v>22</v>
      </c>
      <c r="Q246" s="15"/>
      <c r="R246" s="15"/>
      <c r="S246" s="15" t="s">
        <v>64</v>
      </c>
      <c r="T246" s="17"/>
    </row>
    <row r="247" spans="1:20" ht="15.75" customHeight="1">
      <c r="A247" s="15" t="s">
        <v>4939</v>
      </c>
      <c r="B247" s="15" t="s">
        <v>3377</v>
      </c>
      <c r="C247" s="15" t="s">
        <v>553</v>
      </c>
      <c r="D247" s="15" t="s">
        <v>5189</v>
      </c>
      <c r="E247" s="15" t="s">
        <v>22</v>
      </c>
      <c r="F247" s="15" t="s">
        <v>596</v>
      </c>
      <c r="G247" s="15" t="s">
        <v>597</v>
      </c>
      <c r="H247" s="16">
        <v>44744</v>
      </c>
      <c r="I247" s="15" t="s">
        <v>3107</v>
      </c>
      <c r="J247" s="15"/>
      <c r="K247" s="16" t="s">
        <v>4938</v>
      </c>
      <c r="L247" s="16" t="s">
        <v>4938</v>
      </c>
      <c r="M247" s="15" t="s">
        <v>42</v>
      </c>
      <c r="N247" s="15" t="s">
        <v>42</v>
      </c>
      <c r="O247" s="15" t="s">
        <v>64</v>
      </c>
      <c r="P247" s="15" t="s">
        <v>22</v>
      </c>
      <c r="Q247" s="15"/>
      <c r="R247" s="15"/>
      <c r="S247" s="15" t="s">
        <v>64</v>
      </c>
      <c r="T247" s="17"/>
    </row>
    <row r="248" spans="1:20" ht="15.75" customHeight="1">
      <c r="A248" s="15" t="s">
        <v>4939</v>
      </c>
      <c r="B248" s="15" t="s">
        <v>3378</v>
      </c>
      <c r="C248" s="15" t="s">
        <v>553</v>
      </c>
      <c r="D248" s="15" t="s">
        <v>5190</v>
      </c>
      <c r="E248" s="15" t="s">
        <v>22</v>
      </c>
      <c r="F248" s="15" t="s">
        <v>598</v>
      </c>
      <c r="G248" s="15" t="s">
        <v>3379</v>
      </c>
      <c r="H248" s="16">
        <v>44744</v>
      </c>
      <c r="I248" s="15" t="s">
        <v>3107</v>
      </c>
      <c r="J248" s="15"/>
      <c r="K248" s="16" t="s">
        <v>4938</v>
      </c>
      <c r="L248" s="16" t="s">
        <v>4938</v>
      </c>
      <c r="M248" s="15" t="s">
        <v>42</v>
      </c>
      <c r="N248" s="15" t="s">
        <v>42</v>
      </c>
      <c r="O248" s="15" t="s">
        <v>64</v>
      </c>
      <c r="P248" s="15" t="s">
        <v>22</v>
      </c>
      <c r="Q248" s="15"/>
      <c r="R248" s="15"/>
      <c r="S248" s="15" t="s">
        <v>64</v>
      </c>
      <c r="T248" s="17"/>
    </row>
    <row r="249" spans="1:20" ht="15.75" customHeight="1">
      <c r="A249" s="15" t="s">
        <v>4939</v>
      </c>
      <c r="B249" s="15" t="s">
        <v>3380</v>
      </c>
      <c r="C249" s="15" t="s">
        <v>553</v>
      </c>
      <c r="D249" s="15" t="s">
        <v>5191</v>
      </c>
      <c r="E249" s="15" t="s">
        <v>22</v>
      </c>
      <c r="F249" s="15" t="s">
        <v>599</v>
      </c>
      <c r="G249" s="15" t="s">
        <v>600</v>
      </c>
      <c r="H249" s="16">
        <v>44744</v>
      </c>
      <c r="I249" s="15" t="s">
        <v>3107</v>
      </c>
      <c r="J249" s="15"/>
      <c r="K249" s="16" t="s">
        <v>4938</v>
      </c>
      <c r="L249" s="16" t="s">
        <v>4938</v>
      </c>
      <c r="M249" s="15" t="s">
        <v>42</v>
      </c>
      <c r="N249" s="15" t="s">
        <v>42</v>
      </c>
      <c r="O249" s="15" t="s">
        <v>64</v>
      </c>
      <c r="P249" s="15" t="s">
        <v>22</v>
      </c>
      <c r="Q249" s="15"/>
      <c r="R249" s="15"/>
      <c r="S249" s="15" t="s">
        <v>64</v>
      </c>
      <c r="T249" s="17"/>
    </row>
    <row r="250" spans="1:20" ht="15.75" customHeight="1">
      <c r="A250" s="15" t="s">
        <v>4939</v>
      </c>
      <c r="B250" s="15" t="s">
        <v>3381</v>
      </c>
      <c r="C250" s="15" t="s">
        <v>553</v>
      </c>
      <c r="D250" s="15" t="s">
        <v>5192</v>
      </c>
      <c r="E250" s="15" t="s">
        <v>22</v>
      </c>
      <c r="F250" s="15" t="s">
        <v>601</v>
      </c>
      <c r="G250" s="15" t="s">
        <v>602</v>
      </c>
      <c r="H250" s="16">
        <v>44744</v>
      </c>
      <c r="I250" s="15" t="s">
        <v>3107</v>
      </c>
      <c r="J250" s="15"/>
      <c r="K250" s="16" t="s">
        <v>4938</v>
      </c>
      <c r="L250" s="16" t="s">
        <v>4938</v>
      </c>
      <c r="M250" s="15" t="s">
        <v>42</v>
      </c>
      <c r="N250" s="15" t="s">
        <v>42</v>
      </c>
      <c r="O250" s="15" t="s">
        <v>64</v>
      </c>
      <c r="P250" s="15" t="s">
        <v>22</v>
      </c>
      <c r="Q250" s="15"/>
      <c r="R250" s="15"/>
      <c r="S250" s="15" t="s">
        <v>64</v>
      </c>
      <c r="T250" s="17"/>
    </row>
    <row r="251" spans="1:20" ht="15.75" customHeight="1">
      <c r="A251" s="15" t="s">
        <v>4939</v>
      </c>
      <c r="B251" s="15" t="s">
        <v>3382</v>
      </c>
      <c r="C251" s="15" t="s">
        <v>553</v>
      </c>
      <c r="D251" s="15" t="s">
        <v>5193</v>
      </c>
      <c r="E251" s="15" t="s">
        <v>22</v>
      </c>
      <c r="F251" s="15" t="s">
        <v>603</v>
      </c>
      <c r="G251" s="15" t="s">
        <v>604</v>
      </c>
      <c r="H251" s="16">
        <v>44744</v>
      </c>
      <c r="I251" s="15" t="s">
        <v>3107</v>
      </c>
      <c r="J251" s="15"/>
      <c r="K251" s="16" t="s">
        <v>4938</v>
      </c>
      <c r="L251" s="16" t="s">
        <v>4938</v>
      </c>
      <c r="M251" s="15" t="s">
        <v>42</v>
      </c>
      <c r="N251" s="15" t="s">
        <v>42</v>
      </c>
      <c r="O251" s="15" t="s">
        <v>64</v>
      </c>
      <c r="P251" s="15" t="s">
        <v>22</v>
      </c>
      <c r="Q251" s="15"/>
      <c r="R251" s="15"/>
      <c r="S251" s="15" t="s">
        <v>64</v>
      </c>
      <c r="T251" s="17"/>
    </row>
    <row r="252" spans="1:20" ht="15.75" customHeight="1">
      <c r="A252" s="15" t="s">
        <v>4939</v>
      </c>
      <c r="B252" s="15" t="s">
        <v>3383</v>
      </c>
      <c r="C252" s="15" t="s">
        <v>553</v>
      </c>
      <c r="D252" s="15" t="s">
        <v>5194</v>
      </c>
      <c r="E252" s="15" t="s">
        <v>22</v>
      </c>
      <c r="F252" s="15" t="s">
        <v>605</v>
      </c>
      <c r="G252" s="15" t="s">
        <v>606</v>
      </c>
      <c r="H252" s="16">
        <v>44744</v>
      </c>
      <c r="I252" s="15" t="s">
        <v>3107</v>
      </c>
      <c r="J252" s="15"/>
      <c r="K252" s="16" t="s">
        <v>4938</v>
      </c>
      <c r="L252" s="16" t="s">
        <v>4938</v>
      </c>
      <c r="M252" s="15" t="s">
        <v>42</v>
      </c>
      <c r="N252" s="15" t="s">
        <v>42</v>
      </c>
      <c r="O252" s="15" t="s">
        <v>22</v>
      </c>
      <c r="P252" s="15" t="s">
        <v>22</v>
      </c>
      <c r="Q252" s="15"/>
      <c r="R252" s="15"/>
      <c r="S252" s="15" t="s">
        <v>64</v>
      </c>
      <c r="T252" s="17"/>
    </row>
    <row r="253" spans="1:20" ht="15.75" customHeight="1">
      <c r="A253" s="15" t="s">
        <v>4939</v>
      </c>
      <c r="B253" s="15" t="s">
        <v>3384</v>
      </c>
      <c r="C253" s="15" t="s">
        <v>553</v>
      </c>
      <c r="D253" s="15" t="s">
        <v>5195</v>
      </c>
      <c r="E253" s="15" t="s">
        <v>22</v>
      </c>
      <c r="F253" s="15" t="s">
        <v>607</v>
      </c>
      <c r="G253" s="15" t="s">
        <v>6863</v>
      </c>
      <c r="H253" s="16">
        <v>44744</v>
      </c>
      <c r="I253" s="15" t="s">
        <v>3107</v>
      </c>
      <c r="J253" s="15" t="s">
        <v>6864</v>
      </c>
      <c r="K253" s="16" t="s">
        <v>4938</v>
      </c>
      <c r="L253" s="16" t="s">
        <v>4938</v>
      </c>
      <c r="M253" s="15" t="s">
        <v>42</v>
      </c>
      <c r="N253" s="15" t="s">
        <v>42</v>
      </c>
      <c r="O253" s="15" t="s">
        <v>64</v>
      </c>
      <c r="P253" s="15" t="s">
        <v>22</v>
      </c>
      <c r="Q253" s="15"/>
      <c r="R253" s="15"/>
      <c r="S253" s="15" t="s">
        <v>64</v>
      </c>
      <c r="T253" s="17" t="s">
        <v>6865</v>
      </c>
    </row>
    <row r="254" spans="1:20" ht="15.75" customHeight="1">
      <c r="A254" s="15" t="s">
        <v>4939</v>
      </c>
      <c r="B254" s="15" t="s">
        <v>3385</v>
      </c>
      <c r="C254" s="15" t="s">
        <v>553</v>
      </c>
      <c r="D254" s="15" t="s">
        <v>5196</v>
      </c>
      <c r="E254" s="15" t="s">
        <v>22</v>
      </c>
      <c r="F254" s="15"/>
      <c r="G254" s="15" t="s">
        <v>608</v>
      </c>
      <c r="H254" s="16">
        <v>44744</v>
      </c>
      <c r="I254" s="15" t="s">
        <v>3107</v>
      </c>
      <c r="J254" s="15"/>
      <c r="K254" s="16" t="s">
        <v>4938</v>
      </c>
      <c r="L254" s="16" t="s">
        <v>4938</v>
      </c>
      <c r="M254" s="15" t="s">
        <v>42</v>
      </c>
      <c r="N254" s="15" t="s">
        <v>4938</v>
      </c>
      <c r="O254" s="15" t="s">
        <v>64</v>
      </c>
      <c r="P254" s="15" t="s">
        <v>22</v>
      </c>
      <c r="Q254" s="15"/>
      <c r="R254" s="15"/>
      <c r="S254" s="15" t="s">
        <v>64</v>
      </c>
      <c r="T254" s="17"/>
    </row>
    <row r="255" spans="1:20" ht="15.75" customHeight="1">
      <c r="A255" s="15" t="s">
        <v>4939</v>
      </c>
      <c r="B255" s="15" t="s">
        <v>3386</v>
      </c>
      <c r="C255" s="15" t="s">
        <v>553</v>
      </c>
      <c r="D255" s="15" t="s">
        <v>5197</v>
      </c>
      <c r="E255" s="15" t="s">
        <v>22</v>
      </c>
      <c r="F255" s="15" t="s">
        <v>609</v>
      </c>
      <c r="G255" s="15" t="s">
        <v>610</v>
      </c>
      <c r="H255" s="16">
        <v>44744</v>
      </c>
      <c r="I255" s="15" t="s">
        <v>3107</v>
      </c>
      <c r="J255" s="15" t="s">
        <v>6866</v>
      </c>
      <c r="K255" s="16" t="s">
        <v>4938</v>
      </c>
      <c r="L255" s="16" t="s">
        <v>4938</v>
      </c>
      <c r="M255" s="15" t="s">
        <v>42</v>
      </c>
      <c r="N255" s="15" t="s">
        <v>42</v>
      </c>
      <c r="O255" s="15" t="s">
        <v>64</v>
      </c>
      <c r="P255" s="15" t="s">
        <v>22</v>
      </c>
      <c r="Q255" s="15"/>
      <c r="R255" s="15"/>
      <c r="S255" s="15" t="s">
        <v>64</v>
      </c>
      <c r="T255" s="17"/>
    </row>
    <row r="256" spans="1:20" ht="15.75" customHeight="1">
      <c r="A256" s="15" t="s">
        <v>4939</v>
      </c>
      <c r="B256" s="15" t="s">
        <v>3387</v>
      </c>
      <c r="C256" s="15" t="s">
        <v>553</v>
      </c>
      <c r="D256" s="15" t="s">
        <v>5198</v>
      </c>
      <c r="E256" s="15" t="s">
        <v>22</v>
      </c>
      <c r="F256" s="15" t="s">
        <v>611</v>
      </c>
      <c r="G256" s="15" t="s">
        <v>612</v>
      </c>
      <c r="H256" s="16">
        <v>44744</v>
      </c>
      <c r="I256" s="15" t="s">
        <v>3107</v>
      </c>
      <c r="J256" s="15"/>
      <c r="K256" s="16" t="s">
        <v>4938</v>
      </c>
      <c r="L256" s="16" t="s">
        <v>4938</v>
      </c>
      <c r="M256" s="15" t="s">
        <v>42</v>
      </c>
      <c r="N256" s="15" t="s">
        <v>42</v>
      </c>
      <c r="O256" s="15" t="s">
        <v>64</v>
      </c>
      <c r="P256" s="15" t="s">
        <v>22</v>
      </c>
      <c r="Q256" s="15"/>
      <c r="R256" s="15"/>
      <c r="S256" s="15" t="s">
        <v>64</v>
      </c>
      <c r="T256" s="17"/>
    </row>
    <row r="257" spans="1:20" ht="15.75" customHeight="1">
      <c r="A257" s="15" t="s">
        <v>11</v>
      </c>
      <c r="B257" s="15" t="s">
        <v>3388</v>
      </c>
      <c r="C257" s="15" t="s">
        <v>399</v>
      </c>
      <c r="D257" s="15"/>
      <c r="E257" s="15" t="s">
        <v>22</v>
      </c>
      <c r="F257" s="15" t="s">
        <v>400</v>
      </c>
      <c r="G257" s="15" t="s">
        <v>401</v>
      </c>
      <c r="H257" s="16">
        <v>44744</v>
      </c>
      <c r="I257" s="15" t="s">
        <v>3107</v>
      </c>
      <c r="J257" s="15" t="s">
        <v>6867</v>
      </c>
      <c r="K257" s="16" t="s">
        <v>4938</v>
      </c>
      <c r="L257" s="16" t="s">
        <v>4938</v>
      </c>
      <c r="M257" s="15" t="s">
        <v>42</v>
      </c>
      <c r="N257" s="15" t="s">
        <v>42</v>
      </c>
      <c r="O257" s="15" t="s">
        <v>64</v>
      </c>
      <c r="P257" s="15" t="s">
        <v>22</v>
      </c>
      <c r="Q257" s="15"/>
      <c r="R257" s="15" t="s">
        <v>6868</v>
      </c>
      <c r="S257" s="15" t="s">
        <v>22</v>
      </c>
      <c r="T257" s="17"/>
    </row>
    <row r="258" spans="1:20" ht="15.75" customHeight="1">
      <c r="A258" s="15" t="s">
        <v>4939</v>
      </c>
      <c r="B258" s="15" t="s">
        <v>3389</v>
      </c>
      <c r="C258" s="15" t="s">
        <v>399</v>
      </c>
      <c r="D258" s="15" t="s">
        <v>5199</v>
      </c>
      <c r="E258" s="15" t="s">
        <v>22</v>
      </c>
      <c r="F258" s="15" t="s">
        <v>402</v>
      </c>
      <c r="G258" s="15" t="s">
        <v>403</v>
      </c>
      <c r="H258" s="16">
        <v>44744</v>
      </c>
      <c r="I258" s="15" t="s">
        <v>3107</v>
      </c>
      <c r="J258" s="15" t="s">
        <v>6869</v>
      </c>
      <c r="K258" s="16" t="s">
        <v>4938</v>
      </c>
      <c r="L258" s="16" t="s">
        <v>4938</v>
      </c>
      <c r="M258" s="15" t="s">
        <v>42</v>
      </c>
      <c r="N258" s="15" t="s">
        <v>42</v>
      </c>
      <c r="O258" s="15" t="s">
        <v>64</v>
      </c>
      <c r="P258" s="15" t="s">
        <v>22</v>
      </c>
      <c r="Q258" s="15"/>
      <c r="R258" s="15" t="s">
        <v>6870</v>
      </c>
      <c r="S258" s="15" t="s">
        <v>22</v>
      </c>
      <c r="T258" s="17"/>
    </row>
    <row r="259" spans="1:20" ht="15.75" customHeight="1">
      <c r="A259" s="15" t="s">
        <v>4939</v>
      </c>
      <c r="B259" s="15" t="s">
        <v>3390</v>
      </c>
      <c r="C259" s="15" t="s">
        <v>399</v>
      </c>
      <c r="D259" s="15" t="s">
        <v>5200</v>
      </c>
      <c r="E259" s="15" t="s">
        <v>22</v>
      </c>
      <c r="F259" s="15" t="s">
        <v>404</v>
      </c>
      <c r="G259" s="15" t="s">
        <v>405</v>
      </c>
      <c r="H259" s="16">
        <v>44744</v>
      </c>
      <c r="I259" s="15" t="s">
        <v>3107</v>
      </c>
      <c r="J259" s="15"/>
      <c r="K259" s="16" t="s">
        <v>4938</v>
      </c>
      <c r="L259" s="16" t="s">
        <v>4938</v>
      </c>
      <c r="M259" s="15" t="s">
        <v>42</v>
      </c>
      <c r="N259" s="15" t="s">
        <v>42</v>
      </c>
      <c r="O259" s="15" t="s">
        <v>22</v>
      </c>
      <c r="P259" s="15" t="s">
        <v>22</v>
      </c>
      <c r="Q259" s="15"/>
      <c r="R259" s="15"/>
      <c r="S259" s="15" t="s">
        <v>64</v>
      </c>
      <c r="T259" s="17" t="s">
        <v>6871</v>
      </c>
    </row>
    <row r="260" spans="1:20" ht="15.75" customHeight="1">
      <c r="A260" s="15" t="s">
        <v>4939</v>
      </c>
      <c r="B260" s="15" t="s">
        <v>3391</v>
      </c>
      <c r="C260" s="15" t="s">
        <v>399</v>
      </c>
      <c r="D260" s="15" t="s">
        <v>5201</v>
      </c>
      <c r="E260" s="15" t="s">
        <v>22</v>
      </c>
      <c r="F260" s="15" t="s">
        <v>406</v>
      </c>
      <c r="G260" s="15" t="s">
        <v>407</v>
      </c>
      <c r="H260" s="16">
        <v>44744</v>
      </c>
      <c r="I260" s="15" t="s">
        <v>3107</v>
      </c>
      <c r="J260" s="15"/>
      <c r="K260" s="16" t="s">
        <v>4938</v>
      </c>
      <c r="L260" s="16" t="s">
        <v>4938</v>
      </c>
      <c r="M260" s="15" t="s">
        <v>42</v>
      </c>
      <c r="N260" s="15" t="s">
        <v>42</v>
      </c>
      <c r="O260" s="15" t="s">
        <v>64</v>
      </c>
      <c r="P260" s="15" t="s">
        <v>22</v>
      </c>
      <c r="Q260" s="15"/>
      <c r="R260" s="15"/>
      <c r="S260" s="15" t="s">
        <v>64</v>
      </c>
      <c r="T260" s="17"/>
    </row>
    <row r="261" spans="1:20" ht="15.75" customHeight="1">
      <c r="A261" s="15" t="s">
        <v>4939</v>
      </c>
      <c r="B261" s="15" t="s">
        <v>3392</v>
      </c>
      <c r="C261" s="15" t="s">
        <v>399</v>
      </c>
      <c r="D261" s="15" t="s">
        <v>5202</v>
      </c>
      <c r="E261" s="15" t="s">
        <v>22</v>
      </c>
      <c r="F261" s="15" t="s">
        <v>408</v>
      </c>
      <c r="G261" s="15" t="s">
        <v>409</v>
      </c>
      <c r="H261" s="16">
        <v>44744</v>
      </c>
      <c r="I261" s="15" t="s">
        <v>3107</v>
      </c>
      <c r="J261" s="15"/>
      <c r="K261" s="16" t="s">
        <v>4938</v>
      </c>
      <c r="L261" s="16" t="s">
        <v>4938</v>
      </c>
      <c r="M261" s="15" t="s">
        <v>42</v>
      </c>
      <c r="N261" s="15" t="s">
        <v>42</v>
      </c>
      <c r="O261" s="15" t="s">
        <v>64</v>
      </c>
      <c r="P261" s="15" t="s">
        <v>22</v>
      </c>
      <c r="Q261" s="15"/>
      <c r="R261" s="15"/>
      <c r="S261" s="15" t="s">
        <v>64</v>
      </c>
      <c r="T261" s="17"/>
    </row>
    <row r="262" spans="1:20" ht="15.75" customHeight="1">
      <c r="A262" s="15" t="s">
        <v>4939</v>
      </c>
      <c r="B262" s="15" t="s">
        <v>3393</v>
      </c>
      <c r="C262" s="15" t="s">
        <v>399</v>
      </c>
      <c r="D262" s="15" t="s">
        <v>5203</v>
      </c>
      <c r="E262" s="15" t="s">
        <v>22</v>
      </c>
      <c r="F262" s="15" t="s">
        <v>410</v>
      </c>
      <c r="G262" s="15" t="s">
        <v>6751</v>
      </c>
      <c r="H262" s="16">
        <v>44744</v>
      </c>
      <c r="I262" s="15" t="s">
        <v>3107</v>
      </c>
      <c r="J262" s="15" t="s">
        <v>6872</v>
      </c>
      <c r="K262" s="16" t="s">
        <v>4938</v>
      </c>
      <c r="L262" s="16" t="s">
        <v>4938</v>
      </c>
      <c r="M262" s="15" t="s">
        <v>42</v>
      </c>
      <c r="N262" s="15" t="s">
        <v>42</v>
      </c>
      <c r="O262" s="15" t="s">
        <v>64</v>
      </c>
      <c r="P262" s="15" t="s">
        <v>22</v>
      </c>
      <c r="Q262" s="15"/>
      <c r="R262" s="15"/>
      <c r="S262" s="15" t="s">
        <v>4938</v>
      </c>
      <c r="T262" s="17"/>
    </row>
    <row r="263" spans="1:20" ht="15.75" customHeight="1">
      <c r="A263" s="15" t="s">
        <v>4939</v>
      </c>
      <c r="B263" s="15" t="s">
        <v>3394</v>
      </c>
      <c r="C263" s="15" t="s">
        <v>399</v>
      </c>
      <c r="D263" s="15" t="s">
        <v>5204</v>
      </c>
      <c r="E263" s="15" t="s">
        <v>22</v>
      </c>
      <c r="F263" s="15" t="s">
        <v>411</v>
      </c>
      <c r="G263" s="15" t="s">
        <v>412</v>
      </c>
      <c r="H263" s="16">
        <v>44744</v>
      </c>
      <c r="I263" s="15" t="s">
        <v>3107</v>
      </c>
      <c r="J263" s="15" t="s">
        <v>6873</v>
      </c>
      <c r="K263" s="16" t="s">
        <v>4938</v>
      </c>
      <c r="L263" s="16" t="s">
        <v>4938</v>
      </c>
      <c r="M263" s="15" t="s">
        <v>42</v>
      </c>
      <c r="N263" s="15" t="s">
        <v>42</v>
      </c>
      <c r="O263" s="15" t="s">
        <v>64</v>
      </c>
      <c r="P263" s="15" t="s">
        <v>22</v>
      </c>
      <c r="Q263" s="15"/>
      <c r="R263" s="15" t="s">
        <v>6874</v>
      </c>
      <c r="S263" s="15" t="s">
        <v>22</v>
      </c>
      <c r="T263" s="17"/>
    </row>
    <row r="264" spans="1:20" ht="15.75" customHeight="1">
      <c r="A264" s="15" t="s">
        <v>4939</v>
      </c>
      <c r="B264" s="15" t="s">
        <v>3395</v>
      </c>
      <c r="C264" s="15" t="s">
        <v>399</v>
      </c>
      <c r="D264" s="15" t="s">
        <v>5205</v>
      </c>
      <c r="E264" s="15" t="s">
        <v>22</v>
      </c>
      <c r="F264" s="15" t="s">
        <v>413</v>
      </c>
      <c r="G264" s="15" t="s">
        <v>414</v>
      </c>
      <c r="H264" s="16">
        <v>44744</v>
      </c>
      <c r="I264" s="15" t="s">
        <v>3107</v>
      </c>
      <c r="J264" s="15"/>
      <c r="K264" s="16" t="s">
        <v>4938</v>
      </c>
      <c r="L264" s="16" t="s">
        <v>4938</v>
      </c>
      <c r="M264" s="15" t="s">
        <v>42</v>
      </c>
      <c r="N264" s="15" t="s">
        <v>42</v>
      </c>
      <c r="O264" s="15" t="s">
        <v>64</v>
      </c>
      <c r="P264" s="15" t="s">
        <v>22</v>
      </c>
      <c r="Q264" s="15"/>
      <c r="R264" s="15"/>
      <c r="S264" s="15" t="s">
        <v>64</v>
      </c>
      <c r="T264" s="17"/>
    </row>
    <row r="265" spans="1:20" ht="15.75" customHeight="1">
      <c r="A265" s="15" t="s">
        <v>4939</v>
      </c>
      <c r="B265" s="15" t="s">
        <v>3396</v>
      </c>
      <c r="C265" s="15" t="s">
        <v>399</v>
      </c>
      <c r="D265" s="15" t="s">
        <v>5206</v>
      </c>
      <c r="E265" s="15" t="s">
        <v>22</v>
      </c>
      <c r="F265" s="15" t="s">
        <v>415</v>
      </c>
      <c r="G265" s="15" t="s">
        <v>416</v>
      </c>
      <c r="H265" s="16">
        <v>44744</v>
      </c>
      <c r="I265" s="15" t="s">
        <v>3107</v>
      </c>
      <c r="J265" s="15"/>
      <c r="K265" s="16" t="s">
        <v>4938</v>
      </c>
      <c r="L265" s="16" t="s">
        <v>4938</v>
      </c>
      <c r="M265" s="15" t="s">
        <v>42</v>
      </c>
      <c r="N265" s="15" t="s">
        <v>42</v>
      </c>
      <c r="O265" s="15" t="s">
        <v>64</v>
      </c>
      <c r="P265" s="15" t="s">
        <v>22</v>
      </c>
      <c r="Q265" s="15"/>
      <c r="R265" s="15"/>
      <c r="S265" s="15" t="s">
        <v>64</v>
      </c>
      <c r="T265" s="17"/>
    </row>
    <row r="266" spans="1:20" ht="15.75" customHeight="1">
      <c r="A266" s="15" t="s">
        <v>4939</v>
      </c>
      <c r="B266" s="15" t="s">
        <v>3397</v>
      </c>
      <c r="C266" s="15" t="s">
        <v>399</v>
      </c>
      <c r="D266" s="15" t="s">
        <v>5207</v>
      </c>
      <c r="E266" s="15" t="s">
        <v>22</v>
      </c>
      <c r="F266" s="15" t="s">
        <v>417</v>
      </c>
      <c r="G266" s="15" t="s">
        <v>418</v>
      </c>
      <c r="H266" s="16">
        <v>44744</v>
      </c>
      <c r="I266" s="15" t="s">
        <v>3107</v>
      </c>
      <c r="J266" s="15"/>
      <c r="K266" s="16" t="s">
        <v>4938</v>
      </c>
      <c r="L266" s="16" t="s">
        <v>4938</v>
      </c>
      <c r="M266" s="15" t="s">
        <v>42</v>
      </c>
      <c r="N266" s="15" t="s">
        <v>42</v>
      </c>
      <c r="O266" s="15" t="s">
        <v>64</v>
      </c>
      <c r="P266" s="15" t="s">
        <v>22</v>
      </c>
      <c r="Q266" s="15"/>
      <c r="R266" s="15"/>
      <c r="S266" s="15" t="s">
        <v>64</v>
      </c>
      <c r="T266" s="17"/>
    </row>
    <row r="267" spans="1:20" ht="15.75" customHeight="1">
      <c r="A267" s="15" t="s">
        <v>4939</v>
      </c>
      <c r="B267" s="15" t="s">
        <v>3398</v>
      </c>
      <c r="C267" s="15" t="s">
        <v>399</v>
      </c>
      <c r="D267" s="15" t="s">
        <v>5208</v>
      </c>
      <c r="E267" s="15" t="s">
        <v>22</v>
      </c>
      <c r="F267" s="15" t="s">
        <v>419</v>
      </c>
      <c r="G267" s="15" t="s">
        <v>420</v>
      </c>
      <c r="H267" s="16">
        <v>44744</v>
      </c>
      <c r="I267" s="15" t="s">
        <v>3107</v>
      </c>
      <c r="J267" s="15"/>
      <c r="K267" s="16" t="s">
        <v>4938</v>
      </c>
      <c r="L267" s="16" t="s">
        <v>4938</v>
      </c>
      <c r="M267" s="15" t="s">
        <v>42</v>
      </c>
      <c r="N267" s="15" t="s">
        <v>42</v>
      </c>
      <c r="O267" s="15" t="s">
        <v>64</v>
      </c>
      <c r="P267" s="15" t="s">
        <v>22</v>
      </c>
      <c r="Q267" s="15"/>
      <c r="R267" s="15"/>
      <c r="S267" s="15" t="s">
        <v>64</v>
      </c>
      <c r="T267" s="17" t="s">
        <v>6875</v>
      </c>
    </row>
    <row r="268" spans="1:20" ht="15.75" customHeight="1">
      <c r="A268" s="15" t="s">
        <v>4939</v>
      </c>
      <c r="B268" s="15" t="s">
        <v>3399</v>
      </c>
      <c r="C268" s="15" t="s">
        <v>399</v>
      </c>
      <c r="D268" s="15" t="s">
        <v>5209</v>
      </c>
      <c r="E268" s="15" t="s">
        <v>22</v>
      </c>
      <c r="F268" s="15" t="s">
        <v>421</v>
      </c>
      <c r="G268" s="15" t="s">
        <v>422</v>
      </c>
      <c r="H268" s="16">
        <v>44744</v>
      </c>
      <c r="I268" s="15" t="s">
        <v>3107</v>
      </c>
      <c r="J268" s="15"/>
      <c r="K268" s="16" t="s">
        <v>4938</v>
      </c>
      <c r="L268" s="16" t="s">
        <v>4938</v>
      </c>
      <c r="M268" s="15" t="s">
        <v>42</v>
      </c>
      <c r="N268" s="15" t="s">
        <v>42</v>
      </c>
      <c r="O268" s="15" t="s">
        <v>64</v>
      </c>
      <c r="P268" s="15" t="s">
        <v>22</v>
      </c>
      <c r="Q268" s="15"/>
      <c r="R268" s="15"/>
      <c r="S268" s="15" t="s">
        <v>64</v>
      </c>
      <c r="T268" s="17"/>
    </row>
    <row r="269" spans="1:20" ht="15.75" customHeight="1">
      <c r="A269" s="15" t="s">
        <v>4939</v>
      </c>
      <c r="B269" s="15" t="s">
        <v>3400</v>
      </c>
      <c r="C269" s="15" t="s">
        <v>399</v>
      </c>
      <c r="D269" s="15" t="s">
        <v>5210</v>
      </c>
      <c r="E269" s="15" t="s">
        <v>22</v>
      </c>
      <c r="F269" s="15" t="s">
        <v>423</v>
      </c>
      <c r="G269" s="15" t="s">
        <v>424</v>
      </c>
      <c r="H269" s="16">
        <v>44744</v>
      </c>
      <c r="I269" s="15" t="s">
        <v>3107</v>
      </c>
      <c r="J269" s="15" t="s">
        <v>6876</v>
      </c>
      <c r="K269" s="16" t="s">
        <v>4938</v>
      </c>
      <c r="L269" s="16" t="s">
        <v>4938</v>
      </c>
      <c r="M269" s="15" t="s">
        <v>42</v>
      </c>
      <c r="N269" s="15" t="s">
        <v>42</v>
      </c>
      <c r="O269" s="15" t="s">
        <v>64</v>
      </c>
      <c r="P269" s="15" t="s">
        <v>22</v>
      </c>
      <c r="Q269" s="15"/>
      <c r="R269" s="15" t="s">
        <v>6877</v>
      </c>
      <c r="S269" s="15" t="s">
        <v>22</v>
      </c>
      <c r="T269" s="17" t="s">
        <v>6878</v>
      </c>
    </row>
    <row r="270" spans="1:20" ht="15.75" customHeight="1">
      <c r="A270" s="15" t="s">
        <v>4939</v>
      </c>
      <c r="B270" s="15" t="s">
        <v>3401</v>
      </c>
      <c r="C270" s="15" t="s">
        <v>399</v>
      </c>
      <c r="D270" s="15" t="s">
        <v>5211</v>
      </c>
      <c r="E270" s="15" t="s">
        <v>22</v>
      </c>
      <c r="F270" s="15" t="s">
        <v>425</v>
      </c>
      <c r="G270" s="15" t="s">
        <v>426</v>
      </c>
      <c r="H270" s="16">
        <v>44744</v>
      </c>
      <c r="I270" s="15" t="s">
        <v>3107</v>
      </c>
      <c r="J270" s="15"/>
      <c r="K270" s="16" t="s">
        <v>4938</v>
      </c>
      <c r="L270" s="16" t="s">
        <v>4938</v>
      </c>
      <c r="M270" s="15" t="s">
        <v>42</v>
      </c>
      <c r="N270" s="15" t="s">
        <v>42</v>
      </c>
      <c r="O270" s="15" t="s">
        <v>64</v>
      </c>
      <c r="P270" s="15" t="s">
        <v>22</v>
      </c>
      <c r="Q270" s="15"/>
      <c r="R270" s="15"/>
      <c r="S270" s="15" t="s">
        <v>64</v>
      </c>
      <c r="T270" s="17"/>
    </row>
    <row r="271" spans="1:20" ht="15.75" customHeight="1">
      <c r="A271" s="15" t="s">
        <v>4939</v>
      </c>
      <c r="B271" s="15" t="s">
        <v>3402</v>
      </c>
      <c r="C271" s="15" t="s">
        <v>399</v>
      </c>
      <c r="D271" s="15" t="s">
        <v>5212</v>
      </c>
      <c r="E271" s="15" t="s">
        <v>22</v>
      </c>
      <c r="F271" s="15" t="s">
        <v>427</v>
      </c>
      <c r="G271" s="15" t="s">
        <v>3113</v>
      </c>
      <c r="H271" s="16">
        <v>44744</v>
      </c>
      <c r="I271" s="15" t="s">
        <v>3107</v>
      </c>
      <c r="J271" s="15"/>
      <c r="K271" s="16" t="s">
        <v>4938</v>
      </c>
      <c r="L271" s="16" t="s">
        <v>4938</v>
      </c>
      <c r="M271" s="15" t="s">
        <v>42</v>
      </c>
      <c r="N271" s="15" t="s">
        <v>42</v>
      </c>
      <c r="O271" s="15" t="s">
        <v>22</v>
      </c>
      <c r="P271" s="15" t="s">
        <v>22</v>
      </c>
      <c r="Q271" s="15"/>
      <c r="R271" s="15"/>
      <c r="S271" s="15" t="s">
        <v>64</v>
      </c>
      <c r="T271" s="17"/>
    </row>
    <row r="272" spans="1:20" ht="15.75" customHeight="1">
      <c r="A272" s="15" t="s">
        <v>4939</v>
      </c>
      <c r="B272" s="15" t="s">
        <v>3403</v>
      </c>
      <c r="C272" s="15" t="s">
        <v>399</v>
      </c>
      <c r="D272" s="15" t="s">
        <v>5213</v>
      </c>
      <c r="E272" s="15" t="s">
        <v>22</v>
      </c>
      <c r="F272" s="15" t="s">
        <v>428</v>
      </c>
      <c r="G272" s="15" t="s">
        <v>429</v>
      </c>
      <c r="H272" s="16">
        <v>44744</v>
      </c>
      <c r="I272" s="15" t="s">
        <v>3107</v>
      </c>
      <c r="J272" s="15"/>
      <c r="K272" s="16" t="s">
        <v>4938</v>
      </c>
      <c r="L272" s="16" t="s">
        <v>4938</v>
      </c>
      <c r="M272" s="15" t="s">
        <v>42</v>
      </c>
      <c r="N272" s="15" t="s">
        <v>42</v>
      </c>
      <c r="O272" s="15" t="s">
        <v>64</v>
      </c>
      <c r="P272" s="15" t="s">
        <v>22</v>
      </c>
      <c r="Q272" s="15"/>
      <c r="R272" s="15"/>
      <c r="S272" s="15" t="s">
        <v>64</v>
      </c>
      <c r="T272" s="17"/>
    </row>
    <row r="273" spans="1:20" ht="15.75" customHeight="1">
      <c r="A273" s="15" t="s">
        <v>4939</v>
      </c>
      <c r="B273" s="15" t="s">
        <v>3404</v>
      </c>
      <c r="C273" s="15" t="s">
        <v>399</v>
      </c>
      <c r="D273" s="15" t="s">
        <v>5214</v>
      </c>
      <c r="E273" s="15" t="s">
        <v>22</v>
      </c>
      <c r="F273" s="15"/>
      <c r="G273" s="15" t="s">
        <v>3114</v>
      </c>
      <c r="H273" s="16">
        <v>44744</v>
      </c>
      <c r="I273" s="15" t="s">
        <v>3107</v>
      </c>
      <c r="J273" s="15"/>
      <c r="K273" s="16" t="s">
        <v>4938</v>
      </c>
      <c r="L273" s="16" t="s">
        <v>4938</v>
      </c>
      <c r="M273" s="15" t="s">
        <v>4938</v>
      </c>
      <c r="N273" s="15" t="s">
        <v>4938</v>
      </c>
      <c r="O273" s="15" t="s">
        <v>64</v>
      </c>
      <c r="P273" s="15" t="s">
        <v>22</v>
      </c>
      <c r="Q273" s="15"/>
      <c r="R273" s="15"/>
      <c r="S273" s="15" t="s">
        <v>64</v>
      </c>
      <c r="T273" s="17"/>
    </row>
    <row r="274" spans="1:20" ht="15.75" customHeight="1">
      <c r="A274" s="15" t="s">
        <v>4939</v>
      </c>
      <c r="B274" s="15" t="s">
        <v>3405</v>
      </c>
      <c r="C274" s="15" t="s">
        <v>399</v>
      </c>
      <c r="D274" s="15" t="s">
        <v>5215</v>
      </c>
      <c r="E274" s="15" t="s">
        <v>22</v>
      </c>
      <c r="F274" s="15" t="s">
        <v>430</v>
      </c>
      <c r="G274" s="15" t="s">
        <v>431</v>
      </c>
      <c r="H274" s="16">
        <v>44744</v>
      </c>
      <c r="I274" s="15" t="s">
        <v>3107</v>
      </c>
      <c r="J274" s="15"/>
      <c r="K274" s="16" t="s">
        <v>4938</v>
      </c>
      <c r="L274" s="16" t="s">
        <v>4938</v>
      </c>
      <c r="M274" s="15" t="s">
        <v>42</v>
      </c>
      <c r="N274" s="15" t="s">
        <v>42</v>
      </c>
      <c r="O274" s="15" t="s">
        <v>64</v>
      </c>
      <c r="P274" s="15" t="s">
        <v>22</v>
      </c>
      <c r="Q274" s="15"/>
      <c r="R274" s="15"/>
      <c r="S274" s="15" t="s">
        <v>64</v>
      </c>
      <c r="T274" s="17"/>
    </row>
    <row r="275" spans="1:20" ht="15.75" customHeight="1">
      <c r="A275" s="15" t="s">
        <v>4939</v>
      </c>
      <c r="B275" s="15" t="s">
        <v>3406</v>
      </c>
      <c r="C275" s="15" t="s">
        <v>399</v>
      </c>
      <c r="D275" s="15" t="s">
        <v>5216</v>
      </c>
      <c r="E275" s="15" t="s">
        <v>22</v>
      </c>
      <c r="F275" s="15"/>
      <c r="G275" s="15" t="s">
        <v>432</v>
      </c>
      <c r="H275" s="16">
        <v>44744</v>
      </c>
      <c r="I275" s="15" t="s">
        <v>3107</v>
      </c>
      <c r="J275" s="15"/>
      <c r="K275" s="16" t="s">
        <v>4938</v>
      </c>
      <c r="L275" s="16" t="s">
        <v>4938</v>
      </c>
      <c r="M275" s="15" t="s">
        <v>42</v>
      </c>
      <c r="N275" s="15" t="s">
        <v>4938</v>
      </c>
      <c r="O275" s="15" t="s">
        <v>22</v>
      </c>
      <c r="P275" s="15" t="s">
        <v>22</v>
      </c>
      <c r="Q275" s="15"/>
      <c r="R275" s="15"/>
      <c r="S275" s="15" t="s">
        <v>64</v>
      </c>
      <c r="T275" s="17"/>
    </row>
    <row r="276" spans="1:20" ht="15.75" customHeight="1">
      <c r="A276" s="15" t="s">
        <v>4939</v>
      </c>
      <c r="B276" s="15" t="s">
        <v>3407</v>
      </c>
      <c r="C276" s="15" t="s">
        <v>399</v>
      </c>
      <c r="D276" s="15" t="s">
        <v>5217</v>
      </c>
      <c r="E276" s="15" t="s">
        <v>22</v>
      </c>
      <c r="F276" s="15" t="s">
        <v>433</v>
      </c>
      <c r="G276" s="15" t="s">
        <v>434</v>
      </c>
      <c r="H276" s="16">
        <v>44744</v>
      </c>
      <c r="I276" s="15" t="s">
        <v>3107</v>
      </c>
      <c r="J276" s="15"/>
      <c r="K276" s="16" t="s">
        <v>4938</v>
      </c>
      <c r="L276" s="16" t="s">
        <v>4938</v>
      </c>
      <c r="M276" s="15" t="s">
        <v>42</v>
      </c>
      <c r="N276" s="15" t="s">
        <v>42</v>
      </c>
      <c r="O276" s="15" t="s">
        <v>64</v>
      </c>
      <c r="P276" s="15" t="s">
        <v>22</v>
      </c>
      <c r="Q276" s="15"/>
      <c r="R276" s="15"/>
      <c r="S276" s="15" t="s">
        <v>64</v>
      </c>
      <c r="T276" s="17"/>
    </row>
    <row r="277" spans="1:20" ht="15.75" customHeight="1">
      <c r="A277" s="15" t="s">
        <v>4939</v>
      </c>
      <c r="B277" s="15" t="s">
        <v>3408</v>
      </c>
      <c r="C277" s="15" t="s">
        <v>399</v>
      </c>
      <c r="D277" s="15" t="s">
        <v>5218</v>
      </c>
      <c r="E277" s="15" t="s">
        <v>22</v>
      </c>
      <c r="F277" s="15"/>
      <c r="G277" s="15" t="s">
        <v>6879</v>
      </c>
      <c r="H277" s="16">
        <v>44744</v>
      </c>
      <c r="I277" s="15" t="s">
        <v>3107</v>
      </c>
      <c r="J277" s="15"/>
      <c r="K277" s="16" t="s">
        <v>4938</v>
      </c>
      <c r="L277" s="16" t="s">
        <v>4938</v>
      </c>
      <c r="M277" s="15" t="s">
        <v>42</v>
      </c>
      <c r="N277" s="15" t="s">
        <v>4938</v>
      </c>
      <c r="O277" s="15" t="s">
        <v>64</v>
      </c>
      <c r="P277" s="15" t="s">
        <v>22</v>
      </c>
      <c r="Q277" s="15"/>
      <c r="R277" s="15"/>
      <c r="S277" s="15" t="s">
        <v>64</v>
      </c>
      <c r="T277" s="17"/>
    </row>
    <row r="278" spans="1:20" ht="15.75" customHeight="1">
      <c r="A278" s="15" t="s">
        <v>4939</v>
      </c>
      <c r="B278" s="15" t="s">
        <v>3409</v>
      </c>
      <c r="C278" s="15" t="s">
        <v>399</v>
      </c>
      <c r="D278" s="15" t="s">
        <v>5219</v>
      </c>
      <c r="E278" s="15" t="s">
        <v>22</v>
      </c>
      <c r="F278" s="15"/>
      <c r="G278" s="15" t="s">
        <v>6686</v>
      </c>
      <c r="H278" s="16">
        <v>44744</v>
      </c>
      <c r="I278" s="15" t="s">
        <v>3107</v>
      </c>
      <c r="J278" s="15"/>
      <c r="K278" s="16" t="s">
        <v>4938</v>
      </c>
      <c r="L278" s="16" t="s">
        <v>4938</v>
      </c>
      <c r="M278" s="15" t="s">
        <v>42</v>
      </c>
      <c r="N278" s="15" t="s">
        <v>4938</v>
      </c>
      <c r="O278" s="15" t="s">
        <v>64</v>
      </c>
      <c r="P278" s="15" t="s">
        <v>22</v>
      </c>
      <c r="Q278" s="15"/>
      <c r="R278" s="15"/>
      <c r="S278" s="15" t="s">
        <v>64</v>
      </c>
      <c r="T278" s="17"/>
    </row>
    <row r="279" spans="1:20" ht="15.75" customHeight="1">
      <c r="A279" s="15" t="s">
        <v>4939</v>
      </c>
      <c r="B279" s="15" t="s">
        <v>3410</v>
      </c>
      <c r="C279" s="15" t="s">
        <v>399</v>
      </c>
      <c r="D279" s="15" t="s">
        <v>5220</v>
      </c>
      <c r="E279" s="15" t="s">
        <v>22</v>
      </c>
      <c r="F279" s="15" t="s">
        <v>435</v>
      </c>
      <c r="G279" s="15" t="s">
        <v>6715</v>
      </c>
      <c r="H279" s="16">
        <v>44744</v>
      </c>
      <c r="I279" s="15" t="s">
        <v>3107</v>
      </c>
      <c r="J279" s="15"/>
      <c r="K279" s="16" t="s">
        <v>4938</v>
      </c>
      <c r="L279" s="16" t="s">
        <v>4938</v>
      </c>
      <c r="M279" s="15" t="s">
        <v>42</v>
      </c>
      <c r="N279" s="15" t="s">
        <v>42</v>
      </c>
      <c r="O279" s="15" t="s">
        <v>64</v>
      </c>
      <c r="P279" s="15" t="s">
        <v>22</v>
      </c>
      <c r="Q279" s="15"/>
      <c r="R279" s="15"/>
      <c r="S279" s="15" t="s">
        <v>64</v>
      </c>
      <c r="T279" s="17"/>
    </row>
    <row r="280" spans="1:20" ht="15.75" customHeight="1">
      <c r="A280" s="15" t="s">
        <v>4939</v>
      </c>
      <c r="B280" s="15" t="s">
        <v>3411</v>
      </c>
      <c r="C280" s="15" t="s">
        <v>399</v>
      </c>
      <c r="D280" s="15" t="s">
        <v>5221</v>
      </c>
      <c r="E280" s="15" t="s">
        <v>22</v>
      </c>
      <c r="F280" s="15"/>
      <c r="G280" s="15" t="s">
        <v>436</v>
      </c>
      <c r="H280" s="16">
        <v>44744</v>
      </c>
      <c r="I280" s="15" t="s">
        <v>3107</v>
      </c>
      <c r="J280" s="15"/>
      <c r="K280" s="16" t="s">
        <v>4938</v>
      </c>
      <c r="L280" s="16" t="s">
        <v>4938</v>
      </c>
      <c r="M280" s="15" t="s">
        <v>42</v>
      </c>
      <c r="N280" s="15" t="s">
        <v>4938</v>
      </c>
      <c r="O280" s="15" t="s">
        <v>22</v>
      </c>
      <c r="P280" s="15" t="s">
        <v>22</v>
      </c>
      <c r="Q280" s="15"/>
      <c r="R280" s="15"/>
      <c r="S280" s="15" t="s">
        <v>64</v>
      </c>
      <c r="T280" s="17" t="s">
        <v>6880</v>
      </c>
    </row>
    <row r="281" spans="1:20" ht="15.75" customHeight="1">
      <c r="A281" s="15" t="s">
        <v>4939</v>
      </c>
      <c r="B281" s="15" t="s">
        <v>3412</v>
      </c>
      <c r="C281" s="15" t="s">
        <v>399</v>
      </c>
      <c r="D281" s="15" t="s">
        <v>5222</v>
      </c>
      <c r="E281" s="15" t="s">
        <v>22</v>
      </c>
      <c r="F281" s="15"/>
      <c r="G281" s="15" t="s">
        <v>437</v>
      </c>
      <c r="H281" s="16">
        <v>44744</v>
      </c>
      <c r="I281" s="15" t="s">
        <v>3107</v>
      </c>
      <c r="J281" s="15"/>
      <c r="K281" s="16" t="s">
        <v>4938</v>
      </c>
      <c r="L281" s="16" t="s">
        <v>4938</v>
      </c>
      <c r="M281" s="15" t="s">
        <v>4938</v>
      </c>
      <c r="N281" s="15" t="s">
        <v>4938</v>
      </c>
      <c r="O281" s="15" t="s">
        <v>64</v>
      </c>
      <c r="P281" s="15" t="s">
        <v>22</v>
      </c>
      <c r="Q281" s="15"/>
      <c r="R281" s="15"/>
      <c r="S281" s="15" t="s">
        <v>64</v>
      </c>
      <c r="T281" s="17"/>
    </row>
    <row r="282" spans="1:20" ht="15.75" customHeight="1">
      <c r="A282" s="15" t="s">
        <v>4939</v>
      </c>
      <c r="B282" s="15" t="s">
        <v>3413</v>
      </c>
      <c r="C282" s="15" t="s">
        <v>399</v>
      </c>
      <c r="D282" s="15" t="s">
        <v>5223</v>
      </c>
      <c r="E282" s="15" t="s">
        <v>22</v>
      </c>
      <c r="F282" s="15"/>
      <c r="G282" s="15" t="s">
        <v>438</v>
      </c>
      <c r="H282" s="16">
        <v>44744</v>
      </c>
      <c r="I282" s="15" t="s">
        <v>3107</v>
      </c>
      <c r="J282" s="15"/>
      <c r="K282" s="16" t="s">
        <v>4938</v>
      </c>
      <c r="L282" s="16" t="s">
        <v>4938</v>
      </c>
      <c r="M282" s="15" t="s">
        <v>42</v>
      </c>
      <c r="N282" s="15" t="s">
        <v>4938</v>
      </c>
      <c r="O282" s="15" t="s">
        <v>64</v>
      </c>
      <c r="P282" s="15" t="s">
        <v>22</v>
      </c>
      <c r="Q282" s="15"/>
      <c r="R282" s="15"/>
      <c r="S282" s="15" t="s">
        <v>64</v>
      </c>
      <c r="T282" s="17"/>
    </row>
    <row r="283" spans="1:20" ht="15.75" customHeight="1">
      <c r="A283" s="15" t="s">
        <v>4939</v>
      </c>
      <c r="B283" s="15" t="s">
        <v>3414</v>
      </c>
      <c r="C283" s="15" t="s">
        <v>399</v>
      </c>
      <c r="D283" s="15" t="s">
        <v>5224</v>
      </c>
      <c r="E283" s="15" t="s">
        <v>22</v>
      </c>
      <c r="F283" s="15" t="s">
        <v>439</v>
      </c>
      <c r="G283" s="15" t="s">
        <v>3097</v>
      </c>
      <c r="H283" s="16">
        <v>44744</v>
      </c>
      <c r="I283" s="15" t="s">
        <v>3107</v>
      </c>
      <c r="J283" s="15"/>
      <c r="K283" s="16" t="s">
        <v>4938</v>
      </c>
      <c r="L283" s="16" t="s">
        <v>4938</v>
      </c>
      <c r="M283" s="15" t="s">
        <v>42</v>
      </c>
      <c r="N283" s="15" t="s">
        <v>42</v>
      </c>
      <c r="O283" s="15" t="s">
        <v>64</v>
      </c>
      <c r="P283" s="15" t="s">
        <v>22</v>
      </c>
      <c r="Q283" s="15"/>
      <c r="R283" s="15"/>
      <c r="S283" s="15" t="s">
        <v>64</v>
      </c>
      <c r="T283" s="17"/>
    </row>
    <row r="284" spans="1:20" ht="15.75" customHeight="1">
      <c r="A284" s="15" t="s">
        <v>4939</v>
      </c>
      <c r="B284" s="15" t="s">
        <v>3415</v>
      </c>
      <c r="C284" s="15" t="s">
        <v>399</v>
      </c>
      <c r="D284" s="15" t="s">
        <v>5225</v>
      </c>
      <c r="E284" s="15" t="s">
        <v>22</v>
      </c>
      <c r="F284" s="15" t="s">
        <v>440</v>
      </c>
      <c r="G284" s="15" t="s">
        <v>441</v>
      </c>
      <c r="H284" s="16">
        <v>44744</v>
      </c>
      <c r="I284" s="15" t="s">
        <v>3107</v>
      </c>
      <c r="J284" s="15"/>
      <c r="K284" s="16" t="s">
        <v>4938</v>
      </c>
      <c r="L284" s="16" t="s">
        <v>4938</v>
      </c>
      <c r="M284" s="15" t="s">
        <v>42</v>
      </c>
      <c r="N284" s="15" t="s">
        <v>42</v>
      </c>
      <c r="O284" s="15" t="s">
        <v>64</v>
      </c>
      <c r="P284" s="15" t="s">
        <v>22</v>
      </c>
      <c r="Q284" s="15"/>
      <c r="R284" s="15"/>
      <c r="S284" s="15" t="s">
        <v>64</v>
      </c>
      <c r="T284" s="17"/>
    </row>
    <row r="285" spans="1:20" ht="15.75" customHeight="1">
      <c r="A285" s="15" t="s">
        <v>4939</v>
      </c>
      <c r="B285" s="15" t="s">
        <v>3416</v>
      </c>
      <c r="C285" s="15" t="s">
        <v>399</v>
      </c>
      <c r="D285" s="15" t="s">
        <v>5226</v>
      </c>
      <c r="E285" s="15" t="s">
        <v>22</v>
      </c>
      <c r="F285" s="15"/>
      <c r="G285" s="15" t="s">
        <v>442</v>
      </c>
      <c r="H285" s="16">
        <v>44744</v>
      </c>
      <c r="I285" s="15" t="s">
        <v>3107</v>
      </c>
      <c r="J285" s="15"/>
      <c r="K285" s="16" t="s">
        <v>4938</v>
      </c>
      <c r="L285" s="16" t="s">
        <v>4938</v>
      </c>
      <c r="M285" s="15" t="s">
        <v>42</v>
      </c>
      <c r="N285" s="15" t="s">
        <v>4938</v>
      </c>
      <c r="O285" s="15" t="s">
        <v>64</v>
      </c>
      <c r="P285" s="15" t="s">
        <v>22</v>
      </c>
      <c r="Q285" s="15"/>
      <c r="R285" s="15"/>
      <c r="S285" s="15" t="s">
        <v>64</v>
      </c>
      <c r="T285" s="17"/>
    </row>
    <row r="286" spans="1:20" ht="15.75" customHeight="1">
      <c r="A286" s="15" t="s">
        <v>4939</v>
      </c>
      <c r="B286" s="15" t="s">
        <v>3417</v>
      </c>
      <c r="C286" s="15" t="s">
        <v>399</v>
      </c>
      <c r="D286" s="15" t="s">
        <v>5227</v>
      </c>
      <c r="E286" s="15" t="s">
        <v>22</v>
      </c>
      <c r="F286" s="15"/>
      <c r="G286" s="15" t="s">
        <v>5228</v>
      </c>
      <c r="H286" s="16">
        <v>44744</v>
      </c>
      <c r="I286" s="15" t="s">
        <v>3107</v>
      </c>
      <c r="J286" s="15"/>
      <c r="K286" s="16" t="s">
        <v>4938</v>
      </c>
      <c r="L286" s="16" t="s">
        <v>4938</v>
      </c>
      <c r="M286" s="15" t="s">
        <v>4938</v>
      </c>
      <c r="N286" s="15" t="s">
        <v>4938</v>
      </c>
      <c r="O286" s="15" t="s">
        <v>64</v>
      </c>
      <c r="P286" s="15" t="s">
        <v>22</v>
      </c>
      <c r="Q286" s="15"/>
      <c r="R286" s="15"/>
      <c r="S286" s="15" t="s">
        <v>64</v>
      </c>
      <c r="T286" s="17"/>
    </row>
    <row r="287" spans="1:20" ht="15.75" customHeight="1">
      <c r="A287" s="15" t="s">
        <v>4939</v>
      </c>
      <c r="B287" s="15" t="s">
        <v>3418</v>
      </c>
      <c r="C287" s="15" t="s">
        <v>399</v>
      </c>
      <c r="D287" s="15" t="s">
        <v>5229</v>
      </c>
      <c r="E287" s="15" t="s">
        <v>22</v>
      </c>
      <c r="F287" s="15" t="s">
        <v>443</v>
      </c>
      <c r="G287" s="15" t="s">
        <v>444</v>
      </c>
      <c r="H287" s="16">
        <v>44744</v>
      </c>
      <c r="I287" s="15" t="s">
        <v>3107</v>
      </c>
      <c r="J287" s="15"/>
      <c r="K287" s="16" t="s">
        <v>4938</v>
      </c>
      <c r="L287" s="16" t="s">
        <v>4938</v>
      </c>
      <c r="M287" s="15" t="s">
        <v>42</v>
      </c>
      <c r="N287" s="15" t="s">
        <v>42</v>
      </c>
      <c r="O287" s="15" t="s">
        <v>64</v>
      </c>
      <c r="P287" s="15" t="s">
        <v>22</v>
      </c>
      <c r="Q287" s="15"/>
      <c r="R287" s="15"/>
      <c r="S287" s="15" t="s">
        <v>64</v>
      </c>
      <c r="T287" s="17"/>
    </row>
    <row r="288" spans="1:20" ht="15.75" customHeight="1">
      <c r="A288" s="15" t="s">
        <v>4939</v>
      </c>
      <c r="B288" s="15" t="s">
        <v>3419</v>
      </c>
      <c r="C288" s="15" t="s">
        <v>399</v>
      </c>
      <c r="D288" s="15" t="s">
        <v>5230</v>
      </c>
      <c r="E288" s="15" t="s">
        <v>22</v>
      </c>
      <c r="F288" s="15" t="s">
        <v>445</v>
      </c>
      <c r="G288" s="15" t="s">
        <v>446</v>
      </c>
      <c r="H288" s="16">
        <v>44744</v>
      </c>
      <c r="I288" s="15" t="s">
        <v>3107</v>
      </c>
      <c r="J288" s="15"/>
      <c r="K288" s="16" t="s">
        <v>4938</v>
      </c>
      <c r="L288" s="16" t="s">
        <v>4938</v>
      </c>
      <c r="M288" s="15" t="s">
        <v>42</v>
      </c>
      <c r="N288" s="15" t="s">
        <v>42</v>
      </c>
      <c r="O288" s="15" t="s">
        <v>64</v>
      </c>
      <c r="P288" s="15" t="s">
        <v>22</v>
      </c>
      <c r="Q288" s="15"/>
      <c r="R288" s="15"/>
      <c r="S288" s="15" t="s">
        <v>64</v>
      </c>
      <c r="T288" s="17"/>
    </row>
    <row r="289" spans="1:20" ht="15.75" customHeight="1">
      <c r="A289" s="15" t="s">
        <v>4939</v>
      </c>
      <c r="B289" s="15" t="s">
        <v>3420</v>
      </c>
      <c r="C289" s="15" t="s">
        <v>399</v>
      </c>
      <c r="D289" s="15" t="s">
        <v>5231</v>
      </c>
      <c r="E289" s="15" t="s">
        <v>22</v>
      </c>
      <c r="F289" s="15"/>
      <c r="G289" s="15" t="s">
        <v>447</v>
      </c>
      <c r="H289" s="16">
        <v>44744</v>
      </c>
      <c r="I289" s="15" t="s">
        <v>3107</v>
      </c>
      <c r="J289" s="15"/>
      <c r="K289" s="16" t="s">
        <v>4938</v>
      </c>
      <c r="L289" s="16" t="s">
        <v>4938</v>
      </c>
      <c r="M289" s="15" t="s">
        <v>42</v>
      </c>
      <c r="N289" s="15" t="s">
        <v>4938</v>
      </c>
      <c r="O289" s="15" t="s">
        <v>64</v>
      </c>
      <c r="P289" s="15" t="s">
        <v>22</v>
      </c>
      <c r="Q289" s="15"/>
      <c r="R289" s="15"/>
      <c r="S289" s="15" t="s">
        <v>64</v>
      </c>
      <c r="T289" s="17"/>
    </row>
    <row r="290" spans="1:20" ht="15.75" customHeight="1">
      <c r="A290" s="15" t="s">
        <v>4939</v>
      </c>
      <c r="B290" s="15" t="s">
        <v>3421</v>
      </c>
      <c r="C290" s="15" t="s">
        <v>399</v>
      </c>
      <c r="D290" s="15" t="s">
        <v>5232</v>
      </c>
      <c r="E290" s="15" t="s">
        <v>22</v>
      </c>
      <c r="F290" s="15" t="s">
        <v>448</v>
      </c>
      <c r="G290" s="15" t="s">
        <v>449</v>
      </c>
      <c r="H290" s="16">
        <v>44744</v>
      </c>
      <c r="I290" s="15" t="s">
        <v>3107</v>
      </c>
      <c r="J290" s="15"/>
      <c r="K290" s="16" t="s">
        <v>4938</v>
      </c>
      <c r="L290" s="16" t="s">
        <v>4938</v>
      </c>
      <c r="M290" s="15" t="s">
        <v>42</v>
      </c>
      <c r="N290" s="15" t="s">
        <v>42</v>
      </c>
      <c r="O290" s="15" t="s">
        <v>64</v>
      </c>
      <c r="P290" s="15" t="s">
        <v>22</v>
      </c>
      <c r="Q290" s="15"/>
      <c r="R290" s="15"/>
      <c r="S290" s="15" t="s">
        <v>64</v>
      </c>
      <c r="T290" s="17"/>
    </row>
    <row r="291" spans="1:20" ht="15.75" customHeight="1">
      <c r="A291" s="15" t="s">
        <v>4939</v>
      </c>
      <c r="B291" s="15" t="s">
        <v>3422</v>
      </c>
      <c r="C291" s="15" t="s">
        <v>399</v>
      </c>
      <c r="D291" s="15" t="s">
        <v>5233</v>
      </c>
      <c r="E291" s="15" t="s">
        <v>22</v>
      </c>
      <c r="F291" s="15"/>
      <c r="G291" s="15" t="s">
        <v>450</v>
      </c>
      <c r="H291" s="16">
        <v>44744</v>
      </c>
      <c r="I291" s="15" t="s">
        <v>3107</v>
      </c>
      <c r="J291" s="15"/>
      <c r="K291" s="16" t="s">
        <v>4938</v>
      </c>
      <c r="L291" s="16" t="s">
        <v>4938</v>
      </c>
      <c r="M291" s="15" t="s">
        <v>42</v>
      </c>
      <c r="N291" s="15" t="s">
        <v>4938</v>
      </c>
      <c r="O291" s="15" t="s">
        <v>64</v>
      </c>
      <c r="P291" s="15" t="s">
        <v>22</v>
      </c>
      <c r="Q291" s="15"/>
      <c r="R291" s="15"/>
      <c r="S291" s="15" t="s">
        <v>64</v>
      </c>
      <c r="T291" s="17"/>
    </row>
    <row r="292" spans="1:20" ht="15.75" customHeight="1">
      <c r="A292" s="15" t="s">
        <v>4939</v>
      </c>
      <c r="B292" s="15" t="s">
        <v>3423</v>
      </c>
      <c r="C292" s="15" t="s">
        <v>399</v>
      </c>
      <c r="D292" s="15" t="s">
        <v>5234</v>
      </c>
      <c r="E292" s="15" t="s">
        <v>22</v>
      </c>
      <c r="F292" s="15" t="s">
        <v>451</v>
      </c>
      <c r="G292" s="15" t="s">
        <v>452</v>
      </c>
      <c r="H292" s="16">
        <v>44744</v>
      </c>
      <c r="I292" s="15" t="s">
        <v>3107</v>
      </c>
      <c r="J292" s="15"/>
      <c r="K292" s="16" t="s">
        <v>4938</v>
      </c>
      <c r="L292" s="16" t="s">
        <v>4938</v>
      </c>
      <c r="M292" s="15" t="s">
        <v>42</v>
      </c>
      <c r="N292" s="15" t="s">
        <v>42</v>
      </c>
      <c r="O292" s="15" t="s">
        <v>64</v>
      </c>
      <c r="P292" s="15" t="s">
        <v>22</v>
      </c>
      <c r="Q292" s="15"/>
      <c r="R292" s="15"/>
      <c r="S292" s="15" t="s">
        <v>64</v>
      </c>
      <c r="T292" s="17"/>
    </row>
    <row r="293" spans="1:20" ht="15.75" customHeight="1">
      <c r="A293" s="15" t="s">
        <v>11</v>
      </c>
      <c r="B293" s="15" t="s">
        <v>3424</v>
      </c>
      <c r="C293" s="15" t="s">
        <v>453</v>
      </c>
      <c r="D293" s="15"/>
      <c r="E293" s="15" t="s">
        <v>22</v>
      </c>
      <c r="F293" s="15" t="s">
        <v>454</v>
      </c>
      <c r="G293" s="15" t="s">
        <v>455</v>
      </c>
      <c r="H293" s="16">
        <v>44745</v>
      </c>
      <c r="I293" s="15" t="s">
        <v>3107</v>
      </c>
      <c r="J293" s="15" t="s">
        <v>6881</v>
      </c>
      <c r="K293" s="16" t="s">
        <v>4938</v>
      </c>
      <c r="L293" s="16" t="s">
        <v>4938</v>
      </c>
      <c r="M293" s="15" t="s">
        <v>42</v>
      </c>
      <c r="N293" s="15" t="s">
        <v>42</v>
      </c>
      <c r="O293" s="15" t="s">
        <v>64</v>
      </c>
      <c r="P293" s="15" t="s">
        <v>22</v>
      </c>
      <c r="Q293" s="15"/>
      <c r="R293" s="15" t="s">
        <v>6882</v>
      </c>
      <c r="S293" s="15" t="s">
        <v>22</v>
      </c>
      <c r="T293" s="17" t="s">
        <v>6883</v>
      </c>
    </row>
    <row r="294" spans="1:20" ht="15.75" customHeight="1">
      <c r="A294" s="15" t="s">
        <v>4939</v>
      </c>
      <c r="B294" s="15" t="s">
        <v>3425</v>
      </c>
      <c r="C294" s="15" t="s">
        <v>453</v>
      </c>
      <c r="D294" s="15" t="s">
        <v>5235</v>
      </c>
      <c r="E294" s="15" t="s">
        <v>22</v>
      </c>
      <c r="F294" s="15" t="s">
        <v>456</v>
      </c>
      <c r="G294" s="15" t="s">
        <v>457</v>
      </c>
      <c r="H294" s="16">
        <v>44745</v>
      </c>
      <c r="I294" s="15" t="s">
        <v>3107</v>
      </c>
      <c r="J294" s="15"/>
      <c r="K294" s="16" t="s">
        <v>4938</v>
      </c>
      <c r="L294" s="16" t="s">
        <v>4938</v>
      </c>
      <c r="M294" s="15" t="s">
        <v>42</v>
      </c>
      <c r="N294" s="15" t="s">
        <v>42</v>
      </c>
      <c r="O294" s="15" t="s">
        <v>64</v>
      </c>
      <c r="P294" s="15" t="s">
        <v>22</v>
      </c>
      <c r="Q294" s="15"/>
      <c r="R294" s="15"/>
      <c r="S294" s="15" t="s">
        <v>64</v>
      </c>
      <c r="T294" s="17"/>
    </row>
    <row r="295" spans="1:20" ht="15.75" customHeight="1">
      <c r="A295" s="15" t="s">
        <v>4939</v>
      </c>
      <c r="B295" s="15" t="s">
        <v>3426</v>
      </c>
      <c r="C295" s="15" t="s">
        <v>453</v>
      </c>
      <c r="D295" s="15" t="s">
        <v>5236</v>
      </c>
      <c r="E295" s="15" t="s">
        <v>22</v>
      </c>
      <c r="F295" s="15" t="s">
        <v>458</v>
      </c>
      <c r="G295" s="15" t="s">
        <v>459</v>
      </c>
      <c r="H295" s="16">
        <v>44745</v>
      </c>
      <c r="I295" s="15" t="s">
        <v>3107</v>
      </c>
      <c r="J295" s="15"/>
      <c r="K295" s="16" t="s">
        <v>4938</v>
      </c>
      <c r="L295" s="16" t="s">
        <v>4938</v>
      </c>
      <c r="M295" s="15" t="s">
        <v>42</v>
      </c>
      <c r="N295" s="15" t="s">
        <v>42</v>
      </c>
      <c r="O295" s="15" t="s">
        <v>64</v>
      </c>
      <c r="P295" s="15" t="s">
        <v>22</v>
      </c>
      <c r="Q295" s="15"/>
      <c r="R295" s="15"/>
      <c r="S295" s="15" t="s">
        <v>64</v>
      </c>
      <c r="T295" s="17"/>
    </row>
    <row r="296" spans="1:20" ht="15.75" customHeight="1">
      <c r="A296" s="15" t="s">
        <v>4939</v>
      </c>
      <c r="B296" s="15" t="s">
        <v>3427</v>
      </c>
      <c r="C296" s="15" t="s">
        <v>453</v>
      </c>
      <c r="D296" s="15" t="s">
        <v>5237</v>
      </c>
      <c r="E296" s="15" t="s">
        <v>22</v>
      </c>
      <c r="F296" s="15" t="s">
        <v>460</v>
      </c>
      <c r="G296" s="15" t="s">
        <v>3112</v>
      </c>
      <c r="H296" s="16">
        <v>44745</v>
      </c>
      <c r="I296" s="15" t="s">
        <v>3107</v>
      </c>
      <c r="J296" s="15"/>
      <c r="K296" s="16" t="s">
        <v>4938</v>
      </c>
      <c r="L296" s="16" t="s">
        <v>4938</v>
      </c>
      <c r="M296" s="15" t="s">
        <v>42</v>
      </c>
      <c r="N296" s="15" t="s">
        <v>42</v>
      </c>
      <c r="O296" s="15" t="s">
        <v>64</v>
      </c>
      <c r="P296" s="15" t="s">
        <v>22</v>
      </c>
      <c r="Q296" s="15"/>
      <c r="R296" s="15"/>
      <c r="S296" s="15" t="s">
        <v>64</v>
      </c>
      <c r="T296" s="17"/>
    </row>
    <row r="297" spans="1:20" ht="15.75" customHeight="1">
      <c r="A297" s="15" t="s">
        <v>4939</v>
      </c>
      <c r="B297" s="15" t="s">
        <v>3428</v>
      </c>
      <c r="C297" s="15" t="s">
        <v>453</v>
      </c>
      <c r="D297" s="15" t="s">
        <v>5238</v>
      </c>
      <c r="E297" s="15" t="s">
        <v>22</v>
      </c>
      <c r="F297" s="15" t="s">
        <v>461</v>
      </c>
      <c r="G297" s="15" t="s">
        <v>462</v>
      </c>
      <c r="H297" s="16">
        <v>44745</v>
      </c>
      <c r="I297" s="15" t="s">
        <v>3107</v>
      </c>
      <c r="J297" s="15"/>
      <c r="K297" s="16" t="s">
        <v>4938</v>
      </c>
      <c r="L297" s="16" t="s">
        <v>4938</v>
      </c>
      <c r="M297" s="15" t="s">
        <v>42</v>
      </c>
      <c r="N297" s="15" t="s">
        <v>42</v>
      </c>
      <c r="O297" s="15" t="s">
        <v>64</v>
      </c>
      <c r="P297" s="15" t="s">
        <v>22</v>
      </c>
      <c r="Q297" s="15"/>
      <c r="R297" s="15"/>
      <c r="S297" s="15" t="s">
        <v>64</v>
      </c>
      <c r="T297" s="17"/>
    </row>
    <row r="298" spans="1:20" ht="15.75" customHeight="1">
      <c r="A298" s="15" t="s">
        <v>4939</v>
      </c>
      <c r="B298" s="15" t="s">
        <v>3429</v>
      </c>
      <c r="C298" s="15" t="s">
        <v>453</v>
      </c>
      <c r="D298" s="15" t="s">
        <v>5239</v>
      </c>
      <c r="E298" s="15" t="s">
        <v>22</v>
      </c>
      <c r="F298" s="15" t="s">
        <v>463</v>
      </c>
      <c r="G298" s="15" t="s">
        <v>464</v>
      </c>
      <c r="H298" s="16">
        <v>44745</v>
      </c>
      <c r="I298" s="15" t="s">
        <v>3107</v>
      </c>
      <c r="J298" s="15"/>
      <c r="K298" s="16" t="s">
        <v>4938</v>
      </c>
      <c r="L298" s="16" t="s">
        <v>4938</v>
      </c>
      <c r="M298" s="15" t="s">
        <v>42</v>
      </c>
      <c r="N298" s="15" t="s">
        <v>42</v>
      </c>
      <c r="O298" s="15" t="s">
        <v>64</v>
      </c>
      <c r="P298" s="15" t="s">
        <v>22</v>
      </c>
      <c r="Q298" s="15"/>
      <c r="R298" s="15"/>
      <c r="S298" s="15" t="s">
        <v>64</v>
      </c>
      <c r="T298" s="17"/>
    </row>
    <row r="299" spans="1:20" ht="15.75" customHeight="1">
      <c r="A299" s="15" t="s">
        <v>4939</v>
      </c>
      <c r="B299" s="15" t="s">
        <v>3430</v>
      </c>
      <c r="C299" s="15" t="s">
        <v>453</v>
      </c>
      <c r="D299" s="15" t="s">
        <v>5240</v>
      </c>
      <c r="E299" s="15" t="s">
        <v>22</v>
      </c>
      <c r="F299" s="15" t="s">
        <v>465</v>
      </c>
      <c r="G299" s="15" t="s">
        <v>466</v>
      </c>
      <c r="H299" s="16">
        <v>44745</v>
      </c>
      <c r="I299" s="15" t="s">
        <v>3107</v>
      </c>
      <c r="J299" s="15"/>
      <c r="K299" s="16" t="s">
        <v>4938</v>
      </c>
      <c r="L299" s="16" t="s">
        <v>4938</v>
      </c>
      <c r="M299" s="15" t="s">
        <v>42</v>
      </c>
      <c r="N299" s="15" t="s">
        <v>42</v>
      </c>
      <c r="O299" s="15" t="s">
        <v>64</v>
      </c>
      <c r="P299" s="15" t="s">
        <v>22</v>
      </c>
      <c r="Q299" s="15"/>
      <c r="R299" s="15"/>
      <c r="S299" s="15" t="s">
        <v>64</v>
      </c>
      <c r="T299" s="17" t="s">
        <v>6884</v>
      </c>
    </row>
    <row r="300" spans="1:20" ht="15.75" customHeight="1">
      <c r="A300" s="15" t="s">
        <v>4939</v>
      </c>
      <c r="B300" s="15" t="s">
        <v>3431</v>
      </c>
      <c r="C300" s="15" t="s">
        <v>453</v>
      </c>
      <c r="D300" s="15" t="s">
        <v>5241</v>
      </c>
      <c r="E300" s="15" t="s">
        <v>22</v>
      </c>
      <c r="F300" s="15" t="s">
        <v>467</v>
      </c>
      <c r="G300" s="15" t="s">
        <v>468</v>
      </c>
      <c r="H300" s="16">
        <v>44745</v>
      </c>
      <c r="I300" s="15" t="s">
        <v>3107</v>
      </c>
      <c r="J300" s="15"/>
      <c r="K300" s="16" t="s">
        <v>4938</v>
      </c>
      <c r="L300" s="16" t="s">
        <v>4938</v>
      </c>
      <c r="M300" s="15" t="s">
        <v>42</v>
      </c>
      <c r="N300" s="15" t="s">
        <v>42</v>
      </c>
      <c r="O300" s="15" t="s">
        <v>64</v>
      </c>
      <c r="P300" s="15" t="s">
        <v>22</v>
      </c>
      <c r="Q300" s="15"/>
      <c r="R300" s="15"/>
      <c r="S300" s="15" t="s">
        <v>64</v>
      </c>
      <c r="T300" s="17"/>
    </row>
    <row r="301" spans="1:20" ht="15.75" customHeight="1">
      <c r="A301" s="15" t="s">
        <v>4939</v>
      </c>
      <c r="B301" s="15" t="s">
        <v>3432</v>
      </c>
      <c r="C301" s="15" t="s">
        <v>453</v>
      </c>
      <c r="D301" s="15" t="s">
        <v>5242</v>
      </c>
      <c r="E301" s="15" t="s">
        <v>22</v>
      </c>
      <c r="F301" s="15" t="s">
        <v>469</v>
      </c>
      <c r="G301" s="15" t="s">
        <v>470</v>
      </c>
      <c r="H301" s="16">
        <v>44745</v>
      </c>
      <c r="I301" s="15" t="s">
        <v>3107</v>
      </c>
      <c r="J301" s="15"/>
      <c r="K301" s="16" t="s">
        <v>4938</v>
      </c>
      <c r="L301" s="16" t="s">
        <v>4938</v>
      </c>
      <c r="M301" s="15" t="s">
        <v>42</v>
      </c>
      <c r="N301" s="15" t="s">
        <v>42</v>
      </c>
      <c r="O301" s="15" t="s">
        <v>64</v>
      </c>
      <c r="P301" s="15" t="s">
        <v>22</v>
      </c>
      <c r="Q301" s="15"/>
      <c r="R301" s="15"/>
      <c r="S301" s="15" t="s">
        <v>64</v>
      </c>
      <c r="T301" s="17"/>
    </row>
    <row r="302" spans="1:20" ht="15.75" customHeight="1">
      <c r="A302" s="15" t="s">
        <v>4939</v>
      </c>
      <c r="B302" s="15" t="s">
        <v>3433</v>
      </c>
      <c r="C302" s="15" t="s">
        <v>453</v>
      </c>
      <c r="D302" s="15" t="s">
        <v>5243</v>
      </c>
      <c r="E302" s="15" t="s">
        <v>22</v>
      </c>
      <c r="F302" s="15" t="s">
        <v>471</v>
      </c>
      <c r="G302" s="15" t="s">
        <v>472</v>
      </c>
      <c r="H302" s="16">
        <v>44745</v>
      </c>
      <c r="I302" s="15" t="s">
        <v>3107</v>
      </c>
      <c r="J302" s="15"/>
      <c r="K302" s="16" t="s">
        <v>4938</v>
      </c>
      <c r="L302" s="16" t="s">
        <v>4938</v>
      </c>
      <c r="M302" s="15" t="s">
        <v>42</v>
      </c>
      <c r="N302" s="15" t="s">
        <v>42</v>
      </c>
      <c r="O302" s="15" t="s">
        <v>64</v>
      </c>
      <c r="P302" s="15" t="s">
        <v>22</v>
      </c>
      <c r="Q302" s="15"/>
      <c r="R302" s="15"/>
      <c r="S302" s="15" t="s">
        <v>64</v>
      </c>
      <c r="T302" s="17"/>
    </row>
    <row r="303" spans="1:20" ht="15.75" customHeight="1">
      <c r="A303" s="15" t="s">
        <v>4939</v>
      </c>
      <c r="B303" s="15" t="s">
        <v>3434</v>
      </c>
      <c r="C303" s="15" t="s">
        <v>453</v>
      </c>
      <c r="D303" s="15" t="s">
        <v>5244</v>
      </c>
      <c r="E303" s="15" t="s">
        <v>22</v>
      </c>
      <c r="F303" s="15" t="s">
        <v>473</v>
      </c>
      <c r="G303" s="15" t="s">
        <v>474</v>
      </c>
      <c r="H303" s="16">
        <v>44745</v>
      </c>
      <c r="I303" s="15" t="s">
        <v>3107</v>
      </c>
      <c r="J303" s="15"/>
      <c r="K303" s="16" t="s">
        <v>4938</v>
      </c>
      <c r="L303" s="16" t="s">
        <v>4938</v>
      </c>
      <c r="M303" s="15" t="s">
        <v>42</v>
      </c>
      <c r="N303" s="15" t="s">
        <v>42</v>
      </c>
      <c r="O303" s="15" t="s">
        <v>64</v>
      </c>
      <c r="P303" s="15" t="s">
        <v>22</v>
      </c>
      <c r="Q303" s="15"/>
      <c r="R303" s="15"/>
      <c r="S303" s="15" t="s">
        <v>64</v>
      </c>
      <c r="T303" s="17"/>
    </row>
    <row r="304" spans="1:20" ht="15.75" customHeight="1">
      <c r="A304" s="15" t="s">
        <v>4939</v>
      </c>
      <c r="B304" s="15" t="s">
        <v>3435</v>
      </c>
      <c r="C304" s="15" t="s">
        <v>453</v>
      </c>
      <c r="D304" s="15" t="s">
        <v>5245</v>
      </c>
      <c r="E304" s="15" t="s">
        <v>22</v>
      </c>
      <c r="F304" s="15" t="s">
        <v>475</v>
      </c>
      <c r="G304" s="15" t="s">
        <v>476</v>
      </c>
      <c r="H304" s="16">
        <v>44745</v>
      </c>
      <c r="I304" s="15" t="s">
        <v>3107</v>
      </c>
      <c r="J304" s="15"/>
      <c r="K304" s="16" t="s">
        <v>4938</v>
      </c>
      <c r="L304" s="16" t="s">
        <v>4938</v>
      </c>
      <c r="M304" s="15" t="s">
        <v>42</v>
      </c>
      <c r="N304" s="15" t="s">
        <v>42</v>
      </c>
      <c r="O304" s="15" t="s">
        <v>64</v>
      </c>
      <c r="P304" s="15" t="s">
        <v>22</v>
      </c>
      <c r="Q304" s="15"/>
      <c r="R304" s="15"/>
      <c r="S304" s="15" t="s">
        <v>64</v>
      </c>
      <c r="T304" s="17"/>
    </row>
    <row r="305" spans="1:20" ht="15.75" customHeight="1">
      <c r="A305" s="15" t="s">
        <v>4939</v>
      </c>
      <c r="B305" s="15" t="s">
        <v>3436</v>
      </c>
      <c r="C305" s="15" t="s">
        <v>453</v>
      </c>
      <c r="D305" s="15" t="s">
        <v>5246</v>
      </c>
      <c r="E305" s="15" t="s">
        <v>22</v>
      </c>
      <c r="F305" s="15" t="s">
        <v>477</v>
      </c>
      <c r="G305" s="15" t="s">
        <v>6687</v>
      </c>
      <c r="H305" s="16">
        <v>44745</v>
      </c>
      <c r="I305" s="15" t="s">
        <v>3107</v>
      </c>
      <c r="J305" s="15"/>
      <c r="K305" s="16" t="s">
        <v>4938</v>
      </c>
      <c r="L305" s="16" t="s">
        <v>4938</v>
      </c>
      <c r="M305" s="15" t="s">
        <v>42</v>
      </c>
      <c r="N305" s="15" t="s">
        <v>42</v>
      </c>
      <c r="O305" s="15" t="s">
        <v>64</v>
      </c>
      <c r="P305" s="15" t="s">
        <v>22</v>
      </c>
      <c r="Q305" s="15"/>
      <c r="R305" s="15"/>
      <c r="S305" s="15" t="s">
        <v>64</v>
      </c>
      <c r="T305" s="17"/>
    </row>
    <row r="306" spans="1:20" ht="15.75" customHeight="1">
      <c r="A306" s="15" t="s">
        <v>4939</v>
      </c>
      <c r="B306" s="15" t="s">
        <v>3437</v>
      </c>
      <c r="C306" s="15" t="s">
        <v>453</v>
      </c>
      <c r="D306" s="15" t="s">
        <v>5247</v>
      </c>
      <c r="E306" s="15" t="s">
        <v>22</v>
      </c>
      <c r="F306" s="15" t="s">
        <v>478</v>
      </c>
      <c r="G306" s="15" t="s">
        <v>3438</v>
      </c>
      <c r="H306" s="16">
        <v>44745</v>
      </c>
      <c r="I306" s="15" t="s">
        <v>3107</v>
      </c>
      <c r="J306" s="15"/>
      <c r="K306" s="16" t="s">
        <v>4938</v>
      </c>
      <c r="L306" s="16" t="s">
        <v>4938</v>
      </c>
      <c r="M306" s="15" t="s">
        <v>42</v>
      </c>
      <c r="N306" s="15" t="s">
        <v>42</v>
      </c>
      <c r="O306" s="15" t="s">
        <v>64</v>
      </c>
      <c r="P306" s="15" t="s">
        <v>22</v>
      </c>
      <c r="Q306" s="15"/>
      <c r="R306" s="15"/>
      <c r="S306" s="15" t="s">
        <v>64</v>
      </c>
      <c r="T306" s="17"/>
    </row>
    <row r="307" spans="1:20" ht="15.75" customHeight="1">
      <c r="A307" s="15" t="s">
        <v>4939</v>
      </c>
      <c r="B307" s="15" t="s">
        <v>3439</v>
      </c>
      <c r="C307" s="15" t="s">
        <v>453</v>
      </c>
      <c r="D307" s="15" t="s">
        <v>5248</v>
      </c>
      <c r="E307" s="15" t="s">
        <v>22</v>
      </c>
      <c r="F307" s="15"/>
      <c r="G307" s="15" t="s">
        <v>479</v>
      </c>
      <c r="H307" s="16">
        <v>44745</v>
      </c>
      <c r="I307" s="15" t="s">
        <v>3107</v>
      </c>
      <c r="J307" s="15"/>
      <c r="K307" s="16" t="s">
        <v>4938</v>
      </c>
      <c r="L307" s="16" t="s">
        <v>4938</v>
      </c>
      <c r="M307" s="15" t="s">
        <v>42</v>
      </c>
      <c r="N307" s="15" t="s">
        <v>42</v>
      </c>
      <c r="O307" s="15" t="s">
        <v>64</v>
      </c>
      <c r="P307" s="15" t="s">
        <v>22</v>
      </c>
      <c r="Q307" s="15"/>
      <c r="R307" s="15"/>
      <c r="S307" s="15" t="s">
        <v>64</v>
      </c>
      <c r="T307" s="17"/>
    </row>
    <row r="308" spans="1:20" ht="15.75" customHeight="1">
      <c r="A308" s="15" t="s">
        <v>4939</v>
      </c>
      <c r="B308" s="15" t="s">
        <v>3440</v>
      </c>
      <c r="C308" s="15" t="s">
        <v>453</v>
      </c>
      <c r="D308" s="15" t="s">
        <v>5249</v>
      </c>
      <c r="E308" s="15" t="s">
        <v>22</v>
      </c>
      <c r="F308" s="15" t="s">
        <v>480</v>
      </c>
      <c r="G308" s="15" t="s">
        <v>481</v>
      </c>
      <c r="H308" s="16">
        <v>44745</v>
      </c>
      <c r="I308" s="15" t="s">
        <v>3107</v>
      </c>
      <c r="J308" s="15"/>
      <c r="K308" s="16" t="s">
        <v>4938</v>
      </c>
      <c r="L308" s="16" t="s">
        <v>4938</v>
      </c>
      <c r="M308" s="15" t="s">
        <v>42</v>
      </c>
      <c r="N308" s="15" t="s">
        <v>4938</v>
      </c>
      <c r="O308" s="15" t="s">
        <v>64</v>
      </c>
      <c r="P308" s="15" t="s">
        <v>22</v>
      </c>
      <c r="Q308" s="15"/>
      <c r="R308" s="15"/>
      <c r="S308" s="15" t="s">
        <v>64</v>
      </c>
      <c r="T308" s="17"/>
    </row>
    <row r="309" spans="1:20" ht="15.75" customHeight="1">
      <c r="A309" s="15" t="s">
        <v>4939</v>
      </c>
      <c r="B309" s="15" t="s">
        <v>3441</v>
      </c>
      <c r="C309" s="15" t="s">
        <v>453</v>
      </c>
      <c r="D309" s="15" t="s">
        <v>5250</v>
      </c>
      <c r="E309" s="15" t="s">
        <v>22</v>
      </c>
      <c r="F309" s="15"/>
      <c r="G309" s="15" t="s">
        <v>482</v>
      </c>
      <c r="H309" s="16">
        <v>44748</v>
      </c>
      <c r="I309" s="15" t="s">
        <v>3107</v>
      </c>
      <c r="J309" s="15"/>
      <c r="K309" s="16" t="s">
        <v>4938</v>
      </c>
      <c r="L309" s="16" t="s">
        <v>4938</v>
      </c>
      <c r="M309" s="15" t="s">
        <v>42</v>
      </c>
      <c r="N309" s="15" t="s">
        <v>4938</v>
      </c>
      <c r="O309" s="15" t="s">
        <v>64</v>
      </c>
      <c r="P309" s="15" t="s">
        <v>22</v>
      </c>
      <c r="Q309" s="15"/>
      <c r="R309" s="15"/>
      <c r="S309" s="15" t="s">
        <v>64</v>
      </c>
      <c r="T309" s="17"/>
    </row>
    <row r="310" spans="1:20" ht="15.75" customHeight="1">
      <c r="A310" s="15" t="s">
        <v>4939</v>
      </c>
      <c r="B310" s="15" t="s">
        <v>3442</v>
      </c>
      <c r="C310" s="15" t="s">
        <v>453</v>
      </c>
      <c r="D310" s="15" t="s">
        <v>5251</v>
      </c>
      <c r="E310" s="15" t="s">
        <v>22</v>
      </c>
      <c r="F310" s="15"/>
      <c r="G310" s="15" t="s">
        <v>483</v>
      </c>
      <c r="H310" s="16">
        <v>44748</v>
      </c>
      <c r="I310" s="15" t="s">
        <v>3107</v>
      </c>
      <c r="J310" s="15"/>
      <c r="K310" s="16" t="s">
        <v>4938</v>
      </c>
      <c r="L310" s="16" t="s">
        <v>4938</v>
      </c>
      <c r="M310" s="15" t="s">
        <v>42</v>
      </c>
      <c r="N310" s="15" t="s">
        <v>4938</v>
      </c>
      <c r="O310" s="15" t="s">
        <v>64</v>
      </c>
      <c r="P310" s="15" t="s">
        <v>22</v>
      </c>
      <c r="Q310" s="15"/>
      <c r="R310" s="15"/>
      <c r="S310" s="15" t="s">
        <v>64</v>
      </c>
      <c r="T310" s="17"/>
    </row>
    <row r="311" spans="1:20" ht="15.75" customHeight="1">
      <c r="A311" s="15" t="s">
        <v>4939</v>
      </c>
      <c r="B311" s="15" t="s">
        <v>3443</v>
      </c>
      <c r="C311" s="15" t="s">
        <v>453</v>
      </c>
      <c r="D311" s="15" t="s">
        <v>5252</v>
      </c>
      <c r="E311" s="15" t="s">
        <v>22</v>
      </c>
      <c r="F311" s="15"/>
      <c r="G311" s="15" t="s">
        <v>484</v>
      </c>
      <c r="H311" s="16">
        <v>44748</v>
      </c>
      <c r="I311" s="15" t="s">
        <v>3107</v>
      </c>
      <c r="J311" s="15"/>
      <c r="K311" s="16" t="s">
        <v>4938</v>
      </c>
      <c r="L311" s="16" t="s">
        <v>4938</v>
      </c>
      <c r="M311" s="15" t="s">
        <v>42</v>
      </c>
      <c r="N311" s="15" t="s">
        <v>4938</v>
      </c>
      <c r="O311" s="15" t="s">
        <v>64</v>
      </c>
      <c r="P311" s="15" t="s">
        <v>22</v>
      </c>
      <c r="Q311" s="15"/>
      <c r="R311" s="15"/>
      <c r="S311" s="15" t="s">
        <v>64</v>
      </c>
      <c r="T311" s="17"/>
    </row>
    <row r="312" spans="1:20" ht="15.75" customHeight="1">
      <c r="A312" s="15" t="s">
        <v>4939</v>
      </c>
      <c r="B312" s="15" t="s">
        <v>3444</v>
      </c>
      <c r="C312" s="15" t="s">
        <v>453</v>
      </c>
      <c r="D312" s="15" t="s">
        <v>5253</v>
      </c>
      <c r="E312" s="15" t="s">
        <v>22</v>
      </c>
      <c r="F312" s="15" t="s">
        <v>485</v>
      </c>
      <c r="G312" s="15" t="s">
        <v>6716</v>
      </c>
      <c r="H312" s="16">
        <v>44748</v>
      </c>
      <c r="I312" s="15" t="s">
        <v>3107</v>
      </c>
      <c r="J312" s="15"/>
      <c r="K312" s="16" t="s">
        <v>4938</v>
      </c>
      <c r="L312" s="16" t="s">
        <v>4938</v>
      </c>
      <c r="M312" s="15" t="s">
        <v>42</v>
      </c>
      <c r="N312" s="15" t="s">
        <v>42</v>
      </c>
      <c r="O312" s="15" t="s">
        <v>64</v>
      </c>
      <c r="P312" s="15" t="s">
        <v>22</v>
      </c>
      <c r="Q312" s="15"/>
      <c r="R312" s="15"/>
      <c r="S312" s="15" t="s">
        <v>64</v>
      </c>
      <c r="T312" s="17"/>
    </row>
    <row r="313" spans="1:20" ht="15.75" customHeight="1">
      <c r="A313" s="15" t="s">
        <v>4939</v>
      </c>
      <c r="B313" s="15" t="s">
        <v>3445</v>
      </c>
      <c r="C313" s="15" t="s">
        <v>453</v>
      </c>
      <c r="D313" s="15" t="s">
        <v>5254</v>
      </c>
      <c r="E313" s="15" t="s">
        <v>22</v>
      </c>
      <c r="F313" s="15" t="s">
        <v>486</v>
      </c>
      <c r="G313" s="15" t="s">
        <v>3446</v>
      </c>
      <c r="H313" s="16">
        <v>44748</v>
      </c>
      <c r="I313" s="15" t="s">
        <v>3107</v>
      </c>
      <c r="J313" s="15"/>
      <c r="K313" s="16" t="s">
        <v>4938</v>
      </c>
      <c r="L313" s="16" t="s">
        <v>4938</v>
      </c>
      <c r="M313" s="15" t="s">
        <v>42</v>
      </c>
      <c r="N313" s="15" t="s">
        <v>42</v>
      </c>
      <c r="O313" s="15" t="s">
        <v>64</v>
      </c>
      <c r="P313" s="15" t="s">
        <v>22</v>
      </c>
      <c r="Q313" s="15"/>
      <c r="R313" s="15"/>
      <c r="S313" s="15" t="s">
        <v>64</v>
      </c>
      <c r="T313" s="17"/>
    </row>
    <row r="314" spans="1:20" ht="15.75" customHeight="1">
      <c r="A314" s="15" t="s">
        <v>4939</v>
      </c>
      <c r="B314" s="15" t="s">
        <v>3447</v>
      </c>
      <c r="C314" s="15" t="s">
        <v>453</v>
      </c>
      <c r="D314" s="15" t="s">
        <v>5255</v>
      </c>
      <c r="E314" s="15" t="s">
        <v>22</v>
      </c>
      <c r="F314" s="15" t="s">
        <v>487</v>
      </c>
      <c r="G314" s="15" t="s">
        <v>488</v>
      </c>
      <c r="H314" s="16">
        <v>44748</v>
      </c>
      <c r="I314" s="15" t="s">
        <v>3107</v>
      </c>
      <c r="J314" s="15"/>
      <c r="K314" s="16" t="s">
        <v>4938</v>
      </c>
      <c r="L314" s="16" t="s">
        <v>4938</v>
      </c>
      <c r="M314" s="15" t="s">
        <v>42</v>
      </c>
      <c r="N314" s="15" t="s">
        <v>42</v>
      </c>
      <c r="O314" s="15" t="s">
        <v>64</v>
      </c>
      <c r="P314" s="15" t="s">
        <v>22</v>
      </c>
      <c r="Q314" s="15"/>
      <c r="R314" s="15"/>
      <c r="S314" s="15" t="s">
        <v>64</v>
      </c>
      <c r="T314" s="17"/>
    </row>
    <row r="315" spans="1:20" ht="15.75" customHeight="1">
      <c r="A315" s="15" t="s">
        <v>4939</v>
      </c>
      <c r="B315" s="15" t="s">
        <v>3448</v>
      </c>
      <c r="C315" s="15" t="s">
        <v>453</v>
      </c>
      <c r="D315" s="15" t="s">
        <v>5256</v>
      </c>
      <c r="E315" s="15" t="s">
        <v>22</v>
      </c>
      <c r="F315" s="15"/>
      <c r="G315" s="15" t="s">
        <v>489</v>
      </c>
      <c r="H315" s="16">
        <v>44748</v>
      </c>
      <c r="I315" s="15" t="s">
        <v>3107</v>
      </c>
      <c r="J315" s="15"/>
      <c r="K315" s="16" t="s">
        <v>4938</v>
      </c>
      <c r="L315" s="16" t="s">
        <v>4938</v>
      </c>
      <c r="M315" s="15" t="s">
        <v>42</v>
      </c>
      <c r="N315" s="15" t="s">
        <v>4938</v>
      </c>
      <c r="O315" s="15" t="s">
        <v>64</v>
      </c>
      <c r="P315" s="15" t="s">
        <v>22</v>
      </c>
      <c r="Q315" s="15"/>
      <c r="R315" s="15"/>
      <c r="S315" s="15" t="s">
        <v>64</v>
      </c>
      <c r="T315" s="17"/>
    </row>
    <row r="316" spans="1:20" ht="15.75" customHeight="1">
      <c r="A316" s="15" t="s">
        <v>4939</v>
      </c>
      <c r="B316" s="15" t="s">
        <v>3449</v>
      </c>
      <c r="C316" s="15" t="s">
        <v>453</v>
      </c>
      <c r="D316" s="15" t="s">
        <v>5257</v>
      </c>
      <c r="E316" s="15" t="s">
        <v>22</v>
      </c>
      <c r="F316" s="15" t="s">
        <v>490</v>
      </c>
      <c r="G316" s="15" t="s">
        <v>491</v>
      </c>
      <c r="H316" s="16">
        <v>44748</v>
      </c>
      <c r="I316" s="15" t="s">
        <v>3107</v>
      </c>
      <c r="J316" s="15"/>
      <c r="K316" s="16" t="s">
        <v>4938</v>
      </c>
      <c r="L316" s="16" t="s">
        <v>4938</v>
      </c>
      <c r="M316" s="15" t="s">
        <v>42</v>
      </c>
      <c r="N316" s="15" t="s">
        <v>42</v>
      </c>
      <c r="O316" s="15" t="s">
        <v>64</v>
      </c>
      <c r="P316" s="15" t="s">
        <v>22</v>
      </c>
      <c r="Q316" s="15"/>
      <c r="R316" s="15"/>
      <c r="S316" s="15" t="s">
        <v>64</v>
      </c>
      <c r="T316" s="17" t="s">
        <v>6885</v>
      </c>
    </row>
    <row r="317" spans="1:20" ht="15.75" customHeight="1">
      <c r="A317" s="15" t="s">
        <v>4939</v>
      </c>
      <c r="B317" s="15" t="s">
        <v>3450</v>
      </c>
      <c r="C317" s="15" t="s">
        <v>453</v>
      </c>
      <c r="D317" s="15" t="s">
        <v>5258</v>
      </c>
      <c r="E317" s="15" t="s">
        <v>22</v>
      </c>
      <c r="F317" s="15" t="s">
        <v>492</v>
      </c>
      <c r="G317" s="15" t="s">
        <v>493</v>
      </c>
      <c r="H317" s="16">
        <v>44748</v>
      </c>
      <c r="I317" s="15" t="s">
        <v>3107</v>
      </c>
      <c r="J317" s="15"/>
      <c r="K317" s="16" t="s">
        <v>4938</v>
      </c>
      <c r="L317" s="16" t="s">
        <v>4938</v>
      </c>
      <c r="M317" s="15" t="s">
        <v>42</v>
      </c>
      <c r="N317" s="15" t="s">
        <v>42</v>
      </c>
      <c r="O317" s="15" t="s">
        <v>64</v>
      </c>
      <c r="P317" s="15" t="s">
        <v>22</v>
      </c>
      <c r="Q317" s="15"/>
      <c r="R317" s="15"/>
      <c r="S317" s="15" t="s">
        <v>64</v>
      </c>
      <c r="T317" s="17"/>
    </row>
    <row r="318" spans="1:20" ht="15.75" customHeight="1">
      <c r="A318" s="15" t="s">
        <v>4939</v>
      </c>
      <c r="B318" s="15" t="s">
        <v>3451</v>
      </c>
      <c r="C318" s="15" t="s">
        <v>453</v>
      </c>
      <c r="D318" s="15" t="s">
        <v>5259</v>
      </c>
      <c r="E318" s="15" t="s">
        <v>22</v>
      </c>
      <c r="F318" s="15" t="s">
        <v>494</v>
      </c>
      <c r="G318" s="15" t="s">
        <v>3096</v>
      </c>
      <c r="H318" s="16">
        <v>44748</v>
      </c>
      <c r="I318" s="15" t="s">
        <v>3107</v>
      </c>
      <c r="J318" s="15"/>
      <c r="K318" s="16" t="s">
        <v>4938</v>
      </c>
      <c r="L318" s="16" t="s">
        <v>4938</v>
      </c>
      <c r="M318" s="15" t="s">
        <v>42</v>
      </c>
      <c r="N318" s="15" t="s">
        <v>42</v>
      </c>
      <c r="O318" s="15" t="s">
        <v>64</v>
      </c>
      <c r="P318" s="15" t="s">
        <v>22</v>
      </c>
      <c r="Q318" s="15"/>
      <c r="R318" s="15"/>
      <c r="S318" s="15" t="s">
        <v>64</v>
      </c>
      <c r="T318" s="17"/>
    </row>
    <row r="319" spans="1:20" ht="15.75" customHeight="1">
      <c r="A319" s="15" t="s">
        <v>11</v>
      </c>
      <c r="B319" s="15" t="s">
        <v>3452</v>
      </c>
      <c r="C319" s="15" t="s">
        <v>495</v>
      </c>
      <c r="D319" s="15"/>
      <c r="E319" s="15" t="s">
        <v>22</v>
      </c>
      <c r="F319" s="15" t="s">
        <v>496</v>
      </c>
      <c r="G319" s="15" t="s">
        <v>497</v>
      </c>
      <c r="H319" s="16">
        <v>44748</v>
      </c>
      <c r="I319" s="15" t="s">
        <v>3107</v>
      </c>
      <c r="J319" s="15"/>
      <c r="K319" s="16" t="s">
        <v>4938</v>
      </c>
      <c r="L319" s="16" t="s">
        <v>4938</v>
      </c>
      <c r="M319" s="15" t="s">
        <v>42</v>
      </c>
      <c r="N319" s="15" t="s">
        <v>42</v>
      </c>
      <c r="O319" s="15" t="s">
        <v>64</v>
      </c>
      <c r="P319" s="15" t="s">
        <v>22</v>
      </c>
      <c r="Q319" s="15"/>
      <c r="R319" s="15" t="s">
        <v>6886</v>
      </c>
      <c r="S319" s="15" t="s">
        <v>22</v>
      </c>
      <c r="T319" s="17"/>
    </row>
    <row r="320" spans="1:20" ht="15.75" customHeight="1">
      <c r="A320" s="15" t="s">
        <v>4939</v>
      </c>
      <c r="B320" s="15" t="s">
        <v>3453</v>
      </c>
      <c r="C320" s="15" t="s">
        <v>495</v>
      </c>
      <c r="D320" s="15" t="s">
        <v>5260</v>
      </c>
      <c r="E320" s="15" t="s">
        <v>22</v>
      </c>
      <c r="F320" s="15" t="s">
        <v>498</v>
      </c>
      <c r="G320" s="15" t="s">
        <v>499</v>
      </c>
      <c r="H320" s="16">
        <v>44748</v>
      </c>
      <c r="I320" s="15" t="s">
        <v>3107</v>
      </c>
      <c r="J320" s="15"/>
      <c r="K320" s="16" t="s">
        <v>4938</v>
      </c>
      <c r="L320" s="16" t="s">
        <v>4938</v>
      </c>
      <c r="M320" s="15" t="s">
        <v>42</v>
      </c>
      <c r="N320" s="15" t="s">
        <v>42</v>
      </c>
      <c r="O320" s="15" t="s">
        <v>22</v>
      </c>
      <c r="P320" s="15" t="s">
        <v>22</v>
      </c>
      <c r="Q320" s="15"/>
      <c r="R320" s="15"/>
      <c r="S320" s="15" t="s">
        <v>64</v>
      </c>
      <c r="T320" s="17" t="s">
        <v>6887</v>
      </c>
    </row>
    <row r="321" spans="1:20" ht="15.75" customHeight="1">
      <c r="A321" s="15" t="s">
        <v>4939</v>
      </c>
      <c r="B321" s="15" t="s">
        <v>3454</v>
      </c>
      <c r="C321" s="15" t="s">
        <v>495</v>
      </c>
      <c r="D321" s="15" t="s">
        <v>5261</v>
      </c>
      <c r="E321" s="15" t="s">
        <v>22</v>
      </c>
      <c r="F321" s="15" t="s">
        <v>500</v>
      </c>
      <c r="G321" s="15" t="s">
        <v>501</v>
      </c>
      <c r="H321" s="16">
        <v>44748</v>
      </c>
      <c r="I321" s="15" t="s">
        <v>3107</v>
      </c>
      <c r="J321" s="15"/>
      <c r="K321" s="16" t="s">
        <v>4938</v>
      </c>
      <c r="L321" s="16" t="s">
        <v>4938</v>
      </c>
      <c r="M321" s="15" t="s">
        <v>42</v>
      </c>
      <c r="N321" s="15" t="s">
        <v>42</v>
      </c>
      <c r="O321" s="15" t="s">
        <v>64</v>
      </c>
      <c r="P321" s="15" t="s">
        <v>22</v>
      </c>
      <c r="Q321" s="15"/>
      <c r="R321" s="15"/>
      <c r="S321" s="15" t="s">
        <v>64</v>
      </c>
      <c r="T321" s="17"/>
    </row>
    <row r="322" spans="1:20" ht="15.75" customHeight="1">
      <c r="A322" s="15" t="s">
        <v>4939</v>
      </c>
      <c r="B322" s="15" t="s">
        <v>3455</v>
      </c>
      <c r="C322" s="15" t="s">
        <v>495</v>
      </c>
      <c r="D322" s="15" t="s">
        <v>5262</v>
      </c>
      <c r="E322" s="15" t="s">
        <v>22</v>
      </c>
      <c r="F322" s="15" t="s">
        <v>502</v>
      </c>
      <c r="G322" s="15" t="s">
        <v>503</v>
      </c>
      <c r="H322" s="16">
        <v>44748</v>
      </c>
      <c r="I322" s="15" t="s">
        <v>3107</v>
      </c>
      <c r="J322" s="15"/>
      <c r="K322" s="16" t="s">
        <v>4938</v>
      </c>
      <c r="L322" s="16" t="s">
        <v>4938</v>
      </c>
      <c r="M322" s="15" t="s">
        <v>42</v>
      </c>
      <c r="N322" s="15" t="s">
        <v>42</v>
      </c>
      <c r="O322" s="15" t="s">
        <v>64</v>
      </c>
      <c r="P322" s="15" t="s">
        <v>22</v>
      </c>
      <c r="Q322" s="15"/>
      <c r="R322" s="15"/>
      <c r="S322" s="15" t="s">
        <v>64</v>
      </c>
      <c r="T322" s="17"/>
    </row>
    <row r="323" spans="1:20" ht="15.75" customHeight="1">
      <c r="A323" s="15" t="s">
        <v>4939</v>
      </c>
      <c r="B323" s="15" t="s">
        <v>3456</v>
      </c>
      <c r="C323" s="15" t="s">
        <v>495</v>
      </c>
      <c r="D323" s="15" t="s">
        <v>5263</v>
      </c>
      <c r="E323" s="15" t="s">
        <v>22</v>
      </c>
      <c r="F323" s="15" t="s">
        <v>504</v>
      </c>
      <c r="G323" s="15" t="s">
        <v>505</v>
      </c>
      <c r="H323" s="16">
        <v>44748</v>
      </c>
      <c r="I323" s="15" t="s">
        <v>3107</v>
      </c>
      <c r="J323" s="15"/>
      <c r="K323" s="16" t="s">
        <v>4938</v>
      </c>
      <c r="L323" s="16" t="s">
        <v>4938</v>
      </c>
      <c r="M323" s="15" t="s">
        <v>42</v>
      </c>
      <c r="N323" s="15" t="s">
        <v>42</v>
      </c>
      <c r="O323" s="15" t="s">
        <v>64</v>
      </c>
      <c r="P323" s="15" t="s">
        <v>22</v>
      </c>
      <c r="Q323" s="15"/>
      <c r="R323" s="15" t="s">
        <v>6888</v>
      </c>
      <c r="S323" s="15" t="s">
        <v>22</v>
      </c>
      <c r="T323" s="17"/>
    </row>
    <row r="324" spans="1:20" ht="15.75" customHeight="1">
      <c r="A324" s="15" t="s">
        <v>4939</v>
      </c>
      <c r="B324" s="15" t="s">
        <v>3457</v>
      </c>
      <c r="C324" s="15" t="s">
        <v>495</v>
      </c>
      <c r="D324" s="15" t="s">
        <v>5264</v>
      </c>
      <c r="E324" s="15" t="s">
        <v>22</v>
      </c>
      <c r="F324" s="15" t="s">
        <v>506</v>
      </c>
      <c r="G324" s="15" t="s">
        <v>507</v>
      </c>
      <c r="H324" s="16">
        <v>44748</v>
      </c>
      <c r="I324" s="15" t="s">
        <v>3107</v>
      </c>
      <c r="J324" s="15"/>
      <c r="K324" s="16" t="s">
        <v>4938</v>
      </c>
      <c r="L324" s="16" t="s">
        <v>4938</v>
      </c>
      <c r="M324" s="15" t="s">
        <v>42</v>
      </c>
      <c r="N324" s="15" t="s">
        <v>42</v>
      </c>
      <c r="O324" s="15" t="s">
        <v>64</v>
      </c>
      <c r="P324" s="15" t="s">
        <v>22</v>
      </c>
      <c r="Q324" s="15"/>
      <c r="R324" s="15"/>
      <c r="S324" s="15" t="s">
        <v>64</v>
      </c>
      <c r="T324" s="17"/>
    </row>
    <row r="325" spans="1:20" ht="15.75" customHeight="1">
      <c r="A325" s="15" t="s">
        <v>4939</v>
      </c>
      <c r="B325" s="15" t="s">
        <v>3458</v>
      </c>
      <c r="C325" s="15" t="s">
        <v>495</v>
      </c>
      <c r="D325" s="15" t="s">
        <v>5265</v>
      </c>
      <c r="E325" s="15" t="s">
        <v>22</v>
      </c>
      <c r="F325" s="15" t="s">
        <v>508</v>
      </c>
      <c r="G325" s="15" t="s">
        <v>509</v>
      </c>
      <c r="H325" s="16">
        <v>44748</v>
      </c>
      <c r="I325" s="15" t="s">
        <v>3107</v>
      </c>
      <c r="J325" s="15"/>
      <c r="K325" s="16" t="s">
        <v>4938</v>
      </c>
      <c r="L325" s="16" t="s">
        <v>4938</v>
      </c>
      <c r="M325" s="15" t="s">
        <v>42</v>
      </c>
      <c r="N325" s="15" t="s">
        <v>42</v>
      </c>
      <c r="O325" s="15" t="s">
        <v>64</v>
      </c>
      <c r="P325" s="15" t="s">
        <v>22</v>
      </c>
      <c r="Q325" s="15"/>
      <c r="R325" s="15"/>
      <c r="S325" s="15" t="s">
        <v>64</v>
      </c>
      <c r="T325" s="17"/>
    </row>
    <row r="326" spans="1:20" ht="15.75" customHeight="1">
      <c r="A326" s="15" t="s">
        <v>4939</v>
      </c>
      <c r="B326" s="15" t="s">
        <v>3459</v>
      </c>
      <c r="C326" s="15" t="s">
        <v>495</v>
      </c>
      <c r="D326" s="15" t="s">
        <v>5266</v>
      </c>
      <c r="E326" s="15" t="s">
        <v>22</v>
      </c>
      <c r="F326" s="15" t="s">
        <v>510</v>
      </c>
      <c r="G326" s="15" t="s">
        <v>511</v>
      </c>
      <c r="H326" s="16">
        <v>44748</v>
      </c>
      <c r="I326" s="15" t="s">
        <v>3107</v>
      </c>
      <c r="J326" s="15" t="s">
        <v>6889</v>
      </c>
      <c r="K326" s="16" t="s">
        <v>4938</v>
      </c>
      <c r="L326" s="16" t="s">
        <v>4938</v>
      </c>
      <c r="M326" s="15" t="s">
        <v>42</v>
      </c>
      <c r="N326" s="15" t="s">
        <v>42</v>
      </c>
      <c r="O326" s="15" t="s">
        <v>64</v>
      </c>
      <c r="P326" s="15" t="s">
        <v>22</v>
      </c>
      <c r="Q326" s="15"/>
      <c r="R326" s="15"/>
      <c r="S326" s="15" t="s">
        <v>64</v>
      </c>
      <c r="T326" s="17" t="s">
        <v>6890</v>
      </c>
    </row>
    <row r="327" spans="1:20" ht="15.75" customHeight="1">
      <c r="A327" s="15" t="s">
        <v>4939</v>
      </c>
      <c r="B327" s="15" t="s">
        <v>3460</v>
      </c>
      <c r="C327" s="15" t="s">
        <v>495</v>
      </c>
      <c r="D327" s="15" t="s">
        <v>5267</v>
      </c>
      <c r="E327" s="15" t="s">
        <v>22</v>
      </c>
      <c r="F327" s="15" t="s">
        <v>512</v>
      </c>
      <c r="G327" s="15" t="s">
        <v>513</v>
      </c>
      <c r="H327" s="16">
        <v>44748</v>
      </c>
      <c r="I327" s="15" t="s">
        <v>3107</v>
      </c>
      <c r="J327" s="15"/>
      <c r="K327" s="16" t="s">
        <v>4938</v>
      </c>
      <c r="L327" s="16" t="s">
        <v>4938</v>
      </c>
      <c r="M327" s="15" t="s">
        <v>42</v>
      </c>
      <c r="N327" s="15" t="s">
        <v>42</v>
      </c>
      <c r="O327" s="15" t="s">
        <v>64</v>
      </c>
      <c r="P327" s="15" t="s">
        <v>22</v>
      </c>
      <c r="Q327" s="15"/>
      <c r="R327" s="15"/>
      <c r="S327" s="15" t="s">
        <v>64</v>
      </c>
      <c r="T327" s="17" t="s">
        <v>6891</v>
      </c>
    </row>
    <row r="328" spans="1:20" ht="15.75" customHeight="1">
      <c r="A328" s="15" t="s">
        <v>4939</v>
      </c>
      <c r="B328" s="15" t="s">
        <v>3461</v>
      </c>
      <c r="C328" s="15" t="s">
        <v>495</v>
      </c>
      <c r="D328" s="15" t="s">
        <v>5268</v>
      </c>
      <c r="E328" s="15" t="s">
        <v>22</v>
      </c>
      <c r="F328" s="15" t="s">
        <v>514</v>
      </c>
      <c r="G328" s="15" t="s">
        <v>515</v>
      </c>
      <c r="H328" s="16">
        <v>44748</v>
      </c>
      <c r="I328" s="15" t="s">
        <v>3107</v>
      </c>
      <c r="J328" s="15"/>
      <c r="K328" s="16" t="s">
        <v>4938</v>
      </c>
      <c r="L328" s="16" t="s">
        <v>4938</v>
      </c>
      <c r="M328" s="15" t="s">
        <v>42</v>
      </c>
      <c r="N328" s="15" t="s">
        <v>42</v>
      </c>
      <c r="O328" s="15" t="s">
        <v>22</v>
      </c>
      <c r="P328" s="15" t="s">
        <v>22</v>
      </c>
      <c r="Q328" s="15"/>
      <c r="R328" s="15"/>
      <c r="S328" s="15" t="s">
        <v>64</v>
      </c>
      <c r="T328" s="17" t="s">
        <v>6892</v>
      </c>
    </row>
    <row r="329" spans="1:20" ht="15.75" customHeight="1">
      <c r="A329" s="15" t="s">
        <v>4939</v>
      </c>
      <c r="B329" s="15" t="s">
        <v>3462</v>
      </c>
      <c r="C329" s="15" t="s">
        <v>495</v>
      </c>
      <c r="D329" s="15" t="s">
        <v>5269</v>
      </c>
      <c r="E329" s="15" t="s">
        <v>22</v>
      </c>
      <c r="F329" s="15" t="s">
        <v>516</v>
      </c>
      <c r="G329" s="15" t="s">
        <v>517</v>
      </c>
      <c r="H329" s="16">
        <v>44748</v>
      </c>
      <c r="I329" s="15" t="s">
        <v>3107</v>
      </c>
      <c r="J329" s="15" t="s">
        <v>6893</v>
      </c>
      <c r="K329" s="16" t="s">
        <v>4938</v>
      </c>
      <c r="L329" s="16" t="s">
        <v>4938</v>
      </c>
      <c r="M329" s="15" t="s">
        <v>42</v>
      </c>
      <c r="N329" s="15" t="s">
        <v>42</v>
      </c>
      <c r="O329" s="15" t="s">
        <v>64</v>
      </c>
      <c r="P329" s="15" t="s">
        <v>22</v>
      </c>
      <c r="Q329" s="15"/>
      <c r="R329" s="15"/>
      <c r="S329" s="15" t="s">
        <v>64</v>
      </c>
      <c r="T329" s="17" t="s">
        <v>6894</v>
      </c>
    </row>
    <row r="330" spans="1:20" ht="15.75" customHeight="1">
      <c r="A330" s="15" t="s">
        <v>4939</v>
      </c>
      <c r="B330" s="15" t="s">
        <v>3463</v>
      </c>
      <c r="C330" s="15" t="s">
        <v>495</v>
      </c>
      <c r="D330" s="15" t="s">
        <v>5270</v>
      </c>
      <c r="E330" s="15" t="s">
        <v>22</v>
      </c>
      <c r="F330" s="15" t="s">
        <v>518</v>
      </c>
      <c r="G330" s="15" t="s">
        <v>519</v>
      </c>
      <c r="H330" s="16">
        <v>44748</v>
      </c>
      <c r="I330" s="15" t="s">
        <v>3107</v>
      </c>
      <c r="J330" s="15"/>
      <c r="K330" s="16" t="s">
        <v>4938</v>
      </c>
      <c r="L330" s="16" t="s">
        <v>4938</v>
      </c>
      <c r="M330" s="15" t="s">
        <v>42</v>
      </c>
      <c r="N330" s="15" t="s">
        <v>42</v>
      </c>
      <c r="O330" s="15" t="s">
        <v>64</v>
      </c>
      <c r="P330" s="15" t="s">
        <v>22</v>
      </c>
      <c r="Q330" s="15"/>
      <c r="R330" s="15"/>
      <c r="S330" s="15" t="s">
        <v>64</v>
      </c>
      <c r="T330" s="17"/>
    </row>
    <row r="331" spans="1:20" ht="15.75" customHeight="1">
      <c r="A331" s="15" t="s">
        <v>4939</v>
      </c>
      <c r="B331" s="15" t="s">
        <v>3464</v>
      </c>
      <c r="C331" s="15" t="s">
        <v>495</v>
      </c>
      <c r="D331" s="15" t="s">
        <v>5271</v>
      </c>
      <c r="E331" s="15" t="s">
        <v>22</v>
      </c>
      <c r="F331" s="15" t="s">
        <v>520</v>
      </c>
      <c r="G331" s="15" t="s">
        <v>521</v>
      </c>
      <c r="H331" s="16">
        <v>44748</v>
      </c>
      <c r="I331" s="15" t="s">
        <v>3107</v>
      </c>
      <c r="J331" s="15"/>
      <c r="K331" s="16" t="s">
        <v>4938</v>
      </c>
      <c r="L331" s="16" t="s">
        <v>4938</v>
      </c>
      <c r="M331" s="15" t="s">
        <v>42</v>
      </c>
      <c r="N331" s="15" t="s">
        <v>42</v>
      </c>
      <c r="O331" s="15" t="s">
        <v>22</v>
      </c>
      <c r="P331" s="15" t="s">
        <v>22</v>
      </c>
      <c r="Q331" s="15"/>
      <c r="R331" s="15"/>
      <c r="S331" s="15" t="s">
        <v>64</v>
      </c>
      <c r="T331" s="17" t="s">
        <v>6895</v>
      </c>
    </row>
    <row r="332" spans="1:20" ht="15.75" customHeight="1">
      <c r="A332" s="15" t="s">
        <v>4939</v>
      </c>
      <c r="B332" s="15" t="s">
        <v>3465</v>
      </c>
      <c r="C332" s="15" t="s">
        <v>495</v>
      </c>
      <c r="D332" s="15" t="s">
        <v>5272</v>
      </c>
      <c r="E332" s="15" t="s">
        <v>22</v>
      </c>
      <c r="F332" s="15" t="s">
        <v>522</v>
      </c>
      <c r="G332" s="15" t="s">
        <v>523</v>
      </c>
      <c r="H332" s="16">
        <v>44748</v>
      </c>
      <c r="I332" s="15" t="s">
        <v>3107</v>
      </c>
      <c r="J332" s="15"/>
      <c r="K332" s="16" t="s">
        <v>4938</v>
      </c>
      <c r="L332" s="16" t="s">
        <v>4938</v>
      </c>
      <c r="M332" s="15" t="s">
        <v>42</v>
      </c>
      <c r="N332" s="15" t="s">
        <v>42</v>
      </c>
      <c r="O332" s="15" t="s">
        <v>64</v>
      </c>
      <c r="P332" s="15" t="s">
        <v>22</v>
      </c>
      <c r="Q332" s="15"/>
      <c r="R332" s="15"/>
      <c r="S332" s="15" t="s">
        <v>64</v>
      </c>
      <c r="T332" s="17"/>
    </row>
    <row r="333" spans="1:20" ht="15.75" customHeight="1">
      <c r="A333" s="15" t="s">
        <v>4939</v>
      </c>
      <c r="B333" s="15" t="s">
        <v>3466</v>
      </c>
      <c r="C333" s="15" t="s">
        <v>495</v>
      </c>
      <c r="D333" s="15" t="s">
        <v>5273</v>
      </c>
      <c r="E333" s="15" t="s">
        <v>22</v>
      </c>
      <c r="F333" s="15"/>
      <c r="G333" s="15" t="s">
        <v>524</v>
      </c>
      <c r="H333" s="16">
        <v>44748</v>
      </c>
      <c r="I333" s="15" t="s">
        <v>3107</v>
      </c>
      <c r="J333" s="15"/>
      <c r="K333" s="16" t="s">
        <v>4938</v>
      </c>
      <c r="L333" s="16" t="s">
        <v>4938</v>
      </c>
      <c r="M333" s="15" t="s">
        <v>42</v>
      </c>
      <c r="N333" s="15" t="s">
        <v>4938</v>
      </c>
      <c r="O333" s="15" t="s">
        <v>64</v>
      </c>
      <c r="P333" s="15" t="s">
        <v>22</v>
      </c>
      <c r="Q333" s="15"/>
      <c r="R333" s="15"/>
      <c r="S333" s="15" t="s">
        <v>64</v>
      </c>
      <c r="T333" s="17"/>
    </row>
    <row r="334" spans="1:20" ht="15.75" customHeight="1">
      <c r="A334" s="15" t="s">
        <v>4939</v>
      </c>
      <c r="B334" s="15" t="s">
        <v>3467</v>
      </c>
      <c r="C334" s="15" t="s">
        <v>495</v>
      </c>
      <c r="D334" s="15" t="s">
        <v>5274</v>
      </c>
      <c r="E334" s="15" t="s">
        <v>22</v>
      </c>
      <c r="F334" s="15" t="s">
        <v>525</v>
      </c>
      <c r="G334" s="15" t="s">
        <v>526</v>
      </c>
      <c r="H334" s="16">
        <v>44748</v>
      </c>
      <c r="I334" s="15" t="s">
        <v>3107</v>
      </c>
      <c r="J334" s="15"/>
      <c r="K334" s="16" t="s">
        <v>4938</v>
      </c>
      <c r="L334" s="16" t="s">
        <v>4938</v>
      </c>
      <c r="M334" s="15" t="s">
        <v>42</v>
      </c>
      <c r="N334" s="15" t="s">
        <v>42</v>
      </c>
      <c r="O334" s="15" t="s">
        <v>22</v>
      </c>
      <c r="P334" s="15" t="s">
        <v>22</v>
      </c>
      <c r="Q334" s="15"/>
      <c r="R334" s="15"/>
      <c r="S334" s="15" t="s">
        <v>64</v>
      </c>
      <c r="T334" s="17" t="s">
        <v>6896</v>
      </c>
    </row>
    <row r="335" spans="1:20" ht="15.75" customHeight="1">
      <c r="A335" s="15" t="s">
        <v>4939</v>
      </c>
      <c r="B335" s="15" t="s">
        <v>3468</v>
      </c>
      <c r="C335" s="15" t="s">
        <v>495</v>
      </c>
      <c r="D335" s="15" t="s">
        <v>5275</v>
      </c>
      <c r="E335" s="15" t="s">
        <v>22</v>
      </c>
      <c r="F335" s="15" t="s">
        <v>527</v>
      </c>
      <c r="G335" s="15" t="s">
        <v>6717</v>
      </c>
      <c r="H335" s="16">
        <v>44748</v>
      </c>
      <c r="I335" s="15" t="s">
        <v>3107</v>
      </c>
      <c r="J335" s="15"/>
      <c r="K335" s="16" t="s">
        <v>4938</v>
      </c>
      <c r="L335" s="16" t="s">
        <v>4938</v>
      </c>
      <c r="M335" s="15" t="s">
        <v>42</v>
      </c>
      <c r="N335" s="15" t="s">
        <v>42</v>
      </c>
      <c r="O335" s="15" t="s">
        <v>22</v>
      </c>
      <c r="P335" s="15" t="s">
        <v>22</v>
      </c>
      <c r="Q335" s="15"/>
      <c r="R335" s="15"/>
      <c r="S335" s="15" t="s">
        <v>64</v>
      </c>
      <c r="T335" s="17" t="s">
        <v>6897</v>
      </c>
    </row>
    <row r="336" spans="1:20" ht="15.75" customHeight="1">
      <c r="A336" s="15" t="s">
        <v>4939</v>
      </c>
      <c r="B336" s="15" t="s">
        <v>3469</v>
      </c>
      <c r="C336" s="15" t="s">
        <v>495</v>
      </c>
      <c r="D336" s="15" t="s">
        <v>5276</v>
      </c>
      <c r="E336" s="15" t="s">
        <v>22</v>
      </c>
      <c r="F336" s="15" t="s">
        <v>528</v>
      </c>
      <c r="G336" s="15" t="s">
        <v>529</v>
      </c>
      <c r="H336" s="16">
        <v>44748</v>
      </c>
      <c r="I336" s="15" t="s">
        <v>3107</v>
      </c>
      <c r="J336" s="15"/>
      <c r="K336" s="16" t="s">
        <v>4938</v>
      </c>
      <c r="L336" s="16" t="s">
        <v>4938</v>
      </c>
      <c r="M336" s="15" t="s">
        <v>42</v>
      </c>
      <c r="N336" s="15" t="s">
        <v>42</v>
      </c>
      <c r="O336" s="15" t="s">
        <v>22</v>
      </c>
      <c r="P336" s="15" t="s">
        <v>22</v>
      </c>
      <c r="Q336" s="15"/>
      <c r="R336" s="15"/>
      <c r="S336" s="15" t="s">
        <v>64</v>
      </c>
      <c r="T336" s="17" t="s">
        <v>6898</v>
      </c>
    </row>
    <row r="337" spans="1:20" ht="15.75" customHeight="1">
      <c r="A337" s="15" t="s">
        <v>4939</v>
      </c>
      <c r="B337" s="15" t="s">
        <v>3470</v>
      </c>
      <c r="C337" s="15" t="s">
        <v>495</v>
      </c>
      <c r="D337" s="15" t="s">
        <v>5277</v>
      </c>
      <c r="E337" s="15" t="s">
        <v>22</v>
      </c>
      <c r="F337" s="15" t="s">
        <v>530</v>
      </c>
      <c r="G337" s="15" t="s">
        <v>531</v>
      </c>
      <c r="H337" s="16">
        <v>44748</v>
      </c>
      <c r="I337" s="15" t="s">
        <v>3107</v>
      </c>
      <c r="J337" s="15"/>
      <c r="K337" s="16" t="s">
        <v>4938</v>
      </c>
      <c r="L337" s="16" t="s">
        <v>4938</v>
      </c>
      <c r="M337" s="15" t="s">
        <v>42</v>
      </c>
      <c r="N337" s="15" t="s">
        <v>42</v>
      </c>
      <c r="O337" s="15" t="s">
        <v>64</v>
      </c>
      <c r="P337" s="15" t="s">
        <v>22</v>
      </c>
      <c r="Q337" s="15"/>
      <c r="R337" s="15"/>
      <c r="S337" s="15" t="s">
        <v>64</v>
      </c>
      <c r="T337" s="17"/>
    </row>
    <row r="338" spans="1:20" ht="15.75" customHeight="1">
      <c r="A338" s="15" t="s">
        <v>4939</v>
      </c>
      <c r="B338" s="15" t="s">
        <v>3471</v>
      </c>
      <c r="C338" s="15" t="s">
        <v>495</v>
      </c>
      <c r="D338" s="15" t="s">
        <v>5278</v>
      </c>
      <c r="E338" s="15" t="s">
        <v>22</v>
      </c>
      <c r="F338" s="15" t="s">
        <v>532</v>
      </c>
      <c r="G338" s="15" t="s">
        <v>533</v>
      </c>
      <c r="H338" s="16">
        <v>44748</v>
      </c>
      <c r="I338" s="15" t="s">
        <v>3107</v>
      </c>
      <c r="J338" s="15"/>
      <c r="K338" s="16" t="s">
        <v>4938</v>
      </c>
      <c r="L338" s="16" t="s">
        <v>4938</v>
      </c>
      <c r="M338" s="15" t="s">
        <v>42</v>
      </c>
      <c r="N338" s="15" t="s">
        <v>42</v>
      </c>
      <c r="O338" s="15" t="s">
        <v>64</v>
      </c>
      <c r="P338" s="15" t="s">
        <v>22</v>
      </c>
      <c r="Q338" s="15"/>
      <c r="R338" s="15"/>
      <c r="S338" s="15" t="s">
        <v>64</v>
      </c>
      <c r="T338" s="17"/>
    </row>
    <row r="339" spans="1:20" ht="15.75" customHeight="1">
      <c r="A339" s="15" t="s">
        <v>4939</v>
      </c>
      <c r="B339" s="15" t="s">
        <v>3472</v>
      </c>
      <c r="C339" s="15" t="s">
        <v>495</v>
      </c>
      <c r="D339" s="15" t="s">
        <v>5279</v>
      </c>
      <c r="E339" s="15" t="s">
        <v>22</v>
      </c>
      <c r="F339" s="15" t="s">
        <v>534</v>
      </c>
      <c r="G339" s="15" t="s">
        <v>535</v>
      </c>
      <c r="H339" s="16">
        <v>44748</v>
      </c>
      <c r="I339" s="15" t="s">
        <v>3107</v>
      </c>
      <c r="J339" s="15"/>
      <c r="K339" s="16" t="s">
        <v>4938</v>
      </c>
      <c r="L339" s="16" t="s">
        <v>4938</v>
      </c>
      <c r="M339" s="15" t="s">
        <v>42</v>
      </c>
      <c r="N339" s="15" t="s">
        <v>42</v>
      </c>
      <c r="O339" s="15" t="s">
        <v>64</v>
      </c>
      <c r="P339" s="15" t="s">
        <v>22</v>
      </c>
      <c r="Q339" s="15"/>
      <c r="R339" s="15"/>
      <c r="S339" s="15" t="s">
        <v>64</v>
      </c>
      <c r="T339" s="17"/>
    </row>
    <row r="340" spans="1:20" ht="15.75" customHeight="1">
      <c r="A340" s="15" t="s">
        <v>4939</v>
      </c>
      <c r="B340" s="15" t="s">
        <v>3473</v>
      </c>
      <c r="C340" s="15" t="s">
        <v>495</v>
      </c>
      <c r="D340" s="15" t="s">
        <v>5280</v>
      </c>
      <c r="E340" s="15" t="s">
        <v>22</v>
      </c>
      <c r="F340" s="15"/>
      <c r="G340" s="15" t="s">
        <v>3115</v>
      </c>
      <c r="H340" s="16">
        <v>44748</v>
      </c>
      <c r="I340" s="15" t="s">
        <v>3107</v>
      </c>
      <c r="J340" s="15"/>
      <c r="K340" s="16" t="s">
        <v>4938</v>
      </c>
      <c r="L340" s="16" t="s">
        <v>4938</v>
      </c>
      <c r="M340" s="15" t="s">
        <v>42</v>
      </c>
      <c r="N340" s="15" t="s">
        <v>4938</v>
      </c>
      <c r="O340" s="15" t="s">
        <v>64</v>
      </c>
      <c r="P340" s="15" t="s">
        <v>22</v>
      </c>
      <c r="Q340" s="15"/>
      <c r="R340" s="15"/>
      <c r="S340" s="15" t="s">
        <v>64</v>
      </c>
      <c r="T340" s="17"/>
    </row>
    <row r="341" spans="1:20" ht="15.75" customHeight="1">
      <c r="A341" s="15" t="s">
        <v>4939</v>
      </c>
      <c r="B341" s="15" t="s">
        <v>3474</v>
      </c>
      <c r="C341" s="15" t="s">
        <v>495</v>
      </c>
      <c r="D341" s="15" t="s">
        <v>5281</v>
      </c>
      <c r="E341" s="15" t="s">
        <v>22</v>
      </c>
      <c r="F341" s="15"/>
      <c r="G341" s="15" t="s">
        <v>6718</v>
      </c>
      <c r="H341" s="16">
        <v>44748</v>
      </c>
      <c r="I341" s="15" t="s">
        <v>3107</v>
      </c>
      <c r="J341" s="15"/>
      <c r="K341" s="16" t="s">
        <v>4938</v>
      </c>
      <c r="L341" s="16" t="s">
        <v>4938</v>
      </c>
      <c r="M341" s="15" t="s">
        <v>42</v>
      </c>
      <c r="N341" s="15" t="s">
        <v>4938</v>
      </c>
      <c r="O341" s="15" t="s">
        <v>64</v>
      </c>
      <c r="P341" s="15" t="s">
        <v>22</v>
      </c>
      <c r="Q341" s="15"/>
      <c r="R341" s="15"/>
      <c r="S341" s="15" t="s">
        <v>64</v>
      </c>
      <c r="T341" s="17"/>
    </row>
    <row r="342" spans="1:20" ht="15.75" customHeight="1">
      <c r="A342" s="15" t="s">
        <v>4939</v>
      </c>
      <c r="B342" s="15" t="s">
        <v>3475</v>
      </c>
      <c r="C342" s="15" t="s">
        <v>495</v>
      </c>
      <c r="D342" s="15" t="s">
        <v>5282</v>
      </c>
      <c r="E342" s="15" t="s">
        <v>22</v>
      </c>
      <c r="F342" s="15"/>
      <c r="G342" s="15" t="s">
        <v>3476</v>
      </c>
      <c r="H342" s="16">
        <v>44748</v>
      </c>
      <c r="I342" s="15" t="s">
        <v>3107</v>
      </c>
      <c r="J342" s="15"/>
      <c r="K342" s="16" t="s">
        <v>4938</v>
      </c>
      <c r="L342" s="16" t="s">
        <v>4938</v>
      </c>
      <c r="M342" s="15" t="s">
        <v>42</v>
      </c>
      <c r="N342" s="15" t="s">
        <v>4938</v>
      </c>
      <c r="O342" s="15" t="s">
        <v>64</v>
      </c>
      <c r="P342" s="15" t="s">
        <v>22</v>
      </c>
      <c r="Q342" s="15"/>
      <c r="R342" s="15"/>
      <c r="S342" s="15" t="s">
        <v>64</v>
      </c>
      <c r="T342" s="17"/>
    </row>
    <row r="343" spans="1:20" ht="15.75" customHeight="1">
      <c r="A343" s="15" t="s">
        <v>4939</v>
      </c>
      <c r="B343" s="15" t="s">
        <v>3477</v>
      </c>
      <c r="C343" s="15" t="s">
        <v>495</v>
      </c>
      <c r="D343" s="15" t="s">
        <v>5283</v>
      </c>
      <c r="E343" s="15" t="s">
        <v>22</v>
      </c>
      <c r="F343" s="15" t="s">
        <v>536</v>
      </c>
      <c r="G343" s="15" t="s">
        <v>537</v>
      </c>
      <c r="H343" s="16">
        <v>44748</v>
      </c>
      <c r="I343" s="15" t="s">
        <v>3107</v>
      </c>
      <c r="J343" s="15"/>
      <c r="K343" s="16" t="s">
        <v>4938</v>
      </c>
      <c r="L343" s="16" t="s">
        <v>4938</v>
      </c>
      <c r="M343" s="15" t="s">
        <v>42</v>
      </c>
      <c r="N343" s="15" t="s">
        <v>42</v>
      </c>
      <c r="O343" s="15" t="s">
        <v>64</v>
      </c>
      <c r="P343" s="15" t="s">
        <v>22</v>
      </c>
      <c r="Q343" s="15"/>
      <c r="R343" s="15"/>
      <c r="S343" s="15" t="s">
        <v>64</v>
      </c>
      <c r="T343" s="17"/>
    </row>
    <row r="344" spans="1:20" ht="15.75" customHeight="1">
      <c r="A344" s="15" t="s">
        <v>4939</v>
      </c>
      <c r="B344" s="15" t="s">
        <v>3478</v>
      </c>
      <c r="C344" s="15" t="s">
        <v>495</v>
      </c>
      <c r="D344" s="15" t="s">
        <v>5284</v>
      </c>
      <c r="E344" s="15" t="s">
        <v>22</v>
      </c>
      <c r="F344" s="15"/>
      <c r="G344" s="15" t="s">
        <v>6719</v>
      </c>
      <c r="H344" s="16">
        <v>44748</v>
      </c>
      <c r="I344" s="15" t="s">
        <v>3107</v>
      </c>
      <c r="J344" s="15"/>
      <c r="K344" s="16" t="s">
        <v>4938</v>
      </c>
      <c r="L344" s="16" t="s">
        <v>4938</v>
      </c>
      <c r="M344" s="15" t="s">
        <v>42</v>
      </c>
      <c r="N344" s="15" t="s">
        <v>4938</v>
      </c>
      <c r="O344" s="15" t="s">
        <v>64</v>
      </c>
      <c r="P344" s="15" t="s">
        <v>22</v>
      </c>
      <c r="Q344" s="15"/>
      <c r="R344" s="15"/>
      <c r="S344" s="15" t="s">
        <v>64</v>
      </c>
      <c r="T344" s="17"/>
    </row>
    <row r="345" spans="1:20" ht="15.75" customHeight="1">
      <c r="A345" s="15" t="s">
        <v>4939</v>
      </c>
      <c r="B345" s="15" t="s">
        <v>3479</v>
      </c>
      <c r="C345" s="15" t="s">
        <v>495</v>
      </c>
      <c r="D345" s="15" t="s">
        <v>5285</v>
      </c>
      <c r="E345" s="15" t="s">
        <v>22</v>
      </c>
      <c r="F345" s="15"/>
      <c r="G345" s="15" t="s">
        <v>538</v>
      </c>
      <c r="H345" s="16">
        <v>44748</v>
      </c>
      <c r="I345" s="15" t="s">
        <v>3107</v>
      </c>
      <c r="J345" s="15"/>
      <c r="K345" s="16" t="s">
        <v>4938</v>
      </c>
      <c r="L345" s="16" t="s">
        <v>4938</v>
      </c>
      <c r="M345" s="15" t="s">
        <v>42</v>
      </c>
      <c r="N345" s="15" t="s">
        <v>4938</v>
      </c>
      <c r="O345" s="15" t="s">
        <v>4938</v>
      </c>
      <c r="P345" s="15" t="s">
        <v>22</v>
      </c>
      <c r="Q345" s="15"/>
      <c r="R345" s="15"/>
      <c r="S345" s="15" t="s">
        <v>64</v>
      </c>
      <c r="T345" s="17"/>
    </row>
    <row r="346" spans="1:20" ht="15.75" customHeight="1">
      <c r="A346" s="15" t="s">
        <v>4939</v>
      </c>
      <c r="B346" s="15" t="s">
        <v>3480</v>
      </c>
      <c r="C346" s="15" t="s">
        <v>495</v>
      </c>
      <c r="D346" s="15" t="s">
        <v>5286</v>
      </c>
      <c r="E346" s="15" t="s">
        <v>22</v>
      </c>
      <c r="F346" s="15"/>
      <c r="G346" s="15" t="s">
        <v>539</v>
      </c>
      <c r="H346" s="16">
        <v>44748</v>
      </c>
      <c r="I346" s="15" t="s">
        <v>3107</v>
      </c>
      <c r="J346" s="15"/>
      <c r="K346" s="16" t="s">
        <v>4938</v>
      </c>
      <c r="L346" s="16" t="s">
        <v>4938</v>
      </c>
      <c r="M346" s="15" t="s">
        <v>42</v>
      </c>
      <c r="N346" s="15" t="s">
        <v>4938</v>
      </c>
      <c r="O346" s="15" t="s">
        <v>64</v>
      </c>
      <c r="P346" s="15" t="s">
        <v>22</v>
      </c>
      <c r="Q346" s="15"/>
      <c r="R346" s="15"/>
      <c r="S346" s="15" t="s">
        <v>64</v>
      </c>
      <c r="T346" s="17"/>
    </row>
    <row r="347" spans="1:20" ht="15.75" customHeight="1">
      <c r="A347" s="15" t="s">
        <v>4939</v>
      </c>
      <c r="B347" s="15" t="s">
        <v>3481</v>
      </c>
      <c r="C347" s="15" t="s">
        <v>495</v>
      </c>
      <c r="D347" s="15" t="s">
        <v>5287</v>
      </c>
      <c r="E347" s="15" t="s">
        <v>22</v>
      </c>
      <c r="F347" s="15" t="s">
        <v>540</v>
      </c>
      <c r="G347" s="15" t="s">
        <v>541</v>
      </c>
      <c r="H347" s="16">
        <v>44748</v>
      </c>
      <c r="I347" s="15" t="s">
        <v>3107</v>
      </c>
      <c r="J347" s="15"/>
      <c r="K347" s="16" t="s">
        <v>4938</v>
      </c>
      <c r="L347" s="16" t="s">
        <v>4938</v>
      </c>
      <c r="M347" s="15" t="s">
        <v>42</v>
      </c>
      <c r="N347" s="15" t="s">
        <v>42</v>
      </c>
      <c r="O347" s="15" t="s">
        <v>64</v>
      </c>
      <c r="P347" s="15" t="s">
        <v>22</v>
      </c>
      <c r="Q347" s="15"/>
      <c r="R347" s="15"/>
      <c r="S347" s="15" t="s">
        <v>64</v>
      </c>
      <c r="T347" s="17" t="s">
        <v>6899</v>
      </c>
    </row>
    <row r="348" spans="1:20" ht="15.75" customHeight="1">
      <c r="A348" s="15" t="s">
        <v>4939</v>
      </c>
      <c r="B348" s="15" t="s">
        <v>3482</v>
      </c>
      <c r="C348" s="15" t="s">
        <v>495</v>
      </c>
      <c r="D348" s="15" t="s">
        <v>5288</v>
      </c>
      <c r="E348" s="15" t="s">
        <v>22</v>
      </c>
      <c r="F348" s="15" t="s">
        <v>542</v>
      </c>
      <c r="G348" s="15" t="s">
        <v>543</v>
      </c>
      <c r="H348" s="16">
        <v>44748</v>
      </c>
      <c r="I348" s="15" t="s">
        <v>3107</v>
      </c>
      <c r="J348" s="15"/>
      <c r="K348" s="16" t="s">
        <v>4938</v>
      </c>
      <c r="L348" s="16" t="s">
        <v>4938</v>
      </c>
      <c r="M348" s="15" t="s">
        <v>42</v>
      </c>
      <c r="N348" s="15" t="s">
        <v>42</v>
      </c>
      <c r="O348" s="15" t="s">
        <v>64</v>
      </c>
      <c r="P348" s="15" t="s">
        <v>22</v>
      </c>
      <c r="Q348" s="15"/>
      <c r="R348" s="15"/>
      <c r="S348" s="15" t="s">
        <v>64</v>
      </c>
      <c r="T348" s="17"/>
    </row>
    <row r="349" spans="1:20" ht="15.75" customHeight="1">
      <c r="A349" s="15" t="s">
        <v>4939</v>
      </c>
      <c r="B349" s="15" t="s">
        <v>3483</v>
      </c>
      <c r="C349" s="15" t="s">
        <v>495</v>
      </c>
      <c r="D349" s="15" t="s">
        <v>5289</v>
      </c>
      <c r="E349" s="15" t="s">
        <v>22</v>
      </c>
      <c r="F349" s="15"/>
      <c r="G349" s="15" t="s">
        <v>544</v>
      </c>
      <c r="H349" s="16">
        <v>44748</v>
      </c>
      <c r="I349" s="15" t="s">
        <v>3107</v>
      </c>
      <c r="J349" s="15"/>
      <c r="K349" s="16" t="s">
        <v>4938</v>
      </c>
      <c r="L349" s="16" t="s">
        <v>4938</v>
      </c>
      <c r="M349" s="15" t="s">
        <v>42</v>
      </c>
      <c r="N349" s="15" t="s">
        <v>4938</v>
      </c>
      <c r="O349" s="15" t="s">
        <v>64</v>
      </c>
      <c r="P349" s="15" t="s">
        <v>22</v>
      </c>
      <c r="Q349" s="15"/>
      <c r="R349" s="15"/>
      <c r="S349" s="15" t="s">
        <v>64</v>
      </c>
      <c r="T349" s="17"/>
    </row>
    <row r="350" spans="1:20" ht="15.75" customHeight="1">
      <c r="A350" s="15" t="s">
        <v>4939</v>
      </c>
      <c r="B350" s="15" t="s">
        <v>3484</v>
      </c>
      <c r="C350" s="15" t="s">
        <v>495</v>
      </c>
      <c r="D350" s="15" t="s">
        <v>5290</v>
      </c>
      <c r="E350" s="15" t="s">
        <v>22</v>
      </c>
      <c r="F350" s="15" t="s">
        <v>545</v>
      </c>
      <c r="G350" s="15" t="s">
        <v>546</v>
      </c>
      <c r="H350" s="16">
        <v>44748</v>
      </c>
      <c r="I350" s="15" t="s">
        <v>3107</v>
      </c>
      <c r="J350" s="15"/>
      <c r="K350" s="16" t="s">
        <v>4938</v>
      </c>
      <c r="L350" s="16" t="s">
        <v>4938</v>
      </c>
      <c r="M350" s="15" t="s">
        <v>42</v>
      </c>
      <c r="N350" s="15" t="s">
        <v>42</v>
      </c>
      <c r="O350" s="15" t="s">
        <v>64</v>
      </c>
      <c r="P350" s="15" t="s">
        <v>22</v>
      </c>
      <c r="Q350" s="15"/>
      <c r="R350" s="15"/>
      <c r="S350" s="15" t="s">
        <v>64</v>
      </c>
      <c r="T350" s="17"/>
    </row>
    <row r="351" spans="1:20" ht="15.75" customHeight="1">
      <c r="A351" s="15" t="s">
        <v>4939</v>
      </c>
      <c r="B351" s="15" t="s">
        <v>3485</v>
      </c>
      <c r="C351" s="15" t="s">
        <v>495</v>
      </c>
      <c r="D351" s="15" t="s">
        <v>5291</v>
      </c>
      <c r="E351" s="15" t="s">
        <v>22</v>
      </c>
      <c r="F351" s="15"/>
      <c r="G351" s="15" t="s">
        <v>547</v>
      </c>
      <c r="H351" s="16">
        <v>44748</v>
      </c>
      <c r="I351" s="15" t="s">
        <v>3107</v>
      </c>
      <c r="J351" s="15"/>
      <c r="K351" s="16" t="s">
        <v>4938</v>
      </c>
      <c r="L351" s="16" t="s">
        <v>4938</v>
      </c>
      <c r="M351" s="15" t="s">
        <v>42</v>
      </c>
      <c r="N351" s="15" t="s">
        <v>4938</v>
      </c>
      <c r="O351" s="15" t="s">
        <v>64</v>
      </c>
      <c r="P351" s="15" t="s">
        <v>22</v>
      </c>
      <c r="Q351" s="15"/>
      <c r="R351" s="15"/>
      <c r="S351" s="15" t="s">
        <v>64</v>
      </c>
      <c r="T351" s="17"/>
    </row>
    <row r="352" spans="1:20" ht="15.75" customHeight="1">
      <c r="A352" s="15" t="s">
        <v>4939</v>
      </c>
      <c r="B352" s="15" t="s">
        <v>3486</v>
      </c>
      <c r="C352" s="15" t="s">
        <v>495</v>
      </c>
      <c r="D352" s="15" t="s">
        <v>5292</v>
      </c>
      <c r="E352" s="15" t="s">
        <v>22</v>
      </c>
      <c r="F352" s="15"/>
      <c r="G352" s="15" t="s">
        <v>548</v>
      </c>
      <c r="H352" s="16">
        <v>44748</v>
      </c>
      <c r="I352" s="15" t="s">
        <v>3107</v>
      </c>
      <c r="J352" s="15"/>
      <c r="K352" s="16" t="s">
        <v>4938</v>
      </c>
      <c r="L352" s="16" t="s">
        <v>4938</v>
      </c>
      <c r="M352" s="15" t="s">
        <v>42</v>
      </c>
      <c r="N352" s="15" t="s">
        <v>4938</v>
      </c>
      <c r="O352" s="15" t="s">
        <v>64</v>
      </c>
      <c r="P352" s="15" t="s">
        <v>22</v>
      </c>
      <c r="Q352" s="15"/>
      <c r="R352" s="15"/>
      <c r="S352" s="15" t="s">
        <v>64</v>
      </c>
      <c r="T352" s="17"/>
    </row>
    <row r="353" spans="1:20" ht="15.75" customHeight="1">
      <c r="A353" s="15" t="s">
        <v>4939</v>
      </c>
      <c r="B353" s="15" t="s">
        <v>3487</v>
      </c>
      <c r="C353" s="15" t="s">
        <v>495</v>
      </c>
      <c r="D353" s="15" t="s">
        <v>5293</v>
      </c>
      <c r="E353" s="15" t="s">
        <v>22</v>
      </c>
      <c r="F353" s="15" t="s">
        <v>549</v>
      </c>
      <c r="G353" s="15" t="s">
        <v>550</v>
      </c>
      <c r="H353" s="16">
        <v>44748</v>
      </c>
      <c r="I353" s="15" t="s">
        <v>3107</v>
      </c>
      <c r="J353" s="15"/>
      <c r="K353" s="16" t="s">
        <v>4938</v>
      </c>
      <c r="L353" s="16" t="s">
        <v>4938</v>
      </c>
      <c r="M353" s="15" t="s">
        <v>42</v>
      </c>
      <c r="N353" s="15" t="s">
        <v>42</v>
      </c>
      <c r="O353" s="15" t="s">
        <v>64</v>
      </c>
      <c r="P353" s="15" t="s">
        <v>22</v>
      </c>
      <c r="Q353" s="15"/>
      <c r="R353" s="15"/>
      <c r="S353" s="15" t="s">
        <v>64</v>
      </c>
      <c r="T353" s="17" t="s">
        <v>6900</v>
      </c>
    </row>
    <row r="354" spans="1:20" ht="15.75" customHeight="1">
      <c r="A354" s="15" t="s">
        <v>4939</v>
      </c>
      <c r="B354" s="15" t="s">
        <v>3488</v>
      </c>
      <c r="C354" s="15" t="s">
        <v>495</v>
      </c>
      <c r="D354" s="15" t="s">
        <v>5294</v>
      </c>
      <c r="E354" s="15" t="s">
        <v>22</v>
      </c>
      <c r="F354" s="15" t="s">
        <v>551</v>
      </c>
      <c r="G354" s="15" t="s">
        <v>552</v>
      </c>
      <c r="H354" s="16">
        <v>44748</v>
      </c>
      <c r="I354" s="15" t="s">
        <v>3107</v>
      </c>
      <c r="J354" s="15"/>
      <c r="K354" s="16" t="s">
        <v>4938</v>
      </c>
      <c r="L354" s="16" t="s">
        <v>4938</v>
      </c>
      <c r="M354" s="15" t="s">
        <v>42</v>
      </c>
      <c r="N354" s="15" t="s">
        <v>42</v>
      </c>
      <c r="O354" s="15" t="s">
        <v>22</v>
      </c>
      <c r="P354" s="15" t="s">
        <v>22</v>
      </c>
      <c r="Q354" s="15"/>
      <c r="R354" s="15"/>
      <c r="S354" s="15" t="s">
        <v>64</v>
      </c>
      <c r="T354" s="17" t="s">
        <v>6901</v>
      </c>
    </row>
    <row r="355" spans="1:20" ht="15.75" customHeight="1">
      <c r="A355" s="15" t="s">
        <v>11</v>
      </c>
      <c r="B355" s="15" t="s">
        <v>3489</v>
      </c>
      <c r="C355" s="15" t="s">
        <v>613</v>
      </c>
      <c r="D355" s="15"/>
      <c r="E355" s="15" t="s">
        <v>22</v>
      </c>
      <c r="F355" s="15" t="s">
        <v>614</v>
      </c>
      <c r="G355" s="15" t="s">
        <v>615</v>
      </c>
      <c r="H355" s="16">
        <v>44744</v>
      </c>
      <c r="I355" s="15" t="s">
        <v>3107</v>
      </c>
      <c r="J355" s="15"/>
      <c r="K355" s="16">
        <v>44690</v>
      </c>
      <c r="L355" s="16">
        <v>44749</v>
      </c>
      <c r="M355" s="15" t="s">
        <v>42</v>
      </c>
      <c r="N355" s="15" t="s">
        <v>42</v>
      </c>
      <c r="O355" s="15" t="s">
        <v>64</v>
      </c>
      <c r="P355" s="15" t="s">
        <v>64</v>
      </c>
      <c r="Q355" s="15" t="s">
        <v>5347</v>
      </c>
      <c r="R355" s="15" t="s">
        <v>6902</v>
      </c>
      <c r="S355" s="15" t="s">
        <v>22</v>
      </c>
      <c r="T355" s="17" t="s">
        <v>6903</v>
      </c>
    </row>
    <row r="356" spans="1:20" ht="15.75" customHeight="1">
      <c r="A356" s="15" t="s">
        <v>4939</v>
      </c>
      <c r="B356" s="15" t="s">
        <v>3490</v>
      </c>
      <c r="C356" s="15" t="s">
        <v>613</v>
      </c>
      <c r="D356" s="15" t="s">
        <v>5295</v>
      </c>
      <c r="E356" s="15" t="s">
        <v>22</v>
      </c>
      <c r="F356" s="15" t="s">
        <v>616</v>
      </c>
      <c r="G356" s="15" t="s">
        <v>617</v>
      </c>
      <c r="H356" s="16">
        <v>44744</v>
      </c>
      <c r="I356" s="15" t="s">
        <v>3107</v>
      </c>
      <c r="J356" s="15"/>
      <c r="K356" s="16" t="s">
        <v>4938</v>
      </c>
      <c r="L356" s="16" t="s">
        <v>4938</v>
      </c>
      <c r="M356" s="15" t="s">
        <v>42</v>
      </c>
      <c r="N356" s="15" t="s">
        <v>42</v>
      </c>
      <c r="O356" s="15" t="s">
        <v>64</v>
      </c>
      <c r="P356" s="15" t="s">
        <v>22</v>
      </c>
      <c r="Q356" s="15"/>
      <c r="R356" s="15"/>
      <c r="S356" s="15" t="s">
        <v>64</v>
      </c>
      <c r="T356" s="17"/>
    </row>
    <row r="357" spans="1:20" ht="15.75" customHeight="1">
      <c r="A357" s="15" t="s">
        <v>4939</v>
      </c>
      <c r="B357" s="15" t="s">
        <v>3491</v>
      </c>
      <c r="C357" s="15" t="s">
        <v>613</v>
      </c>
      <c r="D357" s="15" t="s">
        <v>5296</v>
      </c>
      <c r="E357" s="15" t="s">
        <v>22</v>
      </c>
      <c r="F357" s="15" t="s">
        <v>618</v>
      </c>
      <c r="G357" s="15" t="s">
        <v>619</v>
      </c>
      <c r="H357" s="16">
        <v>44744</v>
      </c>
      <c r="I357" s="15" t="s">
        <v>3107</v>
      </c>
      <c r="J357" s="15"/>
      <c r="K357" s="16" t="s">
        <v>4938</v>
      </c>
      <c r="L357" s="16" t="s">
        <v>4938</v>
      </c>
      <c r="M357" s="15" t="s">
        <v>42</v>
      </c>
      <c r="N357" s="15" t="s">
        <v>42</v>
      </c>
      <c r="O357" s="15" t="s">
        <v>64</v>
      </c>
      <c r="P357" s="15" t="s">
        <v>22</v>
      </c>
      <c r="Q357" s="15"/>
      <c r="R357" s="15" t="s">
        <v>6904</v>
      </c>
      <c r="S357" s="15" t="s">
        <v>22</v>
      </c>
      <c r="T357" s="17"/>
    </row>
    <row r="358" spans="1:20" ht="15.75" customHeight="1">
      <c r="A358" s="15" t="s">
        <v>4939</v>
      </c>
      <c r="B358" s="15" t="s">
        <v>3492</v>
      </c>
      <c r="C358" s="15" t="s">
        <v>613</v>
      </c>
      <c r="D358" s="15" t="s">
        <v>5297</v>
      </c>
      <c r="E358" s="15" t="s">
        <v>22</v>
      </c>
      <c r="F358" s="15" t="s">
        <v>620</v>
      </c>
      <c r="G358" s="15" t="s">
        <v>6688</v>
      </c>
      <c r="H358" s="16">
        <v>44744</v>
      </c>
      <c r="I358" s="15" t="s">
        <v>3107</v>
      </c>
      <c r="J358" s="15" t="s">
        <v>6905</v>
      </c>
      <c r="K358" s="16" t="s">
        <v>4938</v>
      </c>
      <c r="L358" s="16" t="s">
        <v>4938</v>
      </c>
      <c r="M358" s="15" t="s">
        <v>42</v>
      </c>
      <c r="N358" s="15" t="s">
        <v>42</v>
      </c>
      <c r="O358" s="15" t="s">
        <v>64</v>
      </c>
      <c r="P358" s="15" t="s">
        <v>22</v>
      </c>
      <c r="Q358" s="15"/>
      <c r="R358" s="15" t="s">
        <v>6906</v>
      </c>
      <c r="S358" s="15" t="s">
        <v>22</v>
      </c>
      <c r="T358" s="17"/>
    </row>
    <row r="359" spans="1:20" ht="15.75" customHeight="1">
      <c r="A359" s="15" t="s">
        <v>4939</v>
      </c>
      <c r="B359" s="15" t="s">
        <v>3493</v>
      </c>
      <c r="C359" s="15" t="s">
        <v>613</v>
      </c>
      <c r="D359" s="15" t="s">
        <v>5298</v>
      </c>
      <c r="E359" s="15" t="s">
        <v>22</v>
      </c>
      <c r="F359" s="15" t="s">
        <v>621</v>
      </c>
      <c r="G359" s="15" t="s">
        <v>622</v>
      </c>
      <c r="H359" s="16">
        <v>44744</v>
      </c>
      <c r="I359" s="15" t="s">
        <v>3107</v>
      </c>
      <c r="J359" s="15" t="s">
        <v>6907</v>
      </c>
      <c r="K359" s="16" t="s">
        <v>4938</v>
      </c>
      <c r="L359" s="16" t="s">
        <v>4938</v>
      </c>
      <c r="M359" s="15" t="s">
        <v>42</v>
      </c>
      <c r="N359" s="15" t="s">
        <v>42</v>
      </c>
      <c r="O359" s="15" t="s">
        <v>64</v>
      </c>
      <c r="P359" s="15" t="s">
        <v>22</v>
      </c>
      <c r="Q359" s="15"/>
      <c r="R359" s="15" t="s">
        <v>6908</v>
      </c>
      <c r="S359" s="15" t="s">
        <v>22</v>
      </c>
      <c r="T359" s="17" t="s">
        <v>6909</v>
      </c>
    </row>
    <row r="360" spans="1:20" ht="15.75" customHeight="1">
      <c r="A360" s="15" t="s">
        <v>4939</v>
      </c>
      <c r="B360" s="15" t="s">
        <v>3494</v>
      </c>
      <c r="C360" s="15" t="s">
        <v>613</v>
      </c>
      <c r="D360" s="15" t="s">
        <v>5299</v>
      </c>
      <c r="E360" s="15" t="s">
        <v>22</v>
      </c>
      <c r="F360" s="15" t="s">
        <v>623</v>
      </c>
      <c r="G360" s="15" t="s">
        <v>624</v>
      </c>
      <c r="H360" s="16">
        <v>44748</v>
      </c>
      <c r="I360" s="15" t="s">
        <v>3107</v>
      </c>
      <c r="J360" s="15" t="s">
        <v>6910</v>
      </c>
      <c r="K360" s="16" t="s">
        <v>4938</v>
      </c>
      <c r="L360" s="16" t="s">
        <v>4938</v>
      </c>
      <c r="M360" s="15" t="s">
        <v>42</v>
      </c>
      <c r="N360" s="15" t="s">
        <v>42</v>
      </c>
      <c r="O360" s="15" t="s">
        <v>64</v>
      </c>
      <c r="P360" s="15" t="s">
        <v>22</v>
      </c>
      <c r="Q360" s="15"/>
      <c r="R360" s="15" t="s">
        <v>6911</v>
      </c>
      <c r="S360" s="15" t="s">
        <v>22</v>
      </c>
      <c r="T360" s="17"/>
    </row>
    <row r="361" spans="1:20" ht="15.75" customHeight="1">
      <c r="A361" s="15" t="s">
        <v>4939</v>
      </c>
      <c r="B361" s="15" t="s">
        <v>3495</v>
      </c>
      <c r="C361" s="15" t="s">
        <v>613</v>
      </c>
      <c r="D361" s="15" t="s">
        <v>5300</v>
      </c>
      <c r="E361" s="15" t="s">
        <v>22</v>
      </c>
      <c r="F361" s="15" t="s">
        <v>625</v>
      </c>
      <c r="G361" s="15" t="s">
        <v>626</v>
      </c>
      <c r="H361" s="16">
        <v>44748</v>
      </c>
      <c r="I361" s="15" t="s">
        <v>3107</v>
      </c>
      <c r="J361" s="15"/>
      <c r="K361" s="16" t="s">
        <v>4938</v>
      </c>
      <c r="L361" s="16" t="s">
        <v>4938</v>
      </c>
      <c r="M361" s="15" t="s">
        <v>42</v>
      </c>
      <c r="N361" s="15" t="s">
        <v>42</v>
      </c>
      <c r="O361" s="15" t="s">
        <v>64</v>
      </c>
      <c r="P361" s="15" t="s">
        <v>22</v>
      </c>
      <c r="Q361" s="15"/>
      <c r="R361" s="15"/>
      <c r="S361" s="15" t="s">
        <v>64</v>
      </c>
      <c r="T361" s="17"/>
    </row>
    <row r="362" spans="1:20" ht="15.75" customHeight="1">
      <c r="A362" s="15" t="s">
        <v>4939</v>
      </c>
      <c r="B362" s="15" t="s">
        <v>3496</v>
      </c>
      <c r="C362" s="15" t="s">
        <v>613</v>
      </c>
      <c r="D362" s="15" t="s">
        <v>5301</v>
      </c>
      <c r="E362" s="15" t="s">
        <v>22</v>
      </c>
      <c r="F362" s="15" t="s">
        <v>627</v>
      </c>
      <c r="G362" s="15" t="s">
        <v>628</v>
      </c>
      <c r="H362" s="16">
        <v>44748</v>
      </c>
      <c r="I362" s="15" t="s">
        <v>3107</v>
      </c>
      <c r="J362" s="15"/>
      <c r="K362" s="16" t="s">
        <v>4938</v>
      </c>
      <c r="L362" s="16" t="s">
        <v>4938</v>
      </c>
      <c r="M362" s="15" t="s">
        <v>42</v>
      </c>
      <c r="N362" s="15" t="s">
        <v>42</v>
      </c>
      <c r="O362" s="15" t="s">
        <v>64</v>
      </c>
      <c r="P362" s="15" t="s">
        <v>22</v>
      </c>
      <c r="Q362" s="15"/>
      <c r="R362" s="15"/>
      <c r="S362" s="15" t="s">
        <v>64</v>
      </c>
      <c r="T362" s="17"/>
    </row>
    <row r="363" spans="1:20" ht="15.75" customHeight="1">
      <c r="A363" s="15" t="s">
        <v>4939</v>
      </c>
      <c r="B363" s="15" t="s">
        <v>3497</v>
      </c>
      <c r="C363" s="15" t="s">
        <v>613</v>
      </c>
      <c r="D363" s="15" t="s">
        <v>5302</v>
      </c>
      <c r="E363" s="15" t="s">
        <v>22</v>
      </c>
      <c r="F363" s="15" t="s">
        <v>629</v>
      </c>
      <c r="G363" s="15" t="s">
        <v>630</v>
      </c>
      <c r="H363" s="16">
        <v>44748</v>
      </c>
      <c r="I363" s="15" t="s">
        <v>3107</v>
      </c>
      <c r="J363" s="15" t="s">
        <v>6912</v>
      </c>
      <c r="K363" s="16" t="s">
        <v>4938</v>
      </c>
      <c r="L363" s="16" t="s">
        <v>4938</v>
      </c>
      <c r="M363" s="15" t="s">
        <v>42</v>
      </c>
      <c r="N363" s="15" t="s">
        <v>42</v>
      </c>
      <c r="O363" s="15" t="s">
        <v>64</v>
      </c>
      <c r="P363" s="15" t="s">
        <v>22</v>
      </c>
      <c r="Q363" s="15"/>
      <c r="R363" s="15" t="s">
        <v>6913</v>
      </c>
      <c r="S363" s="15" t="s">
        <v>22</v>
      </c>
      <c r="T363" s="17"/>
    </row>
    <row r="364" spans="1:20" ht="15.75" customHeight="1">
      <c r="A364" s="15" t="s">
        <v>4939</v>
      </c>
      <c r="B364" s="15" t="s">
        <v>3498</v>
      </c>
      <c r="C364" s="15" t="s">
        <v>613</v>
      </c>
      <c r="D364" s="15" t="s">
        <v>5303</v>
      </c>
      <c r="E364" s="15" t="s">
        <v>22</v>
      </c>
      <c r="F364" s="15" t="s">
        <v>631</v>
      </c>
      <c r="G364" s="15" t="s">
        <v>632</v>
      </c>
      <c r="H364" s="16">
        <v>44748</v>
      </c>
      <c r="I364" s="15" t="s">
        <v>3107</v>
      </c>
      <c r="J364" s="15"/>
      <c r="K364" s="16" t="s">
        <v>4938</v>
      </c>
      <c r="L364" s="16" t="s">
        <v>4938</v>
      </c>
      <c r="M364" s="15" t="s">
        <v>42</v>
      </c>
      <c r="N364" s="15" t="s">
        <v>42</v>
      </c>
      <c r="O364" s="15" t="s">
        <v>64</v>
      </c>
      <c r="P364" s="15" t="s">
        <v>22</v>
      </c>
      <c r="Q364" s="15"/>
      <c r="R364" s="15"/>
      <c r="S364" s="15" t="s">
        <v>64</v>
      </c>
      <c r="T364" s="17" t="s">
        <v>6914</v>
      </c>
    </row>
    <row r="365" spans="1:20" ht="15.75" customHeight="1">
      <c r="A365" s="15" t="s">
        <v>4939</v>
      </c>
      <c r="B365" s="15" t="s">
        <v>3499</v>
      </c>
      <c r="C365" s="15" t="s">
        <v>613</v>
      </c>
      <c r="D365" s="15" t="s">
        <v>5304</v>
      </c>
      <c r="E365" s="15" t="s">
        <v>22</v>
      </c>
      <c r="F365" s="15" t="s">
        <v>633</v>
      </c>
      <c r="G365" s="15" t="s">
        <v>634</v>
      </c>
      <c r="H365" s="16">
        <v>44748</v>
      </c>
      <c r="I365" s="15" t="s">
        <v>3107</v>
      </c>
      <c r="J365" s="15"/>
      <c r="K365" s="16" t="s">
        <v>4938</v>
      </c>
      <c r="L365" s="16" t="s">
        <v>4938</v>
      </c>
      <c r="M365" s="15" t="s">
        <v>42</v>
      </c>
      <c r="N365" s="15" t="s">
        <v>42</v>
      </c>
      <c r="O365" s="15" t="s">
        <v>64</v>
      </c>
      <c r="P365" s="15" t="s">
        <v>22</v>
      </c>
      <c r="Q365" s="15"/>
      <c r="R365" s="15"/>
      <c r="S365" s="15" t="s">
        <v>64</v>
      </c>
      <c r="T365" s="17"/>
    </row>
    <row r="366" spans="1:20" ht="15.75" customHeight="1">
      <c r="A366" s="15" t="s">
        <v>4939</v>
      </c>
      <c r="B366" s="15" t="s">
        <v>3500</v>
      </c>
      <c r="C366" s="15" t="s">
        <v>613</v>
      </c>
      <c r="D366" s="15" t="s">
        <v>5305</v>
      </c>
      <c r="E366" s="15" t="s">
        <v>22</v>
      </c>
      <c r="F366" s="15" t="s">
        <v>635</v>
      </c>
      <c r="G366" s="15" t="s">
        <v>636</v>
      </c>
      <c r="H366" s="16">
        <v>44748</v>
      </c>
      <c r="I366" s="15" t="s">
        <v>3107</v>
      </c>
      <c r="J366" s="15"/>
      <c r="K366" s="16" t="s">
        <v>4938</v>
      </c>
      <c r="L366" s="16" t="s">
        <v>4938</v>
      </c>
      <c r="M366" s="15" t="s">
        <v>42</v>
      </c>
      <c r="N366" s="15" t="s">
        <v>42</v>
      </c>
      <c r="O366" s="15" t="s">
        <v>64</v>
      </c>
      <c r="P366" s="15" t="s">
        <v>22</v>
      </c>
      <c r="Q366" s="15"/>
      <c r="R366" s="15"/>
      <c r="S366" s="15" t="s">
        <v>64</v>
      </c>
      <c r="T366" s="17" t="s">
        <v>6915</v>
      </c>
    </row>
    <row r="367" spans="1:20" ht="15.75" customHeight="1">
      <c r="A367" s="15" t="s">
        <v>4939</v>
      </c>
      <c r="B367" s="15" t="s">
        <v>3501</v>
      </c>
      <c r="C367" s="15" t="s">
        <v>613</v>
      </c>
      <c r="D367" s="15" t="s">
        <v>4971</v>
      </c>
      <c r="E367" s="15" t="s">
        <v>22</v>
      </c>
      <c r="F367" s="15" t="s">
        <v>637</v>
      </c>
      <c r="G367" s="15" t="s">
        <v>638</v>
      </c>
      <c r="H367" s="16">
        <v>44748</v>
      </c>
      <c r="I367" s="15" t="s">
        <v>3107</v>
      </c>
      <c r="J367" s="15"/>
      <c r="K367" s="16" t="s">
        <v>4938</v>
      </c>
      <c r="L367" s="16" t="s">
        <v>4938</v>
      </c>
      <c r="M367" s="15" t="s">
        <v>42</v>
      </c>
      <c r="N367" s="15" t="s">
        <v>42</v>
      </c>
      <c r="O367" s="15" t="s">
        <v>64</v>
      </c>
      <c r="P367" s="15" t="s">
        <v>22</v>
      </c>
      <c r="Q367" s="15"/>
      <c r="R367" s="15"/>
      <c r="S367" s="15" t="s">
        <v>64</v>
      </c>
      <c r="T367" s="17"/>
    </row>
    <row r="368" spans="1:20" ht="15.75" customHeight="1">
      <c r="A368" s="15" t="s">
        <v>4939</v>
      </c>
      <c r="B368" s="15" t="s">
        <v>3502</v>
      </c>
      <c r="C368" s="15" t="s">
        <v>613</v>
      </c>
      <c r="D368" s="15" t="s">
        <v>5306</v>
      </c>
      <c r="E368" s="15" t="s">
        <v>22</v>
      </c>
      <c r="F368" s="15" t="s">
        <v>639</v>
      </c>
      <c r="G368" s="15" t="s">
        <v>640</v>
      </c>
      <c r="H368" s="16">
        <v>44748</v>
      </c>
      <c r="I368" s="15" t="s">
        <v>3107</v>
      </c>
      <c r="J368" s="15"/>
      <c r="K368" s="16" t="s">
        <v>4938</v>
      </c>
      <c r="L368" s="16" t="s">
        <v>4938</v>
      </c>
      <c r="M368" s="15" t="s">
        <v>42</v>
      </c>
      <c r="N368" s="15" t="s">
        <v>42</v>
      </c>
      <c r="O368" s="15" t="s">
        <v>22</v>
      </c>
      <c r="P368" s="15" t="s">
        <v>22</v>
      </c>
      <c r="Q368" s="15"/>
      <c r="R368" s="15"/>
      <c r="S368" s="15" t="s">
        <v>64</v>
      </c>
      <c r="T368" s="17" t="s">
        <v>6916</v>
      </c>
    </row>
    <row r="369" spans="1:20" ht="15.75" customHeight="1">
      <c r="A369" s="15" t="s">
        <v>4939</v>
      </c>
      <c r="B369" s="15" t="s">
        <v>3503</v>
      </c>
      <c r="C369" s="15" t="s">
        <v>613</v>
      </c>
      <c r="D369" s="15" t="s">
        <v>5307</v>
      </c>
      <c r="E369" s="15" t="s">
        <v>22</v>
      </c>
      <c r="F369" s="15" t="s">
        <v>641</v>
      </c>
      <c r="G369" s="15" t="s">
        <v>642</v>
      </c>
      <c r="H369" s="16">
        <v>44748</v>
      </c>
      <c r="I369" s="15" t="s">
        <v>3107</v>
      </c>
      <c r="J369" s="15"/>
      <c r="K369" s="16" t="s">
        <v>4938</v>
      </c>
      <c r="L369" s="16" t="s">
        <v>4938</v>
      </c>
      <c r="M369" s="15" t="s">
        <v>42</v>
      </c>
      <c r="N369" s="15" t="s">
        <v>42</v>
      </c>
      <c r="O369" s="15" t="s">
        <v>64</v>
      </c>
      <c r="P369" s="15" t="s">
        <v>22</v>
      </c>
      <c r="Q369" s="15"/>
      <c r="R369" s="15"/>
      <c r="S369" s="15" t="s">
        <v>64</v>
      </c>
      <c r="T369" s="17" t="s">
        <v>6917</v>
      </c>
    </row>
    <row r="370" spans="1:20" ht="15.75" customHeight="1">
      <c r="A370" s="15" t="s">
        <v>4939</v>
      </c>
      <c r="B370" s="15" t="s">
        <v>3504</v>
      </c>
      <c r="C370" s="15" t="s">
        <v>613</v>
      </c>
      <c r="D370" s="15" t="s">
        <v>5308</v>
      </c>
      <c r="E370" s="15" t="s">
        <v>22</v>
      </c>
      <c r="F370" s="15" t="s">
        <v>643</v>
      </c>
      <c r="G370" s="15" t="s">
        <v>644</v>
      </c>
      <c r="H370" s="16">
        <v>44748</v>
      </c>
      <c r="I370" s="15" t="s">
        <v>3107</v>
      </c>
      <c r="J370" s="15"/>
      <c r="K370" s="16" t="s">
        <v>4938</v>
      </c>
      <c r="L370" s="16" t="s">
        <v>4938</v>
      </c>
      <c r="M370" s="15" t="s">
        <v>42</v>
      </c>
      <c r="N370" s="15" t="s">
        <v>42</v>
      </c>
      <c r="O370" s="15" t="s">
        <v>64</v>
      </c>
      <c r="P370" s="15" t="s">
        <v>22</v>
      </c>
      <c r="Q370" s="15"/>
      <c r="R370" s="15"/>
      <c r="S370" s="15" t="s">
        <v>64</v>
      </c>
      <c r="T370" s="17"/>
    </row>
    <row r="371" spans="1:20" ht="15.75" customHeight="1">
      <c r="A371" s="15" t="s">
        <v>4939</v>
      </c>
      <c r="B371" s="15" t="s">
        <v>3505</v>
      </c>
      <c r="C371" s="15" t="s">
        <v>613</v>
      </c>
      <c r="D371" s="15" t="s">
        <v>5309</v>
      </c>
      <c r="E371" s="15" t="s">
        <v>22</v>
      </c>
      <c r="F371" s="15"/>
      <c r="G371" s="15" t="s">
        <v>6689</v>
      </c>
      <c r="H371" s="16">
        <v>44748</v>
      </c>
      <c r="I371" s="15" t="s">
        <v>3107</v>
      </c>
      <c r="J371" s="15"/>
      <c r="K371" s="16" t="s">
        <v>4938</v>
      </c>
      <c r="L371" s="16" t="s">
        <v>4938</v>
      </c>
      <c r="M371" s="15" t="s">
        <v>42</v>
      </c>
      <c r="N371" s="15" t="s">
        <v>42</v>
      </c>
      <c r="O371" s="15" t="s">
        <v>64</v>
      </c>
      <c r="P371" s="15" t="s">
        <v>22</v>
      </c>
      <c r="Q371" s="15"/>
      <c r="R371" s="15"/>
      <c r="S371" s="15" t="s">
        <v>64</v>
      </c>
      <c r="T371" s="17"/>
    </row>
    <row r="372" spans="1:20" ht="15.75" customHeight="1">
      <c r="A372" s="15" t="s">
        <v>4939</v>
      </c>
      <c r="B372" s="15" t="s">
        <v>3506</v>
      </c>
      <c r="C372" s="15" t="s">
        <v>613</v>
      </c>
      <c r="D372" s="15" t="s">
        <v>5310</v>
      </c>
      <c r="E372" s="15" t="s">
        <v>22</v>
      </c>
      <c r="F372" s="15"/>
      <c r="G372" s="15" t="s">
        <v>6690</v>
      </c>
      <c r="H372" s="16">
        <v>44748</v>
      </c>
      <c r="I372" s="15" t="s">
        <v>3107</v>
      </c>
      <c r="J372" s="15"/>
      <c r="K372" s="16" t="s">
        <v>4938</v>
      </c>
      <c r="L372" s="16" t="s">
        <v>4938</v>
      </c>
      <c r="M372" s="15" t="s">
        <v>42</v>
      </c>
      <c r="N372" s="15" t="s">
        <v>4938</v>
      </c>
      <c r="O372" s="15" t="s">
        <v>64</v>
      </c>
      <c r="P372" s="15" t="s">
        <v>22</v>
      </c>
      <c r="Q372" s="15"/>
      <c r="R372" s="15"/>
      <c r="S372" s="15" t="s">
        <v>64</v>
      </c>
      <c r="T372" s="17"/>
    </row>
    <row r="373" spans="1:20" ht="15.75" customHeight="1">
      <c r="A373" s="15" t="s">
        <v>4939</v>
      </c>
      <c r="B373" s="15" t="s">
        <v>3507</v>
      </c>
      <c r="C373" s="15" t="s">
        <v>613</v>
      </c>
      <c r="D373" s="15" t="s">
        <v>5311</v>
      </c>
      <c r="E373" s="15" t="s">
        <v>22</v>
      </c>
      <c r="F373" s="15" t="s">
        <v>645</v>
      </c>
      <c r="G373" s="15" t="s">
        <v>646</v>
      </c>
      <c r="H373" s="16">
        <v>44748</v>
      </c>
      <c r="I373" s="15" t="s">
        <v>3107</v>
      </c>
      <c r="J373" s="15"/>
      <c r="K373" s="16" t="s">
        <v>4938</v>
      </c>
      <c r="L373" s="16" t="s">
        <v>4938</v>
      </c>
      <c r="M373" s="15" t="s">
        <v>42</v>
      </c>
      <c r="N373" s="15" t="s">
        <v>42</v>
      </c>
      <c r="O373" s="15" t="s">
        <v>22</v>
      </c>
      <c r="P373" s="15" t="s">
        <v>22</v>
      </c>
      <c r="Q373" s="15"/>
      <c r="R373" s="15"/>
      <c r="S373" s="15" t="s">
        <v>64</v>
      </c>
      <c r="T373" s="17" t="s">
        <v>6918</v>
      </c>
    </row>
    <row r="374" spans="1:20" ht="15.75" customHeight="1">
      <c r="A374" s="15" t="s">
        <v>4939</v>
      </c>
      <c r="B374" s="15" t="s">
        <v>3508</v>
      </c>
      <c r="C374" s="15" t="s">
        <v>613</v>
      </c>
      <c r="D374" s="15" t="s">
        <v>5312</v>
      </c>
      <c r="E374" s="15" t="s">
        <v>22</v>
      </c>
      <c r="F374" s="15"/>
      <c r="G374" s="15" t="s">
        <v>647</v>
      </c>
      <c r="H374" s="16">
        <v>44748</v>
      </c>
      <c r="I374" s="15" t="s">
        <v>3107</v>
      </c>
      <c r="J374" s="15"/>
      <c r="K374" s="16" t="s">
        <v>4938</v>
      </c>
      <c r="L374" s="16" t="s">
        <v>4938</v>
      </c>
      <c r="M374" s="15" t="s">
        <v>42</v>
      </c>
      <c r="N374" s="15" t="s">
        <v>4938</v>
      </c>
      <c r="O374" s="15" t="s">
        <v>64</v>
      </c>
      <c r="P374" s="15" t="s">
        <v>22</v>
      </c>
      <c r="Q374" s="15"/>
      <c r="R374" s="15"/>
      <c r="S374" s="15" t="s">
        <v>64</v>
      </c>
      <c r="T374" s="17"/>
    </row>
    <row r="375" spans="1:20" ht="15.75" customHeight="1">
      <c r="A375" s="15" t="s">
        <v>4939</v>
      </c>
      <c r="B375" s="15" t="s">
        <v>3509</v>
      </c>
      <c r="C375" s="15" t="s">
        <v>613</v>
      </c>
      <c r="D375" s="15" t="s">
        <v>5313</v>
      </c>
      <c r="E375" s="15" t="s">
        <v>22</v>
      </c>
      <c r="F375" s="15"/>
      <c r="G375" s="15" t="s">
        <v>648</v>
      </c>
      <c r="H375" s="16">
        <v>44748</v>
      </c>
      <c r="I375" s="15" t="s">
        <v>3107</v>
      </c>
      <c r="J375" s="15"/>
      <c r="K375" s="16" t="s">
        <v>4938</v>
      </c>
      <c r="L375" s="16" t="s">
        <v>4938</v>
      </c>
      <c r="M375" s="15" t="s">
        <v>42</v>
      </c>
      <c r="N375" s="15" t="s">
        <v>4938</v>
      </c>
      <c r="O375" s="15" t="s">
        <v>64</v>
      </c>
      <c r="P375" s="15" t="s">
        <v>22</v>
      </c>
      <c r="Q375" s="15"/>
      <c r="R375" s="15"/>
      <c r="S375" s="15" t="s">
        <v>64</v>
      </c>
      <c r="T375" s="17"/>
    </row>
    <row r="376" spans="1:20" ht="15.75" customHeight="1">
      <c r="A376" s="15" t="s">
        <v>4939</v>
      </c>
      <c r="B376" s="15" t="s">
        <v>3510</v>
      </c>
      <c r="C376" s="15" t="s">
        <v>613</v>
      </c>
      <c r="D376" s="15" t="s">
        <v>5314</v>
      </c>
      <c r="E376" s="15" t="s">
        <v>64</v>
      </c>
      <c r="F376" s="15"/>
      <c r="G376" s="15"/>
      <c r="H376" s="16"/>
      <c r="I376" s="15"/>
      <c r="J376" s="15"/>
      <c r="K376" s="16"/>
      <c r="L376" s="16"/>
      <c r="M376" s="15"/>
      <c r="N376" s="15"/>
      <c r="O376" s="15"/>
      <c r="P376" s="15"/>
      <c r="Q376" s="15"/>
      <c r="R376" s="15"/>
      <c r="S376" s="15"/>
      <c r="T376" s="17"/>
    </row>
    <row r="377" spans="1:20" ht="15.75" customHeight="1">
      <c r="A377" s="15" t="s">
        <v>4939</v>
      </c>
      <c r="B377" s="15" t="s">
        <v>3511</v>
      </c>
      <c r="C377" s="15" t="s">
        <v>613</v>
      </c>
      <c r="D377" s="15" t="s">
        <v>5315</v>
      </c>
      <c r="E377" s="15" t="s">
        <v>22</v>
      </c>
      <c r="F377" s="15"/>
      <c r="G377" s="15" t="s">
        <v>649</v>
      </c>
      <c r="H377" s="16">
        <v>44748</v>
      </c>
      <c r="I377" s="15" t="s">
        <v>3107</v>
      </c>
      <c r="J377" s="15"/>
      <c r="K377" s="16" t="s">
        <v>4938</v>
      </c>
      <c r="L377" s="16" t="s">
        <v>4938</v>
      </c>
      <c r="M377" s="15" t="s">
        <v>4938</v>
      </c>
      <c r="N377" s="15" t="s">
        <v>4938</v>
      </c>
      <c r="O377" s="15" t="s">
        <v>64</v>
      </c>
      <c r="P377" s="15" t="s">
        <v>22</v>
      </c>
      <c r="Q377" s="15"/>
      <c r="R377" s="15"/>
      <c r="S377" s="15" t="s">
        <v>64</v>
      </c>
      <c r="T377" s="17"/>
    </row>
    <row r="378" spans="1:20" ht="15.75" customHeight="1">
      <c r="A378" s="15" t="s">
        <v>4939</v>
      </c>
      <c r="B378" s="15" t="s">
        <v>3512</v>
      </c>
      <c r="C378" s="15" t="s">
        <v>613</v>
      </c>
      <c r="D378" s="15" t="s">
        <v>5316</v>
      </c>
      <c r="E378" s="15" t="s">
        <v>22</v>
      </c>
      <c r="F378" s="15" t="s">
        <v>650</v>
      </c>
      <c r="G378" s="15" t="s">
        <v>651</v>
      </c>
      <c r="H378" s="16">
        <v>44748</v>
      </c>
      <c r="I378" s="15" t="s">
        <v>3107</v>
      </c>
      <c r="J378" s="15"/>
      <c r="K378" s="16" t="s">
        <v>4938</v>
      </c>
      <c r="L378" s="16" t="s">
        <v>4938</v>
      </c>
      <c r="M378" s="15" t="s">
        <v>42</v>
      </c>
      <c r="N378" s="15" t="s">
        <v>42</v>
      </c>
      <c r="O378" s="15" t="s">
        <v>64</v>
      </c>
      <c r="P378" s="15" t="s">
        <v>22</v>
      </c>
      <c r="Q378" s="15"/>
      <c r="R378" s="15"/>
      <c r="S378" s="15" t="s">
        <v>64</v>
      </c>
      <c r="T378" s="17"/>
    </row>
    <row r="379" spans="1:20" ht="15.75" customHeight="1">
      <c r="A379" s="15" t="s">
        <v>4939</v>
      </c>
      <c r="B379" s="15" t="s">
        <v>3513</v>
      </c>
      <c r="C379" s="15" t="s">
        <v>613</v>
      </c>
      <c r="D379" s="15" t="s">
        <v>5317</v>
      </c>
      <c r="E379" s="15" t="s">
        <v>22</v>
      </c>
      <c r="F379" s="15"/>
      <c r="G379" s="15" t="s">
        <v>652</v>
      </c>
      <c r="H379" s="16">
        <v>44748</v>
      </c>
      <c r="I379" s="15" t="s">
        <v>3107</v>
      </c>
      <c r="J379" s="15"/>
      <c r="K379" s="16" t="s">
        <v>4938</v>
      </c>
      <c r="L379" s="16" t="s">
        <v>4938</v>
      </c>
      <c r="M379" s="15" t="s">
        <v>4938</v>
      </c>
      <c r="N379" s="15" t="s">
        <v>4938</v>
      </c>
      <c r="O379" s="15" t="s">
        <v>64</v>
      </c>
      <c r="P379" s="15" t="s">
        <v>22</v>
      </c>
      <c r="Q379" s="15"/>
      <c r="R379" s="15"/>
      <c r="S379" s="15" t="s">
        <v>64</v>
      </c>
      <c r="T379" s="17"/>
    </row>
    <row r="380" spans="1:20" ht="15.75" customHeight="1">
      <c r="A380" s="15" t="s">
        <v>4939</v>
      </c>
      <c r="B380" s="15" t="s">
        <v>3514</v>
      </c>
      <c r="C380" s="15" t="s">
        <v>613</v>
      </c>
      <c r="D380" s="15" t="s">
        <v>5318</v>
      </c>
      <c r="E380" s="15" t="s">
        <v>22</v>
      </c>
      <c r="F380" s="15" t="s">
        <v>653</v>
      </c>
      <c r="G380" s="15" t="s">
        <v>654</v>
      </c>
      <c r="H380" s="16">
        <v>44748</v>
      </c>
      <c r="I380" s="15" t="s">
        <v>3107</v>
      </c>
      <c r="J380" s="15"/>
      <c r="K380" s="16" t="s">
        <v>4938</v>
      </c>
      <c r="L380" s="16" t="s">
        <v>4938</v>
      </c>
      <c r="M380" s="15" t="s">
        <v>42</v>
      </c>
      <c r="N380" s="15" t="s">
        <v>42</v>
      </c>
      <c r="O380" s="15" t="s">
        <v>64</v>
      </c>
      <c r="P380" s="15" t="s">
        <v>22</v>
      </c>
      <c r="Q380" s="15"/>
      <c r="R380" s="15"/>
      <c r="S380" s="15" t="s">
        <v>64</v>
      </c>
      <c r="T380" s="17"/>
    </row>
    <row r="381" spans="1:20" ht="15.75" customHeight="1">
      <c r="A381" s="15" t="s">
        <v>4939</v>
      </c>
      <c r="B381" s="15" t="s">
        <v>3515</v>
      </c>
      <c r="C381" s="15" t="s">
        <v>613</v>
      </c>
      <c r="D381" s="15" t="s">
        <v>5319</v>
      </c>
      <c r="E381" s="15" t="s">
        <v>22</v>
      </c>
      <c r="F381" s="15"/>
      <c r="G381" s="15" t="s">
        <v>655</v>
      </c>
      <c r="H381" s="16">
        <v>44748</v>
      </c>
      <c r="I381" s="15" t="s">
        <v>3107</v>
      </c>
      <c r="J381" s="15"/>
      <c r="K381" s="16" t="s">
        <v>4938</v>
      </c>
      <c r="L381" s="16" t="s">
        <v>4938</v>
      </c>
      <c r="M381" s="15" t="s">
        <v>42</v>
      </c>
      <c r="N381" s="15" t="s">
        <v>4938</v>
      </c>
      <c r="O381" s="15" t="s">
        <v>64</v>
      </c>
      <c r="P381" s="15" t="s">
        <v>22</v>
      </c>
      <c r="Q381" s="15"/>
      <c r="R381" s="15"/>
      <c r="S381" s="15" t="s">
        <v>64</v>
      </c>
      <c r="T381" s="17"/>
    </row>
    <row r="382" spans="1:20" ht="15.75" customHeight="1">
      <c r="A382" s="15" t="s">
        <v>4939</v>
      </c>
      <c r="B382" s="15" t="s">
        <v>3516</v>
      </c>
      <c r="C382" s="15" t="s">
        <v>613</v>
      </c>
      <c r="D382" s="15" t="s">
        <v>5320</v>
      </c>
      <c r="E382" s="15" t="s">
        <v>22</v>
      </c>
      <c r="F382" s="15" t="s">
        <v>656</v>
      </c>
      <c r="G382" s="15" t="s">
        <v>657</v>
      </c>
      <c r="H382" s="16">
        <v>44749</v>
      </c>
      <c r="I382" s="15" t="s">
        <v>3107</v>
      </c>
      <c r="J382" s="15"/>
      <c r="K382" s="16" t="s">
        <v>4938</v>
      </c>
      <c r="L382" s="16" t="s">
        <v>4938</v>
      </c>
      <c r="M382" s="15" t="s">
        <v>42</v>
      </c>
      <c r="N382" s="15" t="s">
        <v>42</v>
      </c>
      <c r="O382" s="15" t="s">
        <v>64</v>
      </c>
      <c r="P382" s="15" t="s">
        <v>22</v>
      </c>
      <c r="Q382" s="15"/>
      <c r="R382" s="15"/>
      <c r="S382" s="15" t="s">
        <v>64</v>
      </c>
      <c r="T382" s="17"/>
    </row>
    <row r="383" spans="1:20" ht="15.75" customHeight="1">
      <c r="A383" s="15" t="s">
        <v>4939</v>
      </c>
      <c r="B383" s="15" t="s">
        <v>3517</v>
      </c>
      <c r="C383" s="15" t="s">
        <v>613</v>
      </c>
      <c r="D383" s="15" t="s">
        <v>5321</v>
      </c>
      <c r="E383" s="15" t="s">
        <v>22</v>
      </c>
      <c r="F383" s="15"/>
      <c r="G383" s="15" t="s">
        <v>658</v>
      </c>
      <c r="H383" s="16">
        <v>44749</v>
      </c>
      <c r="I383" s="15" t="s">
        <v>3107</v>
      </c>
      <c r="J383" s="15"/>
      <c r="K383" s="16" t="s">
        <v>4938</v>
      </c>
      <c r="L383" s="16" t="s">
        <v>4938</v>
      </c>
      <c r="M383" s="15" t="s">
        <v>42</v>
      </c>
      <c r="N383" s="15" t="s">
        <v>4938</v>
      </c>
      <c r="O383" s="15" t="s">
        <v>64</v>
      </c>
      <c r="P383" s="15" t="s">
        <v>22</v>
      </c>
      <c r="Q383" s="15"/>
      <c r="R383" s="15"/>
      <c r="S383" s="15" t="s">
        <v>64</v>
      </c>
      <c r="T383" s="17"/>
    </row>
    <row r="384" spans="1:20" ht="15.75" customHeight="1">
      <c r="A384" s="15" t="s">
        <v>4939</v>
      </c>
      <c r="B384" s="15" t="s">
        <v>3518</v>
      </c>
      <c r="C384" s="15" t="s">
        <v>613</v>
      </c>
      <c r="D384" s="15" t="s">
        <v>5322</v>
      </c>
      <c r="E384" s="15" t="s">
        <v>22</v>
      </c>
      <c r="F384" s="15"/>
      <c r="G384" s="15" t="s">
        <v>6919</v>
      </c>
      <c r="H384" s="16">
        <v>44749</v>
      </c>
      <c r="I384" s="15" t="s">
        <v>3107</v>
      </c>
      <c r="J384" s="15"/>
      <c r="K384" s="16" t="s">
        <v>4938</v>
      </c>
      <c r="L384" s="16" t="s">
        <v>4938</v>
      </c>
      <c r="M384" s="15" t="s">
        <v>42</v>
      </c>
      <c r="N384" s="15" t="s">
        <v>4938</v>
      </c>
      <c r="O384" s="15" t="s">
        <v>64</v>
      </c>
      <c r="P384" s="15" t="s">
        <v>22</v>
      </c>
      <c r="Q384" s="15"/>
      <c r="R384" s="15"/>
      <c r="S384" s="15" t="s">
        <v>64</v>
      </c>
      <c r="T384" s="17" t="s">
        <v>6920</v>
      </c>
    </row>
    <row r="385" spans="1:20" ht="15.75" customHeight="1">
      <c r="A385" s="15" t="s">
        <v>4939</v>
      </c>
      <c r="B385" s="15" t="s">
        <v>3519</v>
      </c>
      <c r="C385" s="15" t="s">
        <v>613</v>
      </c>
      <c r="D385" s="15" t="s">
        <v>5323</v>
      </c>
      <c r="E385" s="15" t="s">
        <v>22</v>
      </c>
      <c r="F385" s="15"/>
      <c r="G385" s="15" t="s">
        <v>659</v>
      </c>
      <c r="H385" s="16">
        <v>44749</v>
      </c>
      <c r="I385" s="15" t="s">
        <v>3107</v>
      </c>
      <c r="J385" s="15"/>
      <c r="K385" s="16" t="s">
        <v>4938</v>
      </c>
      <c r="L385" s="16" t="s">
        <v>4938</v>
      </c>
      <c r="M385" s="15" t="s">
        <v>42</v>
      </c>
      <c r="N385" s="15" t="s">
        <v>4938</v>
      </c>
      <c r="O385" s="15" t="s">
        <v>64</v>
      </c>
      <c r="P385" s="15" t="s">
        <v>22</v>
      </c>
      <c r="Q385" s="15"/>
      <c r="R385" s="15"/>
      <c r="S385" s="15" t="s">
        <v>64</v>
      </c>
      <c r="T385" s="17" t="s">
        <v>6921</v>
      </c>
    </row>
    <row r="386" spans="1:20" ht="15.75" customHeight="1">
      <c r="A386" s="15" t="s">
        <v>4939</v>
      </c>
      <c r="B386" s="15" t="s">
        <v>3520</v>
      </c>
      <c r="C386" s="15" t="s">
        <v>613</v>
      </c>
      <c r="D386" s="15" t="s">
        <v>5324</v>
      </c>
      <c r="E386" s="15" t="s">
        <v>22</v>
      </c>
      <c r="F386" s="15"/>
      <c r="G386" s="15" t="s">
        <v>660</v>
      </c>
      <c r="H386" s="16">
        <v>44749</v>
      </c>
      <c r="I386" s="15" t="s">
        <v>3107</v>
      </c>
      <c r="J386" s="15"/>
      <c r="K386" s="16" t="s">
        <v>4938</v>
      </c>
      <c r="L386" s="16" t="s">
        <v>4938</v>
      </c>
      <c r="M386" s="15" t="s">
        <v>42</v>
      </c>
      <c r="N386" s="15" t="s">
        <v>4938</v>
      </c>
      <c r="O386" s="15" t="s">
        <v>22</v>
      </c>
      <c r="P386" s="15" t="s">
        <v>22</v>
      </c>
      <c r="Q386" s="15"/>
      <c r="R386" s="15"/>
      <c r="S386" s="15" t="s">
        <v>64</v>
      </c>
      <c r="T386" s="17" t="s">
        <v>6922</v>
      </c>
    </row>
    <row r="387" spans="1:20" ht="15.75" customHeight="1">
      <c r="A387" s="15" t="s">
        <v>4939</v>
      </c>
      <c r="B387" s="15" t="s">
        <v>3521</v>
      </c>
      <c r="C387" s="15" t="s">
        <v>613</v>
      </c>
      <c r="D387" s="15" t="s">
        <v>5280</v>
      </c>
      <c r="E387" s="15" t="s">
        <v>22</v>
      </c>
      <c r="F387" s="15"/>
      <c r="G387" s="15" t="s">
        <v>661</v>
      </c>
      <c r="H387" s="16">
        <v>44749</v>
      </c>
      <c r="I387" s="15" t="s">
        <v>3107</v>
      </c>
      <c r="J387" s="15"/>
      <c r="K387" s="16" t="s">
        <v>4938</v>
      </c>
      <c r="L387" s="16" t="s">
        <v>4938</v>
      </c>
      <c r="M387" s="15" t="s">
        <v>4938</v>
      </c>
      <c r="N387" s="15" t="s">
        <v>4938</v>
      </c>
      <c r="O387" s="15" t="s">
        <v>64</v>
      </c>
      <c r="P387" s="15" t="s">
        <v>22</v>
      </c>
      <c r="Q387" s="15"/>
      <c r="R387" s="15"/>
      <c r="S387" s="15" t="s">
        <v>64</v>
      </c>
      <c r="T387" s="17"/>
    </row>
    <row r="388" spans="1:20" ht="15.75" customHeight="1">
      <c r="A388" s="15" t="s">
        <v>4939</v>
      </c>
      <c r="B388" s="15" t="s">
        <v>3522</v>
      </c>
      <c r="C388" s="15" t="s">
        <v>613</v>
      </c>
      <c r="D388" s="15" t="s">
        <v>5325</v>
      </c>
      <c r="E388" s="15" t="s">
        <v>22</v>
      </c>
      <c r="F388" s="15"/>
      <c r="G388" s="15" t="s">
        <v>662</v>
      </c>
      <c r="H388" s="16">
        <v>44749</v>
      </c>
      <c r="I388" s="15" t="s">
        <v>3107</v>
      </c>
      <c r="J388" s="15"/>
      <c r="K388" s="16" t="s">
        <v>4938</v>
      </c>
      <c r="L388" s="16" t="s">
        <v>4938</v>
      </c>
      <c r="M388" s="15" t="s">
        <v>42</v>
      </c>
      <c r="N388" s="15" t="s">
        <v>4938</v>
      </c>
      <c r="O388" s="15" t="s">
        <v>64</v>
      </c>
      <c r="P388" s="15" t="s">
        <v>22</v>
      </c>
      <c r="Q388" s="15"/>
      <c r="R388" s="15"/>
      <c r="S388" s="15" t="s">
        <v>64</v>
      </c>
      <c r="T388" s="17"/>
    </row>
    <row r="389" spans="1:20" ht="15.75" customHeight="1">
      <c r="A389" s="15" t="s">
        <v>4939</v>
      </c>
      <c r="B389" s="15" t="s">
        <v>3523</v>
      </c>
      <c r="C389" s="15" t="s">
        <v>613</v>
      </c>
      <c r="D389" s="15" t="s">
        <v>5326</v>
      </c>
      <c r="E389" s="15" t="s">
        <v>22</v>
      </c>
      <c r="F389" s="15" t="s">
        <v>663</v>
      </c>
      <c r="G389" s="15" t="s">
        <v>664</v>
      </c>
      <c r="H389" s="16">
        <v>44750</v>
      </c>
      <c r="I389" s="15" t="s">
        <v>3107</v>
      </c>
      <c r="J389" s="15" t="s">
        <v>6923</v>
      </c>
      <c r="K389" s="16" t="s">
        <v>4938</v>
      </c>
      <c r="L389" s="16" t="s">
        <v>4938</v>
      </c>
      <c r="M389" s="15" t="s">
        <v>42</v>
      </c>
      <c r="N389" s="15" t="s">
        <v>42</v>
      </c>
      <c r="O389" s="15" t="s">
        <v>64</v>
      </c>
      <c r="P389" s="15" t="s">
        <v>22</v>
      </c>
      <c r="Q389" s="15"/>
      <c r="R389" s="15"/>
      <c r="S389" s="15" t="s">
        <v>64</v>
      </c>
      <c r="T389" s="17" t="s">
        <v>6924</v>
      </c>
    </row>
    <row r="390" spans="1:20" ht="15.75" customHeight="1">
      <c r="A390" s="15" t="s">
        <v>4939</v>
      </c>
      <c r="B390" s="15" t="s">
        <v>3524</v>
      </c>
      <c r="C390" s="15" t="s">
        <v>613</v>
      </c>
      <c r="D390" s="15" t="s">
        <v>5327</v>
      </c>
      <c r="E390" s="15" t="s">
        <v>22</v>
      </c>
      <c r="F390" s="15" t="s">
        <v>665</v>
      </c>
      <c r="G390" s="15" t="s">
        <v>666</v>
      </c>
      <c r="H390" s="16">
        <v>44750</v>
      </c>
      <c r="I390" s="15" t="s">
        <v>3107</v>
      </c>
      <c r="J390" s="15"/>
      <c r="K390" s="16" t="s">
        <v>4938</v>
      </c>
      <c r="L390" s="16" t="s">
        <v>4938</v>
      </c>
      <c r="M390" s="15" t="s">
        <v>42</v>
      </c>
      <c r="N390" s="15" t="s">
        <v>42</v>
      </c>
      <c r="O390" s="15" t="s">
        <v>64</v>
      </c>
      <c r="P390" s="15" t="s">
        <v>22</v>
      </c>
      <c r="Q390" s="15"/>
      <c r="R390" s="15"/>
      <c r="S390" s="15" t="s">
        <v>64</v>
      </c>
      <c r="T390" s="17"/>
    </row>
    <row r="391" spans="1:20" ht="15.75" customHeight="1">
      <c r="A391" s="15" t="s">
        <v>4939</v>
      </c>
      <c r="B391" s="15" t="s">
        <v>3525</v>
      </c>
      <c r="C391" s="15" t="s">
        <v>613</v>
      </c>
      <c r="D391" s="15" t="s">
        <v>5328</v>
      </c>
      <c r="E391" s="15" t="s">
        <v>22</v>
      </c>
      <c r="F391" s="15" t="s">
        <v>667</v>
      </c>
      <c r="G391" s="15" t="s">
        <v>668</v>
      </c>
      <c r="H391" s="16">
        <v>44750</v>
      </c>
      <c r="I391" s="15" t="s">
        <v>3107</v>
      </c>
      <c r="J391" s="15"/>
      <c r="K391" s="16" t="s">
        <v>4938</v>
      </c>
      <c r="L391" s="16" t="s">
        <v>4938</v>
      </c>
      <c r="M391" s="15" t="s">
        <v>42</v>
      </c>
      <c r="N391" s="15" t="s">
        <v>42</v>
      </c>
      <c r="O391" s="15" t="s">
        <v>64</v>
      </c>
      <c r="P391" s="15" t="s">
        <v>22</v>
      </c>
      <c r="Q391" s="15"/>
      <c r="R391" s="15"/>
      <c r="S391" s="15" t="s">
        <v>64</v>
      </c>
      <c r="T391" s="17"/>
    </row>
    <row r="392" spans="1:20" ht="15.75" customHeight="1">
      <c r="A392" s="15" t="s">
        <v>4939</v>
      </c>
      <c r="B392" s="15" t="s">
        <v>3526</v>
      </c>
      <c r="C392" s="15" t="s">
        <v>613</v>
      </c>
      <c r="D392" s="15" t="s">
        <v>5329</v>
      </c>
      <c r="E392" s="15" t="s">
        <v>22</v>
      </c>
      <c r="F392" s="15"/>
      <c r="G392" s="15" t="s">
        <v>669</v>
      </c>
      <c r="H392" s="16">
        <v>44750</v>
      </c>
      <c r="I392" s="15" t="s">
        <v>3107</v>
      </c>
      <c r="J392" s="15"/>
      <c r="K392" s="16" t="s">
        <v>4938</v>
      </c>
      <c r="L392" s="16" t="s">
        <v>4938</v>
      </c>
      <c r="M392" s="15" t="s">
        <v>42</v>
      </c>
      <c r="N392" s="15" t="s">
        <v>4938</v>
      </c>
      <c r="O392" s="15" t="s">
        <v>64</v>
      </c>
      <c r="P392" s="15" t="s">
        <v>22</v>
      </c>
      <c r="Q392" s="15"/>
      <c r="R392" s="15"/>
      <c r="S392" s="15" t="s">
        <v>64</v>
      </c>
      <c r="T392" s="17"/>
    </row>
    <row r="393" spans="1:20" ht="15.75" customHeight="1">
      <c r="A393" s="15" t="s">
        <v>4939</v>
      </c>
      <c r="B393" s="15" t="s">
        <v>3527</v>
      </c>
      <c r="C393" s="15" t="s">
        <v>613</v>
      </c>
      <c r="D393" s="15" t="s">
        <v>5330</v>
      </c>
      <c r="E393" s="15" t="s">
        <v>22</v>
      </c>
      <c r="F393" s="15" t="s">
        <v>670</v>
      </c>
      <c r="G393" s="15" t="s">
        <v>671</v>
      </c>
      <c r="H393" s="16">
        <v>44750</v>
      </c>
      <c r="I393" s="15" t="s">
        <v>3107</v>
      </c>
      <c r="J393" s="15"/>
      <c r="K393" s="16" t="s">
        <v>4938</v>
      </c>
      <c r="L393" s="16" t="s">
        <v>4938</v>
      </c>
      <c r="M393" s="15" t="s">
        <v>42</v>
      </c>
      <c r="N393" s="15" t="s">
        <v>42</v>
      </c>
      <c r="O393" s="15" t="s">
        <v>64</v>
      </c>
      <c r="P393" s="15" t="s">
        <v>22</v>
      </c>
      <c r="Q393" s="15"/>
      <c r="R393" s="15"/>
      <c r="S393" s="15" t="s">
        <v>64</v>
      </c>
      <c r="T393" s="17"/>
    </row>
    <row r="394" spans="1:20" ht="15.75" customHeight="1">
      <c r="A394" s="15" t="s">
        <v>4939</v>
      </c>
      <c r="B394" s="15" t="s">
        <v>3528</v>
      </c>
      <c r="C394" s="15" t="s">
        <v>613</v>
      </c>
      <c r="D394" s="15" t="s">
        <v>5331</v>
      </c>
      <c r="E394" s="15" t="s">
        <v>22</v>
      </c>
      <c r="F394" s="15" t="s">
        <v>672</v>
      </c>
      <c r="G394" s="15" t="s">
        <v>673</v>
      </c>
      <c r="H394" s="16">
        <v>44750</v>
      </c>
      <c r="I394" s="15" t="s">
        <v>3107</v>
      </c>
      <c r="J394" s="15"/>
      <c r="K394" s="16" t="s">
        <v>4938</v>
      </c>
      <c r="L394" s="16" t="s">
        <v>4938</v>
      </c>
      <c r="M394" s="15" t="s">
        <v>42</v>
      </c>
      <c r="N394" s="15" t="s">
        <v>42</v>
      </c>
      <c r="O394" s="15" t="s">
        <v>64</v>
      </c>
      <c r="P394" s="15" t="s">
        <v>22</v>
      </c>
      <c r="Q394" s="15"/>
      <c r="R394" s="15"/>
      <c r="S394" s="15" t="s">
        <v>64</v>
      </c>
      <c r="T394" s="17"/>
    </row>
    <row r="395" spans="1:20" ht="15.75" customHeight="1">
      <c r="A395" s="15" t="s">
        <v>4939</v>
      </c>
      <c r="B395" s="15" t="s">
        <v>3529</v>
      </c>
      <c r="C395" s="15" t="s">
        <v>613</v>
      </c>
      <c r="D395" s="15" t="s">
        <v>5332</v>
      </c>
      <c r="E395" s="15" t="s">
        <v>22</v>
      </c>
      <c r="F395" s="15" t="s">
        <v>674</v>
      </c>
      <c r="G395" s="15" t="s">
        <v>675</v>
      </c>
      <c r="H395" s="16">
        <v>44750</v>
      </c>
      <c r="I395" s="15" t="s">
        <v>3107</v>
      </c>
      <c r="J395" s="15"/>
      <c r="K395" s="16" t="s">
        <v>4938</v>
      </c>
      <c r="L395" s="16" t="s">
        <v>4938</v>
      </c>
      <c r="M395" s="15" t="s">
        <v>42</v>
      </c>
      <c r="N395" s="15" t="s">
        <v>42</v>
      </c>
      <c r="O395" s="15" t="s">
        <v>64</v>
      </c>
      <c r="P395" s="15" t="s">
        <v>22</v>
      </c>
      <c r="Q395" s="15"/>
      <c r="R395" s="15"/>
      <c r="S395" s="15" t="s">
        <v>64</v>
      </c>
      <c r="T395" s="17"/>
    </row>
    <row r="396" spans="1:20" ht="15.75" customHeight="1">
      <c r="A396" s="15" t="s">
        <v>4939</v>
      </c>
      <c r="B396" s="15" t="s">
        <v>3530</v>
      </c>
      <c r="C396" s="15" t="s">
        <v>613</v>
      </c>
      <c r="D396" s="15" t="s">
        <v>5333</v>
      </c>
      <c r="E396" s="15" t="s">
        <v>22</v>
      </c>
      <c r="F396" s="15" t="s">
        <v>676</v>
      </c>
      <c r="G396" s="15" t="s">
        <v>677</v>
      </c>
      <c r="H396" s="16">
        <v>44750</v>
      </c>
      <c r="I396" s="15" t="s">
        <v>3107</v>
      </c>
      <c r="J396" s="15"/>
      <c r="K396" s="16" t="s">
        <v>4938</v>
      </c>
      <c r="L396" s="16" t="s">
        <v>4938</v>
      </c>
      <c r="M396" s="15" t="s">
        <v>42</v>
      </c>
      <c r="N396" s="15" t="s">
        <v>42</v>
      </c>
      <c r="O396" s="15" t="s">
        <v>64</v>
      </c>
      <c r="P396" s="15" t="s">
        <v>22</v>
      </c>
      <c r="Q396" s="15"/>
      <c r="R396" s="15"/>
      <c r="S396" s="15" t="s">
        <v>64</v>
      </c>
      <c r="T396" s="17"/>
    </row>
    <row r="397" spans="1:20" ht="15.75" customHeight="1">
      <c r="A397" s="15" t="s">
        <v>4939</v>
      </c>
      <c r="B397" s="15" t="s">
        <v>3531</v>
      </c>
      <c r="C397" s="15" t="s">
        <v>613</v>
      </c>
      <c r="D397" s="15" t="s">
        <v>5334</v>
      </c>
      <c r="E397" s="15" t="s">
        <v>22</v>
      </c>
      <c r="F397" s="15"/>
      <c r="G397" s="15" t="s">
        <v>678</v>
      </c>
      <c r="H397" s="16">
        <v>44750</v>
      </c>
      <c r="I397" s="15" t="s">
        <v>3107</v>
      </c>
      <c r="J397" s="15"/>
      <c r="K397" s="16" t="s">
        <v>4938</v>
      </c>
      <c r="L397" s="16" t="s">
        <v>4938</v>
      </c>
      <c r="M397" s="15" t="s">
        <v>42</v>
      </c>
      <c r="N397" s="15" t="s">
        <v>4938</v>
      </c>
      <c r="O397" s="15" t="s">
        <v>64</v>
      </c>
      <c r="P397" s="15" t="s">
        <v>22</v>
      </c>
      <c r="Q397" s="15"/>
      <c r="R397" s="15"/>
      <c r="S397" s="15" t="s">
        <v>64</v>
      </c>
      <c r="T397" s="17" t="s">
        <v>6925</v>
      </c>
    </row>
    <row r="398" spans="1:20" ht="15.75" customHeight="1">
      <c r="A398" s="15" t="s">
        <v>4939</v>
      </c>
      <c r="B398" s="15" t="s">
        <v>3532</v>
      </c>
      <c r="C398" s="15" t="s">
        <v>613</v>
      </c>
      <c r="D398" s="15" t="s">
        <v>5335</v>
      </c>
      <c r="E398" s="15" t="s">
        <v>22</v>
      </c>
      <c r="F398" s="15" t="s">
        <v>679</v>
      </c>
      <c r="G398" s="15" t="s">
        <v>680</v>
      </c>
      <c r="H398" s="16">
        <v>44750</v>
      </c>
      <c r="I398" s="15" t="s">
        <v>3107</v>
      </c>
      <c r="J398" s="15"/>
      <c r="K398" s="16" t="s">
        <v>4938</v>
      </c>
      <c r="L398" s="16" t="s">
        <v>4938</v>
      </c>
      <c r="M398" s="15" t="s">
        <v>42</v>
      </c>
      <c r="N398" s="15" t="s">
        <v>42</v>
      </c>
      <c r="O398" s="15" t="s">
        <v>64</v>
      </c>
      <c r="P398" s="15" t="s">
        <v>22</v>
      </c>
      <c r="Q398" s="15"/>
      <c r="R398" s="15"/>
      <c r="S398" s="15" t="s">
        <v>64</v>
      </c>
      <c r="T398" s="17"/>
    </row>
    <row r="399" spans="1:20" ht="15.75" customHeight="1">
      <c r="A399" s="15" t="s">
        <v>4939</v>
      </c>
      <c r="B399" s="15" t="s">
        <v>3533</v>
      </c>
      <c r="C399" s="15" t="s">
        <v>613</v>
      </c>
      <c r="D399" s="15" t="s">
        <v>5336</v>
      </c>
      <c r="E399" s="15" t="s">
        <v>22</v>
      </c>
      <c r="F399" s="15"/>
      <c r="G399" s="15" t="s">
        <v>681</v>
      </c>
      <c r="H399" s="16">
        <v>44750</v>
      </c>
      <c r="I399" s="15" t="s">
        <v>3107</v>
      </c>
      <c r="J399" s="15"/>
      <c r="K399" s="16" t="s">
        <v>4938</v>
      </c>
      <c r="L399" s="16" t="s">
        <v>4938</v>
      </c>
      <c r="M399" s="15" t="s">
        <v>42</v>
      </c>
      <c r="N399" s="15" t="s">
        <v>4938</v>
      </c>
      <c r="O399" s="15" t="s">
        <v>64</v>
      </c>
      <c r="P399" s="15" t="s">
        <v>22</v>
      </c>
      <c r="Q399" s="15"/>
      <c r="R399" s="15"/>
      <c r="S399" s="15" t="s">
        <v>64</v>
      </c>
      <c r="T399" s="17"/>
    </row>
    <row r="400" spans="1:20" ht="15.75" customHeight="1">
      <c r="A400" s="15" t="s">
        <v>4939</v>
      </c>
      <c r="B400" s="15" t="s">
        <v>3534</v>
      </c>
      <c r="C400" s="15" t="s">
        <v>613</v>
      </c>
      <c r="D400" s="15" t="s">
        <v>5337</v>
      </c>
      <c r="E400" s="15" t="s">
        <v>22</v>
      </c>
      <c r="F400" s="15"/>
      <c r="G400" s="15" t="s">
        <v>682</v>
      </c>
      <c r="H400" s="16">
        <v>44750</v>
      </c>
      <c r="I400" s="15" t="s">
        <v>3107</v>
      </c>
      <c r="J400" s="15"/>
      <c r="K400" s="16" t="s">
        <v>4938</v>
      </c>
      <c r="L400" s="16" t="s">
        <v>4938</v>
      </c>
      <c r="M400" s="15" t="s">
        <v>42</v>
      </c>
      <c r="N400" s="15" t="s">
        <v>4938</v>
      </c>
      <c r="O400" s="15" t="s">
        <v>64</v>
      </c>
      <c r="P400" s="15" t="s">
        <v>22</v>
      </c>
      <c r="Q400" s="15"/>
      <c r="R400" s="15"/>
      <c r="S400" s="15" t="s">
        <v>64</v>
      </c>
      <c r="T400" s="17"/>
    </row>
    <row r="401" spans="1:20" ht="15.75" customHeight="1">
      <c r="A401" s="15" t="s">
        <v>4939</v>
      </c>
      <c r="B401" s="15" t="s">
        <v>3535</v>
      </c>
      <c r="C401" s="15" t="s">
        <v>613</v>
      </c>
      <c r="D401" s="15" t="s">
        <v>5338</v>
      </c>
      <c r="E401" s="15" t="s">
        <v>22</v>
      </c>
      <c r="F401" s="15"/>
      <c r="G401" s="15" t="s">
        <v>683</v>
      </c>
      <c r="H401" s="16">
        <v>44750</v>
      </c>
      <c r="I401" s="15" t="s">
        <v>3107</v>
      </c>
      <c r="J401" s="15"/>
      <c r="K401" s="16" t="s">
        <v>4938</v>
      </c>
      <c r="L401" s="16" t="s">
        <v>4938</v>
      </c>
      <c r="M401" s="15" t="s">
        <v>42</v>
      </c>
      <c r="N401" s="15" t="s">
        <v>4938</v>
      </c>
      <c r="O401" s="15" t="s">
        <v>64</v>
      </c>
      <c r="P401" s="15" t="s">
        <v>22</v>
      </c>
      <c r="Q401" s="15"/>
      <c r="R401" s="15"/>
      <c r="S401" s="15" t="s">
        <v>64</v>
      </c>
      <c r="T401" s="17"/>
    </row>
    <row r="402" spans="1:20" ht="15.75" customHeight="1">
      <c r="A402" s="15" t="s">
        <v>4939</v>
      </c>
      <c r="B402" s="15" t="s">
        <v>3536</v>
      </c>
      <c r="C402" s="15" t="s">
        <v>613</v>
      </c>
      <c r="D402" s="15" t="s">
        <v>5339</v>
      </c>
      <c r="E402" s="15" t="s">
        <v>22</v>
      </c>
      <c r="F402" s="15"/>
      <c r="G402" s="15" t="s">
        <v>684</v>
      </c>
      <c r="H402" s="16">
        <v>44750</v>
      </c>
      <c r="I402" s="15" t="s">
        <v>3107</v>
      </c>
      <c r="J402" s="15"/>
      <c r="K402" s="16" t="s">
        <v>4938</v>
      </c>
      <c r="L402" s="16" t="s">
        <v>4938</v>
      </c>
      <c r="M402" s="15" t="s">
        <v>42</v>
      </c>
      <c r="N402" s="15" t="s">
        <v>4938</v>
      </c>
      <c r="O402" s="15" t="s">
        <v>64</v>
      </c>
      <c r="P402" s="15" t="s">
        <v>22</v>
      </c>
      <c r="Q402" s="15"/>
      <c r="R402" s="15"/>
      <c r="S402" s="15" t="s">
        <v>64</v>
      </c>
      <c r="T402" s="17"/>
    </row>
    <row r="403" spans="1:20" ht="15.75" customHeight="1">
      <c r="A403" s="15" t="s">
        <v>4939</v>
      </c>
      <c r="B403" s="15" t="s">
        <v>3537</v>
      </c>
      <c r="C403" s="15" t="s">
        <v>613</v>
      </c>
      <c r="D403" s="15" t="s">
        <v>5340</v>
      </c>
      <c r="E403" s="15" t="s">
        <v>22</v>
      </c>
      <c r="F403" s="15" t="s">
        <v>685</v>
      </c>
      <c r="G403" s="15" t="s">
        <v>686</v>
      </c>
      <c r="H403" s="16">
        <v>44750</v>
      </c>
      <c r="I403" s="15" t="s">
        <v>3107</v>
      </c>
      <c r="J403" s="15"/>
      <c r="K403" s="16" t="s">
        <v>4938</v>
      </c>
      <c r="L403" s="16" t="s">
        <v>4938</v>
      </c>
      <c r="M403" s="15" t="s">
        <v>42</v>
      </c>
      <c r="N403" s="15" t="s">
        <v>42</v>
      </c>
      <c r="O403" s="15" t="s">
        <v>64</v>
      </c>
      <c r="P403" s="15" t="s">
        <v>22</v>
      </c>
      <c r="Q403" s="15"/>
      <c r="R403" s="15"/>
      <c r="S403" s="15" t="s">
        <v>64</v>
      </c>
      <c r="T403" s="17" t="s">
        <v>6926</v>
      </c>
    </row>
    <row r="404" spans="1:20" ht="15.75" customHeight="1">
      <c r="A404" s="15" t="s">
        <v>4939</v>
      </c>
      <c r="B404" s="15" t="s">
        <v>3538</v>
      </c>
      <c r="C404" s="15" t="s">
        <v>613</v>
      </c>
      <c r="D404" s="15" t="s">
        <v>5341</v>
      </c>
      <c r="E404" s="15" t="s">
        <v>22</v>
      </c>
      <c r="F404" s="15" t="s">
        <v>687</v>
      </c>
      <c r="G404" s="15" t="s">
        <v>688</v>
      </c>
      <c r="H404" s="16">
        <v>44750</v>
      </c>
      <c r="I404" s="15" t="s">
        <v>3107</v>
      </c>
      <c r="J404" s="15"/>
      <c r="K404" s="16" t="s">
        <v>4938</v>
      </c>
      <c r="L404" s="16" t="s">
        <v>4938</v>
      </c>
      <c r="M404" s="15" t="s">
        <v>42</v>
      </c>
      <c r="N404" s="15" t="s">
        <v>42</v>
      </c>
      <c r="O404" s="15" t="s">
        <v>64</v>
      </c>
      <c r="P404" s="15" t="s">
        <v>22</v>
      </c>
      <c r="Q404" s="15"/>
      <c r="R404" s="15"/>
      <c r="S404" s="15" t="s">
        <v>64</v>
      </c>
      <c r="T404" s="17" t="s">
        <v>6927</v>
      </c>
    </row>
    <row r="405" spans="1:20" ht="15.75" customHeight="1">
      <c r="A405" s="15" t="s">
        <v>4939</v>
      </c>
      <c r="B405" s="15" t="s">
        <v>3539</v>
      </c>
      <c r="C405" s="15" t="s">
        <v>613</v>
      </c>
      <c r="D405" s="15" t="s">
        <v>5342</v>
      </c>
      <c r="E405" s="15" t="s">
        <v>22</v>
      </c>
      <c r="F405" s="15" t="s">
        <v>689</v>
      </c>
      <c r="G405" s="15" t="s">
        <v>690</v>
      </c>
      <c r="H405" s="16">
        <v>44750</v>
      </c>
      <c r="I405" s="15" t="s">
        <v>3107</v>
      </c>
      <c r="J405" s="15"/>
      <c r="K405" s="16" t="s">
        <v>4938</v>
      </c>
      <c r="L405" s="16" t="s">
        <v>4938</v>
      </c>
      <c r="M405" s="15" t="s">
        <v>42</v>
      </c>
      <c r="N405" s="15" t="s">
        <v>42</v>
      </c>
      <c r="O405" s="15" t="s">
        <v>64</v>
      </c>
      <c r="P405" s="15" t="s">
        <v>22</v>
      </c>
      <c r="Q405" s="15"/>
      <c r="R405" s="15"/>
      <c r="S405" s="15" t="s">
        <v>64</v>
      </c>
      <c r="T405" s="17"/>
    </row>
    <row r="406" spans="1:20" ht="15.75" customHeight="1">
      <c r="A406" s="15" t="s">
        <v>4939</v>
      </c>
      <c r="B406" s="15" t="s">
        <v>3540</v>
      </c>
      <c r="C406" s="15" t="s">
        <v>613</v>
      </c>
      <c r="D406" s="15" t="s">
        <v>5343</v>
      </c>
      <c r="E406" s="15" t="s">
        <v>22</v>
      </c>
      <c r="F406" s="15"/>
      <c r="G406" s="15" t="s">
        <v>691</v>
      </c>
      <c r="H406" s="16">
        <v>44750</v>
      </c>
      <c r="I406" s="15" t="s">
        <v>3107</v>
      </c>
      <c r="J406" s="15"/>
      <c r="K406" s="16" t="s">
        <v>4938</v>
      </c>
      <c r="L406" s="16" t="s">
        <v>4938</v>
      </c>
      <c r="M406" s="15" t="s">
        <v>42</v>
      </c>
      <c r="N406" s="15" t="s">
        <v>4938</v>
      </c>
      <c r="O406" s="15" t="s">
        <v>64</v>
      </c>
      <c r="P406" s="15" t="s">
        <v>22</v>
      </c>
      <c r="Q406" s="15"/>
      <c r="R406" s="15"/>
      <c r="S406" s="15" t="s">
        <v>64</v>
      </c>
      <c r="T406" s="17"/>
    </row>
    <row r="407" spans="1:20" ht="15.75" customHeight="1">
      <c r="A407" s="15" t="s">
        <v>4939</v>
      </c>
      <c r="B407" s="15" t="s">
        <v>3541</v>
      </c>
      <c r="C407" s="15" t="s">
        <v>613</v>
      </c>
      <c r="D407" s="15" t="s">
        <v>5344</v>
      </c>
      <c r="E407" s="15" t="s">
        <v>22</v>
      </c>
      <c r="F407" s="15" t="s">
        <v>692</v>
      </c>
      <c r="G407" s="15" t="s">
        <v>693</v>
      </c>
      <c r="H407" s="16">
        <v>44750</v>
      </c>
      <c r="I407" s="15" t="s">
        <v>3107</v>
      </c>
      <c r="J407" s="15"/>
      <c r="K407" s="16" t="s">
        <v>4938</v>
      </c>
      <c r="L407" s="16" t="s">
        <v>4938</v>
      </c>
      <c r="M407" s="15" t="s">
        <v>42</v>
      </c>
      <c r="N407" s="15" t="s">
        <v>42</v>
      </c>
      <c r="O407" s="15" t="s">
        <v>64</v>
      </c>
      <c r="P407" s="15" t="s">
        <v>22</v>
      </c>
      <c r="Q407" s="15"/>
      <c r="R407" s="15"/>
      <c r="S407" s="15" t="s">
        <v>64</v>
      </c>
      <c r="T407" s="17"/>
    </row>
    <row r="408" spans="1:20" ht="15.75" customHeight="1">
      <c r="A408" s="15" t="s">
        <v>4939</v>
      </c>
      <c r="B408" s="15" t="s">
        <v>3542</v>
      </c>
      <c r="C408" s="15" t="s">
        <v>613</v>
      </c>
      <c r="D408" s="15" t="s">
        <v>5345</v>
      </c>
      <c r="E408" s="15" t="s">
        <v>22</v>
      </c>
      <c r="F408" s="15"/>
      <c r="G408" s="15" t="s">
        <v>6720</v>
      </c>
      <c r="H408" s="16">
        <v>44750</v>
      </c>
      <c r="I408" s="15" t="s">
        <v>3107</v>
      </c>
      <c r="J408" s="15"/>
      <c r="K408" s="16" t="s">
        <v>4938</v>
      </c>
      <c r="L408" s="16" t="s">
        <v>4938</v>
      </c>
      <c r="M408" s="15" t="s">
        <v>42</v>
      </c>
      <c r="N408" s="15" t="s">
        <v>4938</v>
      </c>
      <c r="O408" s="15" t="s">
        <v>64</v>
      </c>
      <c r="P408" s="15" t="s">
        <v>22</v>
      </c>
      <c r="Q408" s="15"/>
      <c r="R408" s="15"/>
      <c r="S408" s="15" t="s">
        <v>64</v>
      </c>
      <c r="T408" s="17"/>
    </row>
    <row r="409" spans="1:20" ht="15.75" customHeight="1">
      <c r="A409" s="15" t="s">
        <v>4939</v>
      </c>
      <c r="B409" s="15" t="s">
        <v>3543</v>
      </c>
      <c r="C409" s="15" t="s">
        <v>613</v>
      </c>
      <c r="D409" s="15" t="s">
        <v>5346</v>
      </c>
      <c r="E409" s="15" t="s">
        <v>22</v>
      </c>
      <c r="F409" s="15" t="s">
        <v>694</v>
      </c>
      <c r="G409" s="15" t="s">
        <v>695</v>
      </c>
      <c r="H409" s="16">
        <v>44750</v>
      </c>
      <c r="I409" s="15" t="s">
        <v>3107</v>
      </c>
      <c r="J409" s="15"/>
      <c r="K409" s="16" t="s">
        <v>6752</v>
      </c>
      <c r="L409" s="16" t="s">
        <v>4962</v>
      </c>
      <c r="M409" s="15" t="s">
        <v>4938</v>
      </c>
      <c r="N409" s="15" t="s">
        <v>4938</v>
      </c>
      <c r="O409" s="15" t="s">
        <v>64</v>
      </c>
      <c r="P409" s="15" t="s">
        <v>64</v>
      </c>
      <c r="Q409" s="15" t="s">
        <v>5347</v>
      </c>
      <c r="R409" s="15"/>
      <c r="S409" s="15" t="s">
        <v>64</v>
      </c>
      <c r="T409" s="17"/>
    </row>
    <row r="410" spans="1:20" ht="15.75" customHeight="1">
      <c r="A410" s="15" t="s">
        <v>4939</v>
      </c>
      <c r="B410" s="15" t="s">
        <v>3544</v>
      </c>
      <c r="C410" s="15" t="s">
        <v>613</v>
      </c>
      <c r="D410" s="15" t="s">
        <v>5348</v>
      </c>
      <c r="E410" s="15" t="s">
        <v>22</v>
      </c>
      <c r="F410" s="15"/>
      <c r="G410" s="15" t="s">
        <v>696</v>
      </c>
      <c r="H410" s="16">
        <v>44750</v>
      </c>
      <c r="I410" s="15" t="s">
        <v>3107</v>
      </c>
      <c r="J410" s="15"/>
      <c r="K410" s="16" t="s">
        <v>6752</v>
      </c>
      <c r="L410" s="16" t="s">
        <v>4962</v>
      </c>
      <c r="M410" s="15" t="s">
        <v>4938</v>
      </c>
      <c r="N410" s="15" t="s">
        <v>4938</v>
      </c>
      <c r="O410" s="15" t="s">
        <v>64</v>
      </c>
      <c r="P410" s="15" t="s">
        <v>64</v>
      </c>
      <c r="Q410" s="15" t="s">
        <v>5347</v>
      </c>
      <c r="R410" s="15"/>
      <c r="S410" s="15" t="s">
        <v>64</v>
      </c>
      <c r="T410" s="17"/>
    </row>
    <row r="411" spans="1:20" ht="15.75" customHeight="1">
      <c r="A411" s="15" t="s">
        <v>4939</v>
      </c>
      <c r="B411" s="15" t="s">
        <v>3545</v>
      </c>
      <c r="C411" s="15" t="s">
        <v>613</v>
      </c>
      <c r="D411" s="15" t="s">
        <v>5349</v>
      </c>
      <c r="E411" s="15" t="s">
        <v>22</v>
      </c>
      <c r="F411" s="15" t="s">
        <v>697</v>
      </c>
      <c r="G411" s="15" t="s">
        <v>6928</v>
      </c>
      <c r="H411" s="16">
        <v>44750</v>
      </c>
      <c r="I411" s="15" t="s">
        <v>3107</v>
      </c>
      <c r="J411" s="15" t="s">
        <v>6929</v>
      </c>
      <c r="K411" s="16" t="s">
        <v>4938</v>
      </c>
      <c r="L411" s="16" t="s">
        <v>4938</v>
      </c>
      <c r="M411" s="15" t="s">
        <v>42</v>
      </c>
      <c r="N411" s="15" t="s">
        <v>42</v>
      </c>
      <c r="O411" s="15" t="s">
        <v>64</v>
      </c>
      <c r="P411" s="15" t="s">
        <v>22</v>
      </c>
      <c r="Q411" s="15"/>
      <c r="R411" s="15"/>
      <c r="S411" s="15" t="s">
        <v>64</v>
      </c>
      <c r="T411" s="17"/>
    </row>
    <row r="412" spans="1:20" ht="15.75" customHeight="1">
      <c r="A412" s="15" t="s">
        <v>4939</v>
      </c>
      <c r="B412" s="15" t="s">
        <v>3546</v>
      </c>
      <c r="C412" s="15" t="s">
        <v>613</v>
      </c>
      <c r="D412" s="15" t="s">
        <v>5350</v>
      </c>
      <c r="E412" s="15" t="s">
        <v>64</v>
      </c>
      <c r="F412" s="15"/>
      <c r="G412" s="15"/>
      <c r="H412" s="16"/>
      <c r="I412" s="15"/>
      <c r="J412" s="15"/>
      <c r="K412" s="16"/>
      <c r="L412" s="16"/>
      <c r="M412" s="15"/>
      <c r="N412" s="15"/>
      <c r="O412" s="15"/>
      <c r="P412" s="15"/>
      <c r="Q412" s="15"/>
      <c r="R412" s="15"/>
      <c r="S412" s="15"/>
      <c r="T412" s="17"/>
    </row>
    <row r="413" spans="1:20" ht="15.75" customHeight="1">
      <c r="A413" s="15" t="s">
        <v>4939</v>
      </c>
      <c r="B413" s="15" t="s">
        <v>3547</v>
      </c>
      <c r="C413" s="15" t="s">
        <v>613</v>
      </c>
      <c r="D413" s="15" t="s">
        <v>5351</v>
      </c>
      <c r="E413" s="15" t="s">
        <v>22</v>
      </c>
      <c r="F413" s="15" t="s">
        <v>698</v>
      </c>
      <c r="G413" s="15" t="s">
        <v>699</v>
      </c>
      <c r="H413" s="16">
        <v>44750</v>
      </c>
      <c r="I413" s="15" t="s">
        <v>3107</v>
      </c>
      <c r="J413" s="15"/>
      <c r="K413" s="16" t="s">
        <v>4938</v>
      </c>
      <c r="L413" s="16" t="s">
        <v>4938</v>
      </c>
      <c r="M413" s="15" t="s">
        <v>42</v>
      </c>
      <c r="N413" s="15" t="s">
        <v>42</v>
      </c>
      <c r="O413" s="15" t="s">
        <v>22</v>
      </c>
      <c r="P413" s="15" t="s">
        <v>22</v>
      </c>
      <c r="Q413" s="15"/>
      <c r="R413" s="15"/>
      <c r="S413" s="15" t="s">
        <v>64</v>
      </c>
      <c r="T413" s="17" t="s">
        <v>6930</v>
      </c>
    </row>
    <row r="414" spans="1:20" ht="15.75" customHeight="1">
      <c r="A414" s="15" t="s">
        <v>4939</v>
      </c>
      <c r="B414" s="15" t="s">
        <v>3548</v>
      </c>
      <c r="C414" s="15" t="s">
        <v>613</v>
      </c>
      <c r="D414" s="15" t="s">
        <v>5352</v>
      </c>
      <c r="E414" s="15" t="s">
        <v>22</v>
      </c>
      <c r="F414" s="15"/>
      <c r="G414" s="15" t="s">
        <v>700</v>
      </c>
      <c r="H414" s="16">
        <v>44750</v>
      </c>
      <c r="I414" s="15" t="s">
        <v>3107</v>
      </c>
      <c r="J414" s="15"/>
      <c r="K414" s="16" t="s">
        <v>4938</v>
      </c>
      <c r="L414" s="16" t="s">
        <v>4938</v>
      </c>
      <c r="M414" s="15" t="s">
        <v>42</v>
      </c>
      <c r="N414" s="15" t="s">
        <v>4938</v>
      </c>
      <c r="O414" s="15" t="s">
        <v>64</v>
      </c>
      <c r="P414" s="15" t="s">
        <v>22</v>
      </c>
      <c r="Q414" s="15"/>
      <c r="R414" s="15"/>
      <c r="S414" s="15" t="s">
        <v>64</v>
      </c>
      <c r="T414" s="17"/>
    </row>
    <row r="415" spans="1:20" ht="15.75" customHeight="1">
      <c r="A415" s="15" t="s">
        <v>11</v>
      </c>
      <c r="B415" s="15" t="s">
        <v>3549</v>
      </c>
      <c r="C415" s="15" t="s">
        <v>701</v>
      </c>
      <c r="D415" s="15"/>
      <c r="E415" s="15" t="s">
        <v>22</v>
      </c>
      <c r="F415" s="15" t="s">
        <v>702</v>
      </c>
      <c r="G415" s="15" t="s">
        <v>703</v>
      </c>
      <c r="H415" s="16">
        <v>44744</v>
      </c>
      <c r="I415" s="15" t="s">
        <v>3107</v>
      </c>
      <c r="J415" s="15"/>
      <c r="K415" s="16" t="s">
        <v>4938</v>
      </c>
      <c r="L415" s="16" t="s">
        <v>4938</v>
      </c>
      <c r="M415" s="15" t="s">
        <v>42</v>
      </c>
      <c r="N415" s="15" t="s">
        <v>42</v>
      </c>
      <c r="O415" s="15" t="s">
        <v>64</v>
      </c>
      <c r="P415" s="15" t="s">
        <v>22</v>
      </c>
      <c r="Q415" s="15"/>
      <c r="R415" s="15" t="s">
        <v>6931</v>
      </c>
      <c r="S415" s="15" t="s">
        <v>22</v>
      </c>
      <c r="T415" s="17"/>
    </row>
    <row r="416" spans="1:20" ht="15.75" customHeight="1">
      <c r="A416" s="15" t="s">
        <v>4939</v>
      </c>
      <c r="B416" s="15" t="s">
        <v>3550</v>
      </c>
      <c r="C416" s="15" t="s">
        <v>701</v>
      </c>
      <c r="D416" s="15" t="s">
        <v>5353</v>
      </c>
      <c r="E416" s="15" t="s">
        <v>22</v>
      </c>
      <c r="F416" s="15" t="s">
        <v>704</v>
      </c>
      <c r="G416" s="15" t="s">
        <v>705</v>
      </c>
      <c r="H416" s="16">
        <v>44744</v>
      </c>
      <c r="I416" s="15" t="s">
        <v>3107</v>
      </c>
      <c r="J416" s="15" t="s">
        <v>6932</v>
      </c>
      <c r="K416" s="16" t="s">
        <v>4938</v>
      </c>
      <c r="L416" s="16" t="s">
        <v>4938</v>
      </c>
      <c r="M416" s="15" t="s">
        <v>42</v>
      </c>
      <c r="N416" s="15" t="s">
        <v>42</v>
      </c>
      <c r="O416" s="15" t="s">
        <v>22</v>
      </c>
      <c r="P416" s="15" t="s">
        <v>22</v>
      </c>
      <c r="Q416" s="15"/>
      <c r="R416" s="15" t="s">
        <v>6933</v>
      </c>
      <c r="S416" s="15" t="s">
        <v>22</v>
      </c>
      <c r="T416" s="17" t="s">
        <v>6934</v>
      </c>
    </row>
    <row r="417" spans="1:20" ht="15.75" customHeight="1">
      <c r="A417" s="15" t="s">
        <v>4939</v>
      </c>
      <c r="B417" s="15" t="s">
        <v>3551</v>
      </c>
      <c r="C417" s="15" t="s">
        <v>701</v>
      </c>
      <c r="D417" s="15" t="s">
        <v>5354</v>
      </c>
      <c r="E417" s="15" t="s">
        <v>22</v>
      </c>
      <c r="F417" s="15" t="s">
        <v>706</v>
      </c>
      <c r="G417" s="15" t="s">
        <v>707</v>
      </c>
      <c r="H417" s="16">
        <v>44744</v>
      </c>
      <c r="I417" s="15" t="s">
        <v>3107</v>
      </c>
      <c r="J417" s="15"/>
      <c r="K417" s="16" t="s">
        <v>4938</v>
      </c>
      <c r="L417" s="16" t="s">
        <v>4938</v>
      </c>
      <c r="M417" s="15" t="s">
        <v>42</v>
      </c>
      <c r="N417" s="15" t="s">
        <v>42</v>
      </c>
      <c r="O417" s="15" t="s">
        <v>22</v>
      </c>
      <c r="P417" s="15" t="s">
        <v>22</v>
      </c>
      <c r="Q417" s="15"/>
      <c r="R417" s="15"/>
      <c r="S417" s="15" t="s">
        <v>64</v>
      </c>
      <c r="T417" s="17" t="s">
        <v>6935</v>
      </c>
    </row>
    <row r="418" spans="1:20" ht="15.75" customHeight="1">
      <c r="A418" s="15" t="s">
        <v>4939</v>
      </c>
      <c r="B418" s="15" t="s">
        <v>3552</v>
      </c>
      <c r="C418" s="15" t="s">
        <v>701</v>
      </c>
      <c r="D418" s="15" t="s">
        <v>5355</v>
      </c>
      <c r="E418" s="15" t="s">
        <v>22</v>
      </c>
      <c r="F418" s="15" t="s">
        <v>708</v>
      </c>
      <c r="G418" s="15" t="s">
        <v>709</v>
      </c>
      <c r="H418" s="16">
        <v>44744</v>
      </c>
      <c r="I418" s="15" t="s">
        <v>3107</v>
      </c>
      <c r="J418" s="15"/>
      <c r="K418" s="16" t="s">
        <v>4938</v>
      </c>
      <c r="L418" s="16" t="s">
        <v>4938</v>
      </c>
      <c r="M418" s="15" t="s">
        <v>42</v>
      </c>
      <c r="N418" s="15" t="s">
        <v>42</v>
      </c>
      <c r="O418" s="15" t="s">
        <v>64</v>
      </c>
      <c r="P418" s="15" t="s">
        <v>22</v>
      </c>
      <c r="Q418" s="15"/>
      <c r="R418" s="15"/>
      <c r="S418" s="15" t="s">
        <v>64</v>
      </c>
      <c r="T418" s="17"/>
    </row>
    <row r="419" spans="1:20" ht="15.75" customHeight="1">
      <c r="A419" s="15" t="s">
        <v>4939</v>
      </c>
      <c r="B419" s="15" t="s">
        <v>3553</v>
      </c>
      <c r="C419" s="15" t="s">
        <v>701</v>
      </c>
      <c r="D419" s="15" t="s">
        <v>5356</v>
      </c>
      <c r="E419" s="15" t="s">
        <v>22</v>
      </c>
      <c r="F419" s="15" t="s">
        <v>710</v>
      </c>
      <c r="G419" s="15" t="s">
        <v>711</v>
      </c>
      <c r="H419" s="16">
        <v>44744</v>
      </c>
      <c r="I419" s="15" t="s">
        <v>3107</v>
      </c>
      <c r="J419" s="15" t="s">
        <v>6936</v>
      </c>
      <c r="K419" s="16" t="s">
        <v>4938</v>
      </c>
      <c r="L419" s="16" t="s">
        <v>4938</v>
      </c>
      <c r="M419" s="15" t="s">
        <v>42</v>
      </c>
      <c r="N419" s="15" t="s">
        <v>42</v>
      </c>
      <c r="O419" s="15" t="s">
        <v>64</v>
      </c>
      <c r="P419" s="15" t="s">
        <v>22</v>
      </c>
      <c r="Q419" s="15"/>
      <c r="R419" s="15"/>
      <c r="S419" s="15" t="s">
        <v>64</v>
      </c>
      <c r="T419" s="17" t="s">
        <v>6937</v>
      </c>
    </row>
    <row r="420" spans="1:20" ht="15.75" customHeight="1">
      <c r="A420" s="15" t="s">
        <v>4939</v>
      </c>
      <c r="B420" s="15" t="s">
        <v>3554</v>
      </c>
      <c r="C420" s="15" t="s">
        <v>701</v>
      </c>
      <c r="D420" s="15" t="s">
        <v>5357</v>
      </c>
      <c r="E420" s="15" t="s">
        <v>22</v>
      </c>
      <c r="F420" s="15" t="s">
        <v>712</v>
      </c>
      <c r="G420" s="15" t="s">
        <v>713</v>
      </c>
      <c r="H420" s="16">
        <v>44744</v>
      </c>
      <c r="I420" s="15" t="s">
        <v>3107</v>
      </c>
      <c r="J420" s="15"/>
      <c r="K420" s="16" t="s">
        <v>4938</v>
      </c>
      <c r="L420" s="16" t="s">
        <v>4938</v>
      </c>
      <c r="M420" s="15" t="s">
        <v>42</v>
      </c>
      <c r="N420" s="15" t="s">
        <v>42</v>
      </c>
      <c r="O420" s="15" t="s">
        <v>64</v>
      </c>
      <c r="P420" s="15" t="s">
        <v>22</v>
      </c>
      <c r="Q420" s="15"/>
      <c r="R420" s="15"/>
      <c r="S420" s="15" t="s">
        <v>64</v>
      </c>
      <c r="T420" s="17"/>
    </row>
    <row r="421" spans="1:20" ht="15.75" customHeight="1">
      <c r="A421" s="15" t="s">
        <v>4939</v>
      </c>
      <c r="B421" s="15" t="s">
        <v>3555</v>
      </c>
      <c r="C421" s="15" t="s">
        <v>701</v>
      </c>
      <c r="D421" s="15" t="s">
        <v>5358</v>
      </c>
      <c r="E421" s="15" t="s">
        <v>22</v>
      </c>
      <c r="F421" s="15" t="s">
        <v>714</v>
      </c>
      <c r="G421" s="15" t="s">
        <v>715</v>
      </c>
      <c r="H421" s="16">
        <v>44744</v>
      </c>
      <c r="I421" s="15" t="s">
        <v>3107</v>
      </c>
      <c r="J421" s="15"/>
      <c r="K421" s="16" t="s">
        <v>4938</v>
      </c>
      <c r="L421" s="16" t="s">
        <v>4938</v>
      </c>
      <c r="M421" s="15" t="s">
        <v>42</v>
      </c>
      <c r="N421" s="15" t="s">
        <v>42</v>
      </c>
      <c r="O421" s="15" t="s">
        <v>64</v>
      </c>
      <c r="P421" s="15" t="s">
        <v>22</v>
      </c>
      <c r="Q421" s="15"/>
      <c r="R421" s="15"/>
      <c r="S421" s="15" t="s">
        <v>64</v>
      </c>
      <c r="T421" s="17"/>
    </row>
    <row r="422" spans="1:20" ht="15.75" customHeight="1">
      <c r="A422" s="15" t="s">
        <v>4939</v>
      </c>
      <c r="B422" s="15" t="s">
        <v>3556</v>
      </c>
      <c r="C422" s="15" t="s">
        <v>701</v>
      </c>
      <c r="D422" s="15" t="s">
        <v>5359</v>
      </c>
      <c r="E422" s="15" t="s">
        <v>22</v>
      </c>
      <c r="F422" s="15" t="s">
        <v>716</v>
      </c>
      <c r="G422" s="15" t="s">
        <v>717</v>
      </c>
      <c r="H422" s="16">
        <v>44744</v>
      </c>
      <c r="I422" s="15" t="s">
        <v>3107</v>
      </c>
      <c r="J422" s="15"/>
      <c r="K422" s="16" t="s">
        <v>4938</v>
      </c>
      <c r="L422" s="16" t="s">
        <v>4938</v>
      </c>
      <c r="M422" s="15" t="s">
        <v>42</v>
      </c>
      <c r="N422" s="15" t="s">
        <v>42</v>
      </c>
      <c r="O422" s="15" t="s">
        <v>64</v>
      </c>
      <c r="P422" s="15" t="s">
        <v>22</v>
      </c>
      <c r="Q422" s="15"/>
      <c r="R422" s="15"/>
      <c r="S422" s="15" t="s">
        <v>64</v>
      </c>
      <c r="T422" s="17"/>
    </row>
    <row r="423" spans="1:20" ht="15.75" customHeight="1">
      <c r="A423" s="15" t="s">
        <v>4939</v>
      </c>
      <c r="B423" s="15" t="s">
        <v>3557</v>
      </c>
      <c r="C423" s="15" t="s">
        <v>701</v>
      </c>
      <c r="D423" s="15" t="s">
        <v>5360</v>
      </c>
      <c r="E423" s="15" t="s">
        <v>22</v>
      </c>
      <c r="F423" s="15" t="s">
        <v>718</v>
      </c>
      <c r="G423" s="15" t="s">
        <v>719</v>
      </c>
      <c r="H423" s="16">
        <v>44744</v>
      </c>
      <c r="I423" s="15" t="s">
        <v>3107</v>
      </c>
      <c r="J423" s="15"/>
      <c r="K423" s="16" t="s">
        <v>4938</v>
      </c>
      <c r="L423" s="16" t="s">
        <v>4938</v>
      </c>
      <c r="M423" s="15" t="s">
        <v>42</v>
      </c>
      <c r="N423" s="15" t="s">
        <v>42</v>
      </c>
      <c r="O423" s="15" t="s">
        <v>64</v>
      </c>
      <c r="P423" s="15" t="s">
        <v>22</v>
      </c>
      <c r="Q423" s="15"/>
      <c r="R423" s="15"/>
      <c r="S423" s="15" t="s">
        <v>64</v>
      </c>
      <c r="T423" s="17"/>
    </row>
    <row r="424" spans="1:20" ht="15.75" customHeight="1">
      <c r="A424" s="15" t="s">
        <v>4939</v>
      </c>
      <c r="B424" s="15" t="s">
        <v>3558</v>
      </c>
      <c r="C424" s="15" t="s">
        <v>701</v>
      </c>
      <c r="D424" s="15" t="s">
        <v>5361</v>
      </c>
      <c r="E424" s="15" t="s">
        <v>22</v>
      </c>
      <c r="F424" s="15" t="s">
        <v>720</v>
      </c>
      <c r="G424" s="15" t="s">
        <v>721</v>
      </c>
      <c r="H424" s="16">
        <v>44744</v>
      </c>
      <c r="I424" s="15" t="s">
        <v>3107</v>
      </c>
      <c r="J424" s="15"/>
      <c r="K424" s="16" t="s">
        <v>4938</v>
      </c>
      <c r="L424" s="16" t="s">
        <v>4938</v>
      </c>
      <c r="M424" s="15" t="s">
        <v>42</v>
      </c>
      <c r="N424" s="15" t="s">
        <v>42</v>
      </c>
      <c r="O424" s="15" t="s">
        <v>64</v>
      </c>
      <c r="P424" s="15" t="s">
        <v>22</v>
      </c>
      <c r="Q424" s="15"/>
      <c r="R424" s="15"/>
      <c r="S424" s="15" t="s">
        <v>64</v>
      </c>
      <c r="T424" s="17"/>
    </row>
    <row r="425" spans="1:20" ht="15.75" customHeight="1">
      <c r="A425" s="15" t="s">
        <v>4939</v>
      </c>
      <c r="B425" s="15" t="s">
        <v>3559</v>
      </c>
      <c r="C425" s="15" t="s">
        <v>701</v>
      </c>
      <c r="D425" s="15" t="s">
        <v>5362</v>
      </c>
      <c r="E425" s="15" t="s">
        <v>22</v>
      </c>
      <c r="F425" s="15" t="s">
        <v>722</v>
      </c>
      <c r="G425" s="15" t="s">
        <v>3560</v>
      </c>
      <c r="H425" s="16">
        <v>44744</v>
      </c>
      <c r="I425" s="15" t="s">
        <v>3107</v>
      </c>
      <c r="J425" s="15" t="s">
        <v>6938</v>
      </c>
      <c r="K425" s="16" t="s">
        <v>4938</v>
      </c>
      <c r="L425" s="16" t="s">
        <v>4938</v>
      </c>
      <c r="M425" s="15" t="s">
        <v>42</v>
      </c>
      <c r="N425" s="15" t="s">
        <v>42</v>
      </c>
      <c r="O425" s="15" t="s">
        <v>64</v>
      </c>
      <c r="P425" s="15" t="s">
        <v>22</v>
      </c>
      <c r="Q425" s="15"/>
      <c r="R425" s="15"/>
      <c r="S425" s="15" t="s">
        <v>64</v>
      </c>
      <c r="T425" s="17" t="s">
        <v>6939</v>
      </c>
    </row>
    <row r="426" spans="1:20" ht="15.75" customHeight="1">
      <c r="A426" s="15" t="s">
        <v>4939</v>
      </c>
      <c r="B426" s="15" t="s">
        <v>3561</v>
      </c>
      <c r="C426" s="15" t="s">
        <v>701</v>
      </c>
      <c r="D426" s="15" t="s">
        <v>5363</v>
      </c>
      <c r="E426" s="15" t="s">
        <v>22</v>
      </c>
      <c r="F426" s="15" t="s">
        <v>723</v>
      </c>
      <c r="G426" s="15" t="s">
        <v>724</v>
      </c>
      <c r="H426" s="16">
        <v>44744</v>
      </c>
      <c r="I426" s="15" t="s">
        <v>3107</v>
      </c>
      <c r="J426" s="15"/>
      <c r="K426" s="16" t="s">
        <v>4938</v>
      </c>
      <c r="L426" s="16" t="s">
        <v>4938</v>
      </c>
      <c r="M426" s="15" t="s">
        <v>42</v>
      </c>
      <c r="N426" s="15" t="s">
        <v>42</v>
      </c>
      <c r="O426" s="15" t="s">
        <v>22</v>
      </c>
      <c r="P426" s="15" t="s">
        <v>22</v>
      </c>
      <c r="Q426" s="15"/>
      <c r="R426" s="15"/>
      <c r="S426" s="15" t="s">
        <v>64</v>
      </c>
      <c r="T426" s="17" t="s">
        <v>6940</v>
      </c>
    </row>
    <row r="427" spans="1:20" ht="15.75" customHeight="1">
      <c r="A427" s="15" t="s">
        <v>4939</v>
      </c>
      <c r="B427" s="15" t="s">
        <v>3562</v>
      </c>
      <c r="C427" s="15" t="s">
        <v>701</v>
      </c>
      <c r="D427" s="15" t="s">
        <v>5364</v>
      </c>
      <c r="E427" s="15" t="s">
        <v>22</v>
      </c>
      <c r="F427" s="15" t="s">
        <v>725</v>
      </c>
      <c r="G427" s="15" t="s">
        <v>726</v>
      </c>
      <c r="H427" s="16">
        <v>44744</v>
      </c>
      <c r="I427" s="15" t="s">
        <v>3107</v>
      </c>
      <c r="J427" s="15" t="s">
        <v>6941</v>
      </c>
      <c r="K427" s="16" t="s">
        <v>4938</v>
      </c>
      <c r="L427" s="16" t="s">
        <v>4938</v>
      </c>
      <c r="M427" s="15" t="s">
        <v>42</v>
      </c>
      <c r="N427" s="15" t="s">
        <v>42</v>
      </c>
      <c r="O427" s="15" t="s">
        <v>64</v>
      </c>
      <c r="P427" s="15" t="s">
        <v>22</v>
      </c>
      <c r="Q427" s="15"/>
      <c r="R427" s="15"/>
      <c r="S427" s="15" t="s">
        <v>64</v>
      </c>
      <c r="T427" s="17" t="s">
        <v>6942</v>
      </c>
    </row>
    <row r="428" spans="1:20" ht="15.75" customHeight="1">
      <c r="A428" s="15" t="s">
        <v>4939</v>
      </c>
      <c r="B428" s="15" t="s">
        <v>3563</v>
      </c>
      <c r="C428" s="15" t="s">
        <v>701</v>
      </c>
      <c r="D428" s="15" t="s">
        <v>5365</v>
      </c>
      <c r="E428" s="15" t="s">
        <v>22</v>
      </c>
      <c r="F428" s="15" t="s">
        <v>727</v>
      </c>
      <c r="G428" s="15" t="s">
        <v>728</v>
      </c>
      <c r="H428" s="16">
        <v>44744</v>
      </c>
      <c r="I428" s="15" t="s">
        <v>3107</v>
      </c>
      <c r="J428" s="15"/>
      <c r="K428" s="16" t="s">
        <v>4938</v>
      </c>
      <c r="L428" s="16" t="s">
        <v>4938</v>
      </c>
      <c r="M428" s="15" t="s">
        <v>42</v>
      </c>
      <c r="N428" s="15" t="s">
        <v>42</v>
      </c>
      <c r="O428" s="15" t="s">
        <v>64</v>
      </c>
      <c r="P428" s="15" t="s">
        <v>22</v>
      </c>
      <c r="Q428" s="15"/>
      <c r="R428" s="15"/>
      <c r="S428" s="15" t="s">
        <v>64</v>
      </c>
      <c r="T428" s="17"/>
    </row>
    <row r="429" spans="1:20" ht="15.75" customHeight="1">
      <c r="A429" s="15" t="s">
        <v>4939</v>
      </c>
      <c r="B429" s="15" t="s">
        <v>3564</v>
      </c>
      <c r="C429" s="15" t="s">
        <v>701</v>
      </c>
      <c r="D429" s="15" t="s">
        <v>5366</v>
      </c>
      <c r="E429" s="15" t="s">
        <v>22</v>
      </c>
      <c r="F429" s="15" t="s">
        <v>729</v>
      </c>
      <c r="G429" s="15" t="s">
        <v>730</v>
      </c>
      <c r="H429" s="16">
        <v>44744</v>
      </c>
      <c r="I429" s="15" t="s">
        <v>3107</v>
      </c>
      <c r="J429" s="15" t="s">
        <v>6943</v>
      </c>
      <c r="K429" s="16">
        <v>44732</v>
      </c>
      <c r="L429" s="16">
        <v>44746</v>
      </c>
      <c r="M429" s="15" t="s">
        <v>46</v>
      </c>
      <c r="N429" s="15" t="s">
        <v>46</v>
      </c>
      <c r="O429" s="15" t="s">
        <v>64</v>
      </c>
      <c r="P429" s="15" t="s">
        <v>64</v>
      </c>
      <c r="Q429" s="15" t="s">
        <v>6944</v>
      </c>
      <c r="R429" s="15"/>
      <c r="S429" s="15" t="s">
        <v>4938</v>
      </c>
      <c r="T429" s="17" t="s">
        <v>6945</v>
      </c>
    </row>
    <row r="430" spans="1:20" ht="15.75" customHeight="1">
      <c r="A430" s="15" t="s">
        <v>4939</v>
      </c>
      <c r="B430" s="15" t="s">
        <v>3565</v>
      </c>
      <c r="C430" s="15" t="s">
        <v>701</v>
      </c>
      <c r="D430" s="15" t="s">
        <v>5367</v>
      </c>
      <c r="E430" s="15" t="s">
        <v>22</v>
      </c>
      <c r="F430" s="15" t="s">
        <v>731</v>
      </c>
      <c r="G430" s="15" t="s">
        <v>732</v>
      </c>
      <c r="H430" s="16">
        <v>44744</v>
      </c>
      <c r="I430" s="15" t="s">
        <v>3107</v>
      </c>
      <c r="J430" s="15" t="s">
        <v>6946</v>
      </c>
      <c r="K430" s="16" t="s">
        <v>4938</v>
      </c>
      <c r="L430" s="16" t="s">
        <v>4938</v>
      </c>
      <c r="M430" s="15" t="s">
        <v>42</v>
      </c>
      <c r="N430" s="15" t="s">
        <v>42</v>
      </c>
      <c r="O430" s="15" t="s">
        <v>64</v>
      </c>
      <c r="P430" s="15" t="s">
        <v>22</v>
      </c>
      <c r="Q430" s="15"/>
      <c r="R430" s="15"/>
      <c r="S430" s="15" t="s">
        <v>64</v>
      </c>
      <c r="T430" s="17"/>
    </row>
    <row r="431" spans="1:20" ht="15.75" customHeight="1">
      <c r="A431" s="15" t="s">
        <v>4939</v>
      </c>
      <c r="B431" s="15" t="s">
        <v>3566</v>
      </c>
      <c r="C431" s="15" t="s">
        <v>701</v>
      </c>
      <c r="D431" s="15" t="s">
        <v>5368</v>
      </c>
      <c r="E431" s="15" t="s">
        <v>22</v>
      </c>
      <c r="F431" s="15" t="s">
        <v>733</v>
      </c>
      <c r="G431" s="15" t="s">
        <v>734</v>
      </c>
      <c r="H431" s="16">
        <v>44744</v>
      </c>
      <c r="I431" s="15" t="s">
        <v>3107</v>
      </c>
      <c r="J431" s="15" t="s">
        <v>6947</v>
      </c>
      <c r="K431" s="16" t="s">
        <v>4938</v>
      </c>
      <c r="L431" s="16" t="s">
        <v>4938</v>
      </c>
      <c r="M431" s="15" t="s">
        <v>42</v>
      </c>
      <c r="N431" s="15" t="s">
        <v>42</v>
      </c>
      <c r="O431" s="15" t="s">
        <v>64</v>
      </c>
      <c r="P431" s="15" t="s">
        <v>22</v>
      </c>
      <c r="Q431" s="15"/>
      <c r="R431" s="15"/>
      <c r="S431" s="15" t="s">
        <v>64</v>
      </c>
      <c r="T431" s="17" t="s">
        <v>6948</v>
      </c>
    </row>
    <row r="432" spans="1:20" ht="15.75" customHeight="1">
      <c r="A432" s="15" t="s">
        <v>4939</v>
      </c>
      <c r="B432" s="15" t="s">
        <v>3567</v>
      </c>
      <c r="C432" s="15" t="s">
        <v>701</v>
      </c>
      <c r="D432" s="15" t="s">
        <v>5369</v>
      </c>
      <c r="E432" s="15" t="s">
        <v>22</v>
      </c>
      <c r="F432" s="15" t="s">
        <v>735</v>
      </c>
      <c r="G432" s="15" t="s">
        <v>736</v>
      </c>
      <c r="H432" s="16">
        <v>44744</v>
      </c>
      <c r="I432" s="15" t="s">
        <v>3107</v>
      </c>
      <c r="J432" s="15"/>
      <c r="K432" s="16">
        <v>44735</v>
      </c>
      <c r="L432" s="16">
        <v>44753</v>
      </c>
      <c r="M432" s="15" t="s">
        <v>46</v>
      </c>
      <c r="N432" s="15" t="s">
        <v>46</v>
      </c>
      <c r="O432" s="15" t="s">
        <v>64</v>
      </c>
      <c r="P432" s="15" t="s">
        <v>64</v>
      </c>
      <c r="Q432" s="15" t="s">
        <v>6944</v>
      </c>
      <c r="R432" s="15"/>
      <c r="S432" s="15" t="s">
        <v>4938</v>
      </c>
      <c r="T432" s="17" t="s">
        <v>6949</v>
      </c>
    </row>
    <row r="433" spans="1:20" ht="15.75" customHeight="1">
      <c r="A433" s="15" t="s">
        <v>4939</v>
      </c>
      <c r="B433" s="15" t="s">
        <v>3568</v>
      </c>
      <c r="C433" s="15" t="s">
        <v>701</v>
      </c>
      <c r="D433" s="15" t="s">
        <v>5370</v>
      </c>
      <c r="E433" s="15" t="s">
        <v>22</v>
      </c>
      <c r="F433" s="15" t="s">
        <v>737</v>
      </c>
      <c r="G433" s="15" t="s">
        <v>738</v>
      </c>
      <c r="H433" s="16">
        <v>44744</v>
      </c>
      <c r="I433" s="15" t="s">
        <v>3107</v>
      </c>
      <c r="J433" s="15" t="s">
        <v>6950</v>
      </c>
      <c r="K433" s="16" t="s">
        <v>4938</v>
      </c>
      <c r="L433" s="16" t="s">
        <v>4938</v>
      </c>
      <c r="M433" s="15" t="s">
        <v>42</v>
      </c>
      <c r="N433" s="15" t="s">
        <v>42</v>
      </c>
      <c r="O433" s="15" t="s">
        <v>64</v>
      </c>
      <c r="P433" s="15" t="s">
        <v>22</v>
      </c>
      <c r="Q433" s="15"/>
      <c r="R433" s="15" t="s">
        <v>6951</v>
      </c>
      <c r="S433" s="15" t="s">
        <v>22</v>
      </c>
      <c r="T433" s="17"/>
    </row>
    <row r="434" spans="1:20" ht="15.75" customHeight="1">
      <c r="A434" s="15" t="s">
        <v>4939</v>
      </c>
      <c r="B434" s="15" t="s">
        <v>3569</v>
      </c>
      <c r="C434" s="15" t="s">
        <v>701</v>
      </c>
      <c r="D434" s="15" t="s">
        <v>5371</v>
      </c>
      <c r="E434" s="15" t="s">
        <v>22</v>
      </c>
      <c r="F434" s="15" t="s">
        <v>739</v>
      </c>
      <c r="G434" s="15" t="s">
        <v>740</v>
      </c>
      <c r="H434" s="16">
        <v>44744</v>
      </c>
      <c r="I434" s="15" t="s">
        <v>3107</v>
      </c>
      <c r="J434" s="15"/>
      <c r="K434" s="16" t="s">
        <v>4938</v>
      </c>
      <c r="L434" s="16" t="s">
        <v>4938</v>
      </c>
      <c r="M434" s="15" t="s">
        <v>42</v>
      </c>
      <c r="N434" s="15" t="s">
        <v>42</v>
      </c>
      <c r="O434" s="15" t="s">
        <v>64</v>
      </c>
      <c r="P434" s="15" t="s">
        <v>22</v>
      </c>
      <c r="Q434" s="15"/>
      <c r="R434" s="15" t="s">
        <v>6952</v>
      </c>
      <c r="S434" s="15" t="s">
        <v>22</v>
      </c>
      <c r="T434" s="17"/>
    </row>
    <row r="435" spans="1:20" ht="15.75" customHeight="1">
      <c r="A435" s="15" t="s">
        <v>4939</v>
      </c>
      <c r="B435" s="15" t="s">
        <v>3570</v>
      </c>
      <c r="C435" s="15" t="s">
        <v>701</v>
      </c>
      <c r="D435" s="15" t="s">
        <v>5372</v>
      </c>
      <c r="E435" s="15" t="s">
        <v>22</v>
      </c>
      <c r="F435" s="15" t="s">
        <v>741</v>
      </c>
      <c r="G435" s="15" t="s">
        <v>742</v>
      </c>
      <c r="H435" s="16">
        <v>44744</v>
      </c>
      <c r="I435" s="15" t="s">
        <v>3107</v>
      </c>
      <c r="J435" s="15"/>
      <c r="K435" s="16" t="s">
        <v>4938</v>
      </c>
      <c r="L435" s="16" t="s">
        <v>4938</v>
      </c>
      <c r="M435" s="15" t="s">
        <v>42</v>
      </c>
      <c r="N435" s="15" t="s">
        <v>42</v>
      </c>
      <c r="O435" s="15" t="s">
        <v>64</v>
      </c>
      <c r="P435" s="15" t="s">
        <v>22</v>
      </c>
      <c r="Q435" s="15"/>
      <c r="R435" s="15" t="s">
        <v>6953</v>
      </c>
      <c r="S435" s="15" t="s">
        <v>22</v>
      </c>
      <c r="T435" s="17"/>
    </row>
    <row r="436" spans="1:20" ht="15.75" customHeight="1">
      <c r="A436" s="15" t="s">
        <v>4939</v>
      </c>
      <c r="B436" s="15" t="s">
        <v>3571</v>
      </c>
      <c r="C436" s="15" t="s">
        <v>701</v>
      </c>
      <c r="D436" s="15" t="s">
        <v>5373</v>
      </c>
      <c r="E436" s="15" t="s">
        <v>22</v>
      </c>
      <c r="F436" s="15" t="s">
        <v>743</v>
      </c>
      <c r="G436" s="15" t="s">
        <v>744</v>
      </c>
      <c r="H436" s="16">
        <v>44744</v>
      </c>
      <c r="I436" s="15" t="s">
        <v>3107</v>
      </c>
      <c r="J436" s="15"/>
      <c r="K436" s="16" t="s">
        <v>4938</v>
      </c>
      <c r="L436" s="16" t="s">
        <v>4938</v>
      </c>
      <c r="M436" s="15" t="s">
        <v>42</v>
      </c>
      <c r="N436" s="15" t="s">
        <v>42</v>
      </c>
      <c r="O436" s="15" t="s">
        <v>64</v>
      </c>
      <c r="P436" s="15" t="s">
        <v>22</v>
      </c>
      <c r="Q436" s="15"/>
      <c r="R436" s="15"/>
      <c r="S436" s="15" t="s">
        <v>64</v>
      </c>
      <c r="T436" s="17"/>
    </row>
    <row r="437" spans="1:20" ht="15.75" customHeight="1">
      <c r="A437" s="15" t="s">
        <v>4939</v>
      </c>
      <c r="B437" s="15" t="s">
        <v>3572</v>
      </c>
      <c r="C437" s="15" t="s">
        <v>701</v>
      </c>
      <c r="D437" s="15" t="s">
        <v>5374</v>
      </c>
      <c r="E437" s="15" t="s">
        <v>22</v>
      </c>
      <c r="F437" s="15" t="s">
        <v>745</v>
      </c>
      <c r="G437" s="15" t="s">
        <v>746</v>
      </c>
      <c r="H437" s="16">
        <v>44744</v>
      </c>
      <c r="I437" s="15" t="s">
        <v>3107</v>
      </c>
      <c r="J437" s="15"/>
      <c r="K437" s="16" t="s">
        <v>4938</v>
      </c>
      <c r="L437" s="16" t="s">
        <v>4938</v>
      </c>
      <c r="M437" s="15" t="s">
        <v>42</v>
      </c>
      <c r="N437" s="15" t="s">
        <v>42</v>
      </c>
      <c r="O437" s="15" t="s">
        <v>64</v>
      </c>
      <c r="P437" s="15" t="s">
        <v>22</v>
      </c>
      <c r="Q437" s="15"/>
      <c r="R437" s="15"/>
      <c r="S437" s="15" t="s">
        <v>64</v>
      </c>
      <c r="T437" s="17"/>
    </row>
    <row r="438" spans="1:20" ht="15.75" customHeight="1">
      <c r="A438" s="15" t="s">
        <v>4939</v>
      </c>
      <c r="B438" s="15" t="s">
        <v>3573</v>
      </c>
      <c r="C438" s="15" t="s">
        <v>701</v>
      </c>
      <c r="D438" s="15" t="s">
        <v>5375</v>
      </c>
      <c r="E438" s="15" t="s">
        <v>22</v>
      </c>
      <c r="F438" s="15" t="s">
        <v>747</v>
      </c>
      <c r="G438" s="15" t="s">
        <v>748</v>
      </c>
      <c r="H438" s="16">
        <v>44744</v>
      </c>
      <c r="I438" s="15" t="s">
        <v>3107</v>
      </c>
      <c r="J438" s="15" t="s">
        <v>6954</v>
      </c>
      <c r="K438" s="16" t="s">
        <v>4938</v>
      </c>
      <c r="L438" s="16" t="s">
        <v>4938</v>
      </c>
      <c r="M438" s="15" t="s">
        <v>42</v>
      </c>
      <c r="N438" s="15" t="s">
        <v>42</v>
      </c>
      <c r="O438" s="15" t="s">
        <v>64</v>
      </c>
      <c r="P438" s="15" t="s">
        <v>22</v>
      </c>
      <c r="Q438" s="15"/>
      <c r="R438" s="15" t="s">
        <v>6955</v>
      </c>
      <c r="S438" s="15" t="s">
        <v>22</v>
      </c>
      <c r="T438" s="17" t="s">
        <v>6956</v>
      </c>
    </row>
    <row r="439" spans="1:20" ht="15.75" customHeight="1">
      <c r="A439" s="15" t="s">
        <v>4939</v>
      </c>
      <c r="B439" s="15" t="s">
        <v>3574</v>
      </c>
      <c r="C439" s="15" t="s">
        <v>701</v>
      </c>
      <c r="D439" s="15" t="s">
        <v>5376</v>
      </c>
      <c r="E439" s="15" t="s">
        <v>22</v>
      </c>
      <c r="F439" s="15" t="s">
        <v>749</v>
      </c>
      <c r="G439" s="15" t="s">
        <v>750</v>
      </c>
      <c r="H439" s="16">
        <v>44744</v>
      </c>
      <c r="I439" s="15" t="s">
        <v>3107</v>
      </c>
      <c r="J439" s="15"/>
      <c r="K439" s="16" t="s">
        <v>4938</v>
      </c>
      <c r="L439" s="16" t="s">
        <v>4938</v>
      </c>
      <c r="M439" s="15" t="s">
        <v>42</v>
      </c>
      <c r="N439" s="15" t="s">
        <v>42</v>
      </c>
      <c r="O439" s="15" t="s">
        <v>64</v>
      </c>
      <c r="P439" s="15" t="s">
        <v>22</v>
      </c>
      <c r="Q439" s="15"/>
      <c r="R439" s="15"/>
      <c r="S439" s="15" t="s">
        <v>64</v>
      </c>
      <c r="T439" s="17"/>
    </row>
    <row r="440" spans="1:20" ht="15.75" customHeight="1">
      <c r="A440" s="15" t="s">
        <v>4939</v>
      </c>
      <c r="B440" s="15" t="s">
        <v>3575</v>
      </c>
      <c r="C440" s="15" t="s">
        <v>701</v>
      </c>
      <c r="D440" s="15" t="s">
        <v>5377</v>
      </c>
      <c r="E440" s="15" t="s">
        <v>22</v>
      </c>
      <c r="F440" s="15" t="s">
        <v>751</v>
      </c>
      <c r="G440" s="15" t="s">
        <v>752</v>
      </c>
      <c r="H440" s="16">
        <v>44744</v>
      </c>
      <c r="I440" s="15" t="s">
        <v>3107</v>
      </c>
      <c r="J440" s="15"/>
      <c r="K440" s="16" t="s">
        <v>4938</v>
      </c>
      <c r="L440" s="16" t="s">
        <v>4938</v>
      </c>
      <c r="M440" s="15" t="s">
        <v>42</v>
      </c>
      <c r="N440" s="15" t="s">
        <v>42</v>
      </c>
      <c r="O440" s="15" t="s">
        <v>64</v>
      </c>
      <c r="P440" s="15" t="s">
        <v>22</v>
      </c>
      <c r="Q440" s="15"/>
      <c r="R440" s="15"/>
      <c r="S440" s="15" t="s">
        <v>64</v>
      </c>
      <c r="T440" s="17"/>
    </row>
    <row r="441" spans="1:20" ht="15.75" customHeight="1">
      <c r="A441" s="15" t="s">
        <v>4939</v>
      </c>
      <c r="B441" s="15" t="s">
        <v>3576</v>
      </c>
      <c r="C441" s="15" t="s">
        <v>701</v>
      </c>
      <c r="D441" s="15" t="s">
        <v>5378</v>
      </c>
      <c r="E441" s="15" t="s">
        <v>22</v>
      </c>
      <c r="F441" s="15" t="s">
        <v>753</v>
      </c>
      <c r="G441" s="15" t="s">
        <v>754</v>
      </c>
      <c r="H441" s="16">
        <v>44744</v>
      </c>
      <c r="I441" s="15" t="s">
        <v>3107</v>
      </c>
      <c r="J441" s="15" t="s">
        <v>6957</v>
      </c>
      <c r="K441" s="16" t="s">
        <v>4938</v>
      </c>
      <c r="L441" s="16" t="s">
        <v>4938</v>
      </c>
      <c r="M441" s="15" t="s">
        <v>42</v>
      </c>
      <c r="N441" s="15" t="s">
        <v>42</v>
      </c>
      <c r="O441" s="15" t="s">
        <v>64</v>
      </c>
      <c r="P441" s="15" t="s">
        <v>22</v>
      </c>
      <c r="Q441" s="15"/>
      <c r="R441" s="15"/>
      <c r="S441" s="15" t="s">
        <v>64</v>
      </c>
      <c r="T441" s="17" t="s">
        <v>6958</v>
      </c>
    </row>
    <row r="442" spans="1:20" ht="15.75" customHeight="1">
      <c r="A442" s="15" t="s">
        <v>4939</v>
      </c>
      <c r="B442" s="15" t="s">
        <v>3577</v>
      </c>
      <c r="C442" s="15" t="s">
        <v>701</v>
      </c>
      <c r="D442" s="15" t="s">
        <v>5379</v>
      </c>
      <c r="E442" s="15" t="s">
        <v>22</v>
      </c>
      <c r="F442" s="15" t="s">
        <v>755</v>
      </c>
      <c r="G442" s="15" t="s">
        <v>756</v>
      </c>
      <c r="H442" s="16">
        <v>44744</v>
      </c>
      <c r="I442" s="15" t="s">
        <v>3107</v>
      </c>
      <c r="J442" s="15"/>
      <c r="K442" s="16" t="s">
        <v>4938</v>
      </c>
      <c r="L442" s="16" t="s">
        <v>4938</v>
      </c>
      <c r="M442" s="15" t="s">
        <v>42</v>
      </c>
      <c r="N442" s="15" t="s">
        <v>42</v>
      </c>
      <c r="O442" s="15" t="s">
        <v>64</v>
      </c>
      <c r="P442" s="15" t="s">
        <v>22</v>
      </c>
      <c r="Q442" s="15"/>
      <c r="R442" s="15"/>
      <c r="S442" s="15" t="s">
        <v>64</v>
      </c>
      <c r="T442" s="17"/>
    </row>
    <row r="443" spans="1:20" ht="15.75" customHeight="1">
      <c r="A443" s="15" t="s">
        <v>4939</v>
      </c>
      <c r="B443" s="15" t="s">
        <v>3578</v>
      </c>
      <c r="C443" s="15" t="s">
        <v>701</v>
      </c>
      <c r="D443" s="15" t="s">
        <v>5380</v>
      </c>
      <c r="E443" s="15" t="s">
        <v>22</v>
      </c>
      <c r="F443" s="15" t="s">
        <v>757</v>
      </c>
      <c r="G443" s="15" t="s">
        <v>758</v>
      </c>
      <c r="H443" s="16">
        <v>44744</v>
      </c>
      <c r="I443" s="15" t="s">
        <v>3107</v>
      </c>
      <c r="J443" s="15"/>
      <c r="K443" s="16" t="s">
        <v>4938</v>
      </c>
      <c r="L443" s="16" t="s">
        <v>4938</v>
      </c>
      <c r="M443" s="15" t="s">
        <v>42</v>
      </c>
      <c r="N443" s="15" t="s">
        <v>42</v>
      </c>
      <c r="O443" s="15" t="s">
        <v>64</v>
      </c>
      <c r="P443" s="15" t="s">
        <v>22</v>
      </c>
      <c r="Q443" s="15"/>
      <c r="R443" s="15"/>
      <c r="S443" s="15" t="s">
        <v>64</v>
      </c>
      <c r="T443" s="17"/>
    </row>
    <row r="444" spans="1:20" ht="15.75" customHeight="1">
      <c r="A444" s="15" t="s">
        <v>4939</v>
      </c>
      <c r="B444" s="15" t="s">
        <v>3579</v>
      </c>
      <c r="C444" s="15" t="s">
        <v>701</v>
      </c>
      <c r="D444" s="15" t="s">
        <v>5381</v>
      </c>
      <c r="E444" s="15" t="s">
        <v>22</v>
      </c>
      <c r="F444" s="15" t="s">
        <v>759</v>
      </c>
      <c r="G444" s="15" t="s">
        <v>6753</v>
      </c>
      <c r="H444" s="16">
        <v>44744</v>
      </c>
      <c r="I444" s="15" t="s">
        <v>3107</v>
      </c>
      <c r="J444" s="15"/>
      <c r="K444" s="16" t="s">
        <v>4938</v>
      </c>
      <c r="L444" s="16" t="s">
        <v>4938</v>
      </c>
      <c r="M444" s="15" t="s">
        <v>42</v>
      </c>
      <c r="N444" s="15" t="s">
        <v>42</v>
      </c>
      <c r="O444" s="15" t="s">
        <v>64</v>
      </c>
      <c r="P444" s="15" t="s">
        <v>22</v>
      </c>
      <c r="Q444" s="15"/>
      <c r="R444" s="15"/>
      <c r="S444" s="15" t="s">
        <v>64</v>
      </c>
      <c r="T444" s="17"/>
    </row>
    <row r="445" spans="1:20" ht="15.75" customHeight="1">
      <c r="A445" s="15" t="s">
        <v>4939</v>
      </c>
      <c r="B445" s="15" t="s">
        <v>3580</v>
      </c>
      <c r="C445" s="15" t="s">
        <v>701</v>
      </c>
      <c r="D445" s="15" t="s">
        <v>5382</v>
      </c>
      <c r="E445" s="15" t="s">
        <v>22</v>
      </c>
      <c r="F445" s="15" t="s">
        <v>760</v>
      </c>
      <c r="G445" s="15" t="s">
        <v>761</v>
      </c>
      <c r="H445" s="16">
        <v>44744</v>
      </c>
      <c r="I445" s="15" t="s">
        <v>3107</v>
      </c>
      <c r="J445" s="15"/>
      <c r="K445" s="16" t="s">
        <v>4938</v>
      </c>
      <c r="L445" s="16" t="s">
        <v>4938</v>
      </c>
      <c r="M445" s="15" t="s">
        <v>42</v>
      </c>
      <c r="N445" s="15" t="s">
        <v>42</v>
      </c>
      <c r="O445" s="15" t="s">
        <v>64</v>
      </c>
      <c r="P445" s="15" t="s">
        <v>22</v>
      </c>
      <c r="Q445" s="15"/>
      <c r="R445" s="15"/>
      <c r="S445" s="15" t="s">
        <v>64</v>
      </c>
      <c r="T445" s="17"/>
    </row>
    <row r="446" spans="1:20" ht="15.75" customHeight="1">
      <c r="A446" s="15" t="s">
        <v>4939</v>
      </c>
      <c r="B446" s="15" t="s">
        <v>3581</v>
      </c>
      <c r="C446" s="15" t="s">
        <v>701</v>
      </c>
      <c r="D446" s="15" t="s">
        <v>5383</v>
      </c>
      <c r="E446" s="15" t="s">
        <v>22</v>
      </c>
      <c r="F446" s="15" t="s">
        <v>762</v>
      </c>
      <c r="G446" s="15" t="s">
        <v>763</v>
      </c>
      <c r="H446" s="16">
        <v>44744</v>
      </c>
      <c r="I446" s="15" t="s">
        <v>3107</v>
      </c>
      <c r="J446" s="15"/>
      <c r="K446" s="16" t="s">
        <v>4938</v>
      </c>
      <c r="L446" s="16" t="s">
        <v>4938</v>
      </c>
      <c r="M446" s="15" t="s">
        <v>42</v>
      </c>
      <c r="N446" s="15" t="s">
        <v>42</v>
      </c>
      <c r="O446" s="15" t="s">
        <v>22</v>
      </c>
      <c r="P446" s="15" t="s">
        <v>22</v>
      </c>
      <c r="Q446" s="15"/>
      <c r="R446" s="15"/>
      <c r="S446" s="15" t="s">
        <v>64</v>
      </c>
      <c r="T446" s="17" t="s">
        <v>6959</v>
      </c>
    </row>
    <row r="447" spans="1:20" ht="15.75" customHeight="1">
      <c r="A447" s="15" t="s">
        <v>4939</v>
      </c>
      <c r="B447" s="15" t="s">
        <v>3582</v>
      </c>
      <c r="C447" s="15" t="s">
        <v>701</v>
      </c>
      <c r="D447" s="15" t="s">
        <v>5384</v>
      </c>
      <c r="E447" s="15" t="s">
        <v>22</v>
      </c>
      <c r="F447" s="15" t="s">
        <v>764</v>
      </c>
      <c r="G447" s="15" t="s">
        <v>765</v>
      </c>
      <c r="H447" s="16">
        <v>44744</v>
      </c>
      <c r="I447" s="15" t="s">
        <v>3107</v>
      </c>
      <c r="J447" s="15"/>
      <c r="K447" s="16" t="s">
        <v>4938</v>
      </c>
      <c r="L447" s="16" t="s">
        <v>4938</v>
      </c>
      <c r="M447" s="15" t="s">
        <v>42</v>
      </c>
      <c r="N447" s="15" t="s">
        <v>42</v>
      </c>
      <c r="O447" s="15" t="s">
        <v>64</v>
      </c>
      <c r="P447" s="15" t="s">
        <v>22</v>
      </c>
      <c r="Q447" s="15"/>
      <c r="R447" s="15"/>
      <c r="S447" s="15" t="s">
        <v>64</v>
      </c>
      <c r="T447" s="17"/>
    </row>
    <row r="448" spans="1:20" ht="15.75" customHeight="1">
      <c r="A448" s="15" t="s">
        <v>4939</v>
      </c>
      <c r="B448" s="15" t="s">
        <v>3583</v>
      </c>
      <c r="C448" s="15" t="s">
        <v>701</v>
      </c>
      <c r="D448" s="15" t="s">
        <v>5385</v>
      </c>
      <c r="E448" s="15" t="s">
        <v>22</v>
      </c>
      <c r="F448" s="15" t="s">
        <v>766</v>
      </c>
      <c r="G448" s="15" t="s">
        <v>767</v>
      </c>
      <c r="H448" s="16">
        <v>44744</v>
      </c>
      <c r="I448" s="15" t="s">
        <v>3107</v>
      </c>
      <c r="J448" s="15"/>
      <c r="K448" s="16" t="s">
        <v>4938</v>
      </c>
      <c r="L448" s="16" t="s">
        <v>4938</v>
      </c>
      <c r="M448" s="15" t="s">
        <v>42</v>
      </c>
      <c r="N448" s="15" t="s">
        <v>42</v>
      </c>
      <c r="O448" s="15" t="s">
        <v>22</v>
      </c>
      <c r="P448" s="15" t="s">
        <v>22</v>
      </c>
      <c r="Q448" s="15"/>
      <c r="R448" s="15"/>
      <c r="S448" s="15" t="s">
        <v>64</v>
      </c>
      <c r="T448" s="17" t="s">
        <v>6960</v>
      </c>
    </row>
    <row r="449" spans="1:20" ht="15.75" customHeight="1">
      <c r="A449" s="15" t="s">
        <v>4939</v>
      </c>
      <c r="B449" s="15" t="s">
        <v>3584</v>
      </c>
      <c r="C449" s="15" t="s">
        <v>701</v>
      </c>
      <c r="D449" s="15" t="s">
        <v>5386</v>
      </c>
      <c r="E449" s="15" t="s">
        <v>22</v>
      </c>
      <c r="F449" s="15"/>
      <c r="G449" s="15" t="s">
        <v>6961</v>
      </c>
      <c r="H449" s="16">
        <v>44744</v>
      </c>
      <c r="I449" s="15" t="s">
        <v>3107</v>
      </c>
      <c r="J449" s="15" t="s">
        <v>6962</v>
      </c>
      <c r="K449" s="16" t="s">
        <v>4938</v>
      </c>
      <c r="L449" s="16" t="s">
        <v>4938</v>
      </c>
      <c r="M449" s="15" t="s">
        <v>42</v>
      </c>
      <c r="N449" s="15" t="s">
        <v>42</v>
      </c>
      <c r="O449" s="15" t="s">
        <v>22</v>
      </c>
      <c r="P449" s="15" t="s">
        <v>22</v>
      </c>
      <c r="Q449" s="15"/>
      <c r="R449" s="15"/>
      <c r="S449" s="15" t="s">
        <v>64</v>
      </c>
      <c r="T449" s="17" t="s">
        <v>6963</v>
      </c>
    </row>
    <row r="450" spans="1:20" ht="15.75" customHeight="1">
      <c r="A450" s="15" t="s">
        <v>4939</v>
      </c>
      <c r="B450" s="15" t="s">
        <v>3585</v>
      </c>
      <c r="C450" s="15" t="s">
        <v>701</v>
      </c>
      <c r="D450" s="15" t="s">
        <v>5387</v>
      </c>
      <c r="E450" s="15" t="s">
        <v>22</v>
      </c>
      <c r="F450" s="15" t="s">
        <v>768</v>
      </c>
      <c r="G450" s="15" t="s">
        <v>769</v>
      </c>
      <c r="H450" s="16">
        <v>44744</v>
      </c>
      <c r="I450" s="15" t="s">
        <v>3107</v>
      </c>
      <c r="J450" s="15"/>
      <c r="K450" s="16" t="s">
        <v>4938</v>
      </c>
      <c r="L450" s="16" t="s">
        <v>4938</v>
      </c>
      <c r="M450" s="15" t="s">
        <v>42</v>
      </c>
      <c r="N450" s="15" t="s">
        <v>42</v>
      </c>
      <c r="O450" s="15" t="s">
        <v>64</v>
      </c>
      <c r="P450" s="15" t="s">
        <v>22</v>
      </c>
      <c r="Q450" s="15"/>
      <c r="R450" s="15"/>
      <c r="S450" s="15" t="s">
        <v>64</v>
      </c>
      <c r="T450" s="17"/>
    </row>
    <row r="451" spans="1:20" ht="15.75" customHeight="1">
      <c r="A451" s="15" t="s">
        <v>4939</v>
      </c>
      <c r="B451" s="15" t="s">
        <v>3586</v>
      </c>
      <c r="C451" s="15" t="s">
        <v>701</v>
      </c>
      <c r="D451" s="15" t="s">
        <v>5388</v>
      </c>
      <c r="E451" s="15" t="s">
        <v>22</v>
      </c>
      <c r="F451" s="15" t="s">
        <v>770</v>
      </c>
      <c r="G451" s="15" t="s">
        <v>771</v>
      </c>
      <c r="H451" s="16">
        <v>44744</v>
      </c>
      <c r="I451" s="15" t="s">
        <v>3107</v>
      </c>
      <c r="J451" s="15"/>
      <c r="K451" s="16" t="s">
        <v>4938</v>
      </c>
      <c r="L451" s="16" t="s">
        <v>4938</v>
      </c>
      <c r="M451" s="15" t="s">
        <v>42</v>
      </c>
      <c r="N451" s="15" t="s">
        <v>42</v>
      </c>
      <c r="O451" s="15" t="s">
        <v>64</v>
      </c>
      <c r="P451" s="15" t="s">
        <v>22</v>
      </c>
      <c r="Q451" s="15"/>
      <c r="R451" s="15"/>
      <c r="S451" s="15" t="s">
        <v>64</v>
      </c>
      <c r="T451" s="17"/>
    </row>
    <row r="452" spans="1:20" ht="15.75" customHeight="1">
      <c r="A452" s="15" t="s">
        <v>4939</v>
      </c>
      <c r="B452" s="15" t="s">
        <v>3587</v>
      </c>
      <c r="C452" s="15" t="s">
        <v>701</v>
      </c>
      <c r="D452" s="15" t="s">
        <v>5389</v>
      </c>
      <c r="E452" s="15" t="s">
        <v>22</v>
      </c>
      <c r="F452" s="15" t="s">
        <v>772</v>
      </c>
      <c r="G452" s="15" t="s">
        <v>6754</v>
      </c>
      <c r="H452" s="16">
        <v>44744</v>
      </c>
      <c r="I452" s="15" t="s">
        <v>3107</v>
      </c>
      <c r="J452" s="15"/>
      <c r="K452" s="16" t="s">
        <v>4938</v>
      </c>
      <c r="L452" s="16" t="s">
        <v>4938</v>
      </c>
      <c r="M452" s="15" t="s">
        <v>42</v>
      </c>
      <c r="N452" s="15" t="s">
        <v>4938</v>
      </c>
      <c r="O452" s="15" t="s">
        <v>22</v>
      </c>
      <c r="P452" s="15" t="s">
        <v>22</v>
      </c>
      <c r="Q452" s="15"/>
      <c r="R452" s="15"/>
      <c r="S452" s="15" t="s">
        <v>64</v>
      </c>
      <c r="T452" s="17" t="s">
        <v>6964</v>
      </c>
    </row>
    <row r="453" spans="1:20" ht="15.75" customHeight="1">
      <c r="A453" s="15" t="s">
        <v>4939</v>
      </c>
      <c r="B453" s="15" t="s">
        <v>3588</v>
      </c>
      <c r="C453" s="15" t="s">
        <v>701</v>
      </c>
      <c r="D453" s="15" t="s">
        <v>5390</v>
      </c>
      <c r="E453" s="15" t="s">
        <v>22</v>
      </c>
      <c r="F453" s="15" t="s">
        <v>773</v>
      </c>
      <c r="G453" s="15" t="s">
        <v>774</v>
      </c>
      <c r="H453" s="16">
        <v>44744</v>
      </c>
      <c r="I453" s="15" t="s">
        <v>3107</v>
      </c>
      <c r="J453" s="15"/>
      <c r="K453" s="16">
        <v>44740</v>
      </c>
      <c r="L453" s="16">
        <v>44747</v>
      </c>
      <c r="M453" s="15" t="s">
        <v>42</v>
      </c>
      <c r="N453" s="15" t="s">
        <v>42</v>
      </c>
      <c r="O453" s="15" t="s">
        <v>64</v>
      </c>
      <c r="P453" s="15" t="s">
        <v>64</v>
      </c>
      <c r="Q453" s="15" t="s">
        <v>5042</v>
      </c>
      <c r="R453" s="15"/>
      <c r="S453" s="15" t="s">
        <v>64</v>
      </c>
      <c r="T453" s="17"/>
    </row>
    <row r="454" spans="1:20" ht="15.75" customHeight="1">
      <c r="A454" s="15" t="s">
        <v>4939</v>
      </c>
      <c r="B454" s="15" t="s">
        <v>3589</v>
      </c>
      <c r="C454" s="15" t="s">
        <v>701</v>
      </c>
      <c r="D454" s="15" t="s">
        <v>5391</v>
      </c>
      <c r="E454" s="15" t="s">
        <v>22</v>
      </c>
      <c r="F454" s="15" t="s">
        <v>775</v>
      </c>
      <c r="G454" s="15" t="s">
        <v>776</v>
      </c>
      <c r="H454" s="16">
        <v>44744</v>
      </c>
      <c r="I454" s="15" t="s">
        <v>3107</v>
      </c>
      <c r="J454" s="15"/>
      <c r="K454" s="16" t="s">
        <v>4938</v>
      </c>
      <c r="L454" s="16" t="s">
        <v>4938</v>
      </c>
      <c r="M454" s="15" t="s">
        <v>42</v>
      </c>
      <c r="N454" s="15" t="s">
        <v>42</v>
      </c>
      <c r="O454" s="15" t="s">
        <v>64</v>
      </c>
      <c r="P454" s="15" t="s">
        <v>22</v>
      </c>
      <c r="Q454" s="15"/>
      <c r="R454" s="15"/>
      <c r="S454" s="15" t="s">
        <v>64</v>
      </c>
      <c r="T454" s="17" t="s">
        <v>6965</v>
      </c>
    </row>
    <row r="455" spans="1:20" ht="15.75" customHeight="1">
      <c r="A455" s="15" t="s">
        <v>4939</v>
      </c>
      <c r="B455" s="15" t="s">
        <v>3590</v>
      </c>
      <c r="C455" s="15" t="s">
        <v>701</v>
      </c>
      <c r="D455" s="15" t="s">
        <v>5392</v>
      </c>
      <c r="E455" s="15" t="s">
        <v>22</v>
      </c>
      <c r="F455" s="15"/>
      <c r="G455" s="15" t="s">
        <v>777</v>
      </c>
      <c r="H455" s="16">
        <v>44744</v>
      </c>
      <c r="I455" s="15" t="s">
        <v>3107</v>
      </c>
      <c r="J455" s="15"/>
      <c r="K455" s="16" t="s">
        <v>4938</v>
      </c>
      <c r="L455" s="16" t="s">
        <v>4938</v>
      </c>
      <c r="M455" s="15" t="s">
        <v>42</v>
      </c>
      <c r="N455" s="15" t="s">
        <v>42</v>
      </c>
      <c r="O455" s="15" t="s">
        <v>22</v>
      </c>
      <c r="P455" s="15" t="s">
        <v>22</v>
      </c>
      <c r="Q455" s="15"/>
      <c r="R455" s="15"/>
      <c r="S455" s="15" t="s">
        <v>64</v>
      </c>
      <c r="T455" s="17"/>
    </row>
    <row r="456" spans="1:20" ht="15.75" customHeight="1">
      <c r="A456" s="15" t="s">
        <v>4939</v>
      </c>
      <c r="B456" s="15" t="s">
        <v>3591</v>
      </c>
      <c r="C456" s="15" t="s">
        <v>701</v>
      </c>
      <c r="D456" s="15" t="s">
        <v>5393</v>
      </c>
      <c r="E456" s="15" t="s">
        <v>22</v>
      </c>
      <c r="F456" s="15" t="s">
        <v>778</v>
      </c>
      <c r="G456" s="15" t="s">
        <v>779</v>
      </c>
      <c r="H456" s="16">
        <v>44744</v>
      </c>
      <c r="I456" s="15" t="s">
        <v>3107</v>
      </c>
      <c r="J456" s="15"/>
      <c r="K456" s="16" t="s">
        <v>4938</v>
      </c>
      <c r="L456" s="16" t="s">
        <v>4938</v>
      </c>
      <c r="M456" s="15" t="s">
        <v>42</v>
      </c>
      <c r="N456" s="15" t="s">
        <v>42</v>
      </c>
      <c r="O456" s="15" t="s">
        <v>64</v>
      </c>
      <c r="P456" s="15" t="s">
        <v>22</v>
      </c>
      <c r="Q456" s="15"/>
      <c r="R456" s="15"/>
      <c r="S456" s="15" t="s">
        <v>64</v>
      </c>
      <c r="T456" s="17"/>
    </row>
    <row r="457" spans="1:20" ht="15.75" customHeight="1">
      <c r="A457" s="15" t="s">
        <v>4939</v>
      </c>
      <c r="B457" s="15" t="s">
        <v>3592</v>
      </c>
      <c r="C457" s="15" t="s">
        <v>701</v>
      </c>
      <c r="D457" s="15" t="s">
        <v>5394</v>
      </c>
      <c r="E457" s="15" t="s">
        <v>22</v>
      </c>
      <c r="F457" s="15"/>
      <c r="G457" s="15" t="s">
        <v>780</v>
      </c>
      <c r="H457" s="16">
        <v>44744</v>
      </c>
      <c r="I457" s="15" t="s">
        <v>3107</v>
      </c>
      <c r="J457" s="15"/>
      <c r="K457" s="16" t="s">
        <v>4938</v>
      </c>
      <c r="L457" s="16" t="s">
        <v>4938</v>
      </c>
      <c r="M457" s="15" t="s">
        <v>42</v>
      </c>
      <c r="N457" s="15" t="s">
        <v>4938</v>
      </c>
      <c r="O457" s="15" t="s">
        <v>22</v>
      </c>
      <c r="P457" s="15" t="s">
        <v>22</v>
      </c>
      <c r="Q457" s="15"/>
      <c r="R457" s="15"/>
      <c r="S457" s="15" t="s">
        <v>64</v>
      </c>
      <c r="T457" s="17" t="s">
        <v>6966</v>
      </c>
    </row>
    <row r="458" spans="1:20" ht="15.75" customHeight="1">
      <c r="A458" s="15" t="s">
        <v>4939</v>
      </c>
      <c r="B458" s="15" t="s">
        <v>3593</v>
      </c>
      <c r="C458" s="15" t="s">
        <v>701</v>
      </c>
      <c r="D458" s="15" t="s">
        <v>5395</v>
      </c>
      <c r="E458" s="15" t="s">
        <v>22</v>
      </c>
      <c r="F458" s="15"/>
      <c r="G458" s="15" t="s">
        <v>781</v>
      </c>
      <c r="H458" s="16">
        <v>44744</v>
      </c>
      <c r="I458" s="15" t="s">
        <v>3107</v>
      </c>
      <c r="J458" s="15"/>
      <c r="K458" s="16" t="s">
        <v>4938</v>
      </c>
      <c r="L458" s="16" t="s">
        <v>4938</v>
      </c>
      <c r="M458" s="15" t="s">
        <v>42</v>
      </c>
      <c r="N458" s="15" t="s">
        <v>4938</v>
      </c>
      <c r="O458" s="15" t="s">
        <v>64</v>
      </c>
      <c r="P458" s="15" t="s">
        <v>22</v>
      </c>
      <c r="Q458" s="15"/>
      <c r="R458" s="15"/>
      <c r="S458" s="15" t="s">
        <v>64</v>
      </c>
      <c r="T458" s="17"/>
    </row>
    <row r="459" spans="1:20" ht="15.75" customHeight="1">
      <c r="A459" s="15" t="s">
        <v>4939</v>
      </c>
      <c r="B459" s="15" t="s">
        <v>3594</v>
      </c>
      <c r="C459" s="15" t="s">
        <v>701</v>
      </c>
      <c r="D459" s="15" t="s">
        <v>5396</v>
      </c>
      <c r="E459" s="15" t="s">
        <v>22</v>
      </c>
      <c r="F459" s="15" t="s">
        <v>782</v>
      </c>
      <c r="G459" s="15" t="s">
        <v>783</v>
      </c>
      <c r="H459" s="16">
        <v>44744</v>
      </c>
      <c r="I459" s="15" t="s">
        <v>3107</v>
      </c>
      <c r="J459" s="15"/>
      <c r="K459" s="16" t="s">
        <v>4938</v>
      </c>
      <c r="L459" s="16" t="s">
        <v>4938</v>
      </c>
      <c r="M459" s="15" t="s">
        <v>42</v>
      </c>
      <c r="N459" s="15" t="s">
        <v>42</v>
      </c>
      <c r="O459" s="15" t="s">
        <v>22</v>
      </c>
      <c r="P459" s="15" t="s">
        <v>22</v>
      </c>
      <c r="Q459" s="15"/>
      <c r="R459" s="15"/>
      <c r="S459" s="15" t="s">
        <v>64</v>
      </c>
      <c r="T459" s="17" t="s">
        <v>6967</v>
      </c>
    </row>
    <row r="460" spans="1:20" ht="15.75" customHeight="1">
      <c r="A460" s="15" t="s">
        <v>11</v>
      </c>
      <c r="B460" s="15" t="s">
        <v>3595</v>
      </c>
      <c r="C460" s="15" t="s">
        <v>784</v>
      </c>
      <c r="D460" s="15"/>
      <c r="E460" s="15" t="s">
        <v>22</v>
      </c>
      <c r="F460" s="15" t="s">
        <v>785</v>
      </c>
      <c r="G460" s="15" t="s">
        <v>786</v>
      </c>
      <c r="H460" s="16">
        <v>44750</v>
      </c>
      <c r="I460" s="15" t="s">
        <v>3107</v>
      </c>
      <c r="J460" s="15"/>
      <c r="K460" s="16" t="s">
        <v>4938</v>
      </c>
      <c r="L460" s="16" t="s">
        <v>4938</v>
      </c>
      <c r="M460" s="15" t="s">
        <v>42</v>
      </c>
      <c r="N460" s="15" t="s">
        <v>42</v>
      </c>
      <c r="O460" s="15" t="s">
        <v>64</v>
      </c>
      <c r="P460" s="15" t="s">
        <v>22</v>
      </c>
      <c r="Q460" s="15"/>
      <c r="R460" s="15" t="s">
        <v>6968</v>
      </c>
      <c r="S460" s="15" t="s">
        <v>22</v>
      </c>
      <c r="T460" s="17"/>
    </row>
    <row r="461" spans="1:20" ht="15.75" customHeight="1">
      <c r="A461" s="15" t="s">
        <v>4939</v>
      </c>
      <c r="B461" s="15" t="s">
        <v>3596</v>
      </c>
      <c r="C461" s="15" t="s">
        <v>784</v>
      </c>
      <c r="D461" s="15" t="s">
        <v>5397</v>
      </c>
      <c r="E461" s="15" t="s">
        <v>22</v>
      </c>
      <c r="F461" s="15" t="s">
        <v>787</v>
      </c>
      <c r="G461" s="15" t="s">
        <v>788</v>
      </c>
      <c r="H461" s="16">
        <v>44750</v>
      </c>
      <c r="I461" s="15" t="s">
        <v>3107</v>
      </c>
      <c r="J461" s="15"/>
      <c r="K461" s="16" t="s">
        <v>4938</v>
      </c>
      <c r="L461" s="16" t="s">
        <v>4938</v>
      </c>
      <c r="M461" s="15" t="s">
        <v>42</v>
      </c>
      <c r="N461" s="15" t="s">
        <v>42</v>
      </c>
      <c r="O461" s="15" t="s">
        <v>64</v>
      </c>
      <c r="P461" s="15" t="s">
        <v>22</v>
      </c>
      <c r="Q461" s="15"/>
      <c r="R461" s="15"/>
      <c r="S461" s="15" t="s">
        <v>64</v>
      </c>
      <c r="T461" s="17" t="s">
        <v>6969</v>
      </c>
    </row>
    <row r="462" spans="1:20" ht="15.75" customHeight="1">
      <c r="A462" s="15" t="s">
        <v>4939</v>
      </c>
      <c r="B462" s="15" t="s">
        <v>3597</v>
      </c>
      <c r="C462" s="15" t="s">
        <v>784</v>
      </c>
      <c r="D462" s="15" t="s">
        <v>5398</v>
      </c>
      <c r="E462" s="15" t="s">
        <v>22</v>
      </c>
      <c r="F462" s="15" t="s">
        <v>789</v>
      </c>
      <c r="G462" s="15" t="s">
        <v>790</v>
      </c>
      <c r="H462" s="16">
        <v>44750</v>
      </c>
      <c r="I462" s="15" t="s">
        <v>3107</v>
      </c>
      <c r="J462" s="15"/>
      <c r="K462" s="16" t="s">
        <v>4938</v>
      </c>
      <c r="L462" s="16" t="s">
        <v>4938</v>
      </c>
      <c r="M462" s="15" t="s">
        <v>42</v>
      </c>
      <c r="N462" s="15" t="s">
        <v>42</v>
      </c>
      <c r="O462" s="15" t="s">
        <v>64</v>
      </c>
      <c r="P462" s="15" t="s">
        <v>22</v>
      </c>
      <c r="Q462" s="15"/>
      <c r="R462" s="15"/>
      <c r="S462" s="15" t="s">
        <v>64</v>
      </c>
      <c r="T462" s="17" t="s">
        <v>6970</v>
      </c>
    </row>
    <row r="463" spans="1:20" ht="15.75" customHeight="1">
      <c r="A463" s="15" t="s">
        <v>4939</v>
      </c>
      <c r="B463" s="15" t="s">
        <v>3598</v>
      </c>
      <c r="C463" s="15" t="s">
        <v>784</v>
      </c>
      <c r="D463" s="15" t="s">
        <v>5399</v>
      </c>
      <c r="E463" s="15" t="s">
        <v>22</v>
      </c>
      <c r="F463" s="15" t="s">
        <v>791</v>
      </c>
      <c r="G463" s="15" t="s">
        <v>792</v>
      </c>
      <c r="H463" s="16">
        <v>44750</v>
      </c>
      <c r="I463" s="15" t="s">
        <v>3107</v>
      </c>
      <c r="J463" s="15"/>
      <c r="K463" s="16" t="s">
        <v>4938</v>
      </c>
      <c r="L463" s="16" t="s">
        <v>4938</v>
      </c>
      <c r="M463" s="15" t="s">
        <v>42</v>
      </c>
      <c r="N463" s="15" t="s">
        <v>42</v>
      </c>
      <c r="O463" s="15" t="s">
        <v>64</v>
      </c>
      <c r="P463" s="15" t="s">
        <v>22</v>
      </c>
      <c r="Q463" s="15"/>
      <c r="R463" s="15"/>
      <c r="S463" s="15" t="s">
        <v>64</v>
      </c>
      <c r="T463" s="17" t="s">
        <v>6971</v>
      </c>
    </row>
    <row r="464" spans="1:20" ht="15.75" customHeight="1">
      <c r="A464" s="15" t="s">
        <v>4939</v>
      </c>
      <c r="B464" s="15" t="s">
        <v>3599</v>
      </c>
      <c r="C464" s="15" t="s">
        <v>784</v>
      </c>
      <c r="D464" s="15" t="s">
        <v>5400</v>
      </c>
      <c r="E464" s="15" t="s">
        <v>22</v>
      </c>
      <c r="F464" s="15" t="s">
        <v>793</v>
      </c>
      <c r="G464" s="15" t="s">
        <v>794</v>
      </c>
      <c r="H464" s="16">
        <v>44750</v>
      </c>
      <c r="I464" s="15" t="s">
        <v>3107</v>
      </c>
      <c r="J464" s="15"/>
      <c r="K464" s="16" t="s">
        <v>4938</v>
      </c>
      <c r="L464" s="16" t="s">
        <v>4938</v>
      </c>
      <c r="M464" s="15" t="s">
        <v>42</v>
      </c>
      <c r="N464" s="15" t="s">
        <v>42</v>
      </c>
      <c r="O464" s="15" t="s">
        <v>64</v>
      </c>
      <c r="P464" s="15" t="s">
        <v>22</v>
      </c>
      <c r="Q464" s="15"/>
      <c r="R464" s="15"/>
      <c r="S464" s="15" t="s">
        <v>64</v>
      </c>
      <c r="T464" s="17"/>
    </row>
    <row r="465" spans="1:20" ht="15.75" customHeight="1">
      <c r="A465" s="15" t="s">
        <v>4939</v>
      </c>
      <c r="B465" s="15" t="s">
        <v>3600</v>
      </c>
      <c r="C465" s="15" t="s">
        <v>784</v>
      </c>
      <c r="D465" s="15" t="s">
        <v>5401</v>
      </c>
      <c r="E465" s="15" t="s">
        <v>22</v>
      </c>
      <c r="F465" s="15" t="s">
        <v>795</v>
      </c>
      <c r="G465" s="15" t="s">
        <v>796</v>
      </c>
      <c r="H465" s="16">
        <v>44750</v>
      </c>
      <c r="I465" s="15" t="s">
        <v>3107</v>
      </c>
      <c r="J465" s="15"/>
      <c r="K465" s="16" t="s">
        <v>4938</v>
      </c>
      <c r="L465" s="16" t="s">
        <v>4938</v>
      </c>
      <c r="M465" s="15" t="s">
        <v>42</v>
      </c>
      <c r="N465" s="15" t="s">
        <v>42</v>
      </c>
      <c r="O465" s="15" t="s">
        <v>64</v>
      </c>
      <c r="P465" s="15" t="s">
        <v>22</v>
      </c>
      <c r="Q465" s="15"/>
      <c r="R465" s="15" t="s">
        <v>6972</v>
      </c>
      <c r="S465" s="15" t="s">
        <v>22</v>
      </c>
      <c r="T465" s="17"/>
    </row>
    <row r="466" spans="1:20" ht="15.75" customHeight="1">
      <c r="A466" s="15" t="s">
        <v>4939</v>
      </c>
      <c r="B466" s="15" t="s">
        <v>3601</v>
      </c>
      <c r="C466" s="15" t="s">
        <v>784</v>
      </c>
      <c r="D466" s="15" t="s">
        <v>5402</v>
      </c>
      <c r="E466" s="15" t="s">
        <v>22</v>
      </c>
      <c r="F466" s="15" t="s">
        <v>797</v>
      </c>
      <c r="G466" s="15" t="s">
        <v>5403</v>
      </c>
      <c r="H466" s="16">
        <v>44750</v>
      </c>
      <c r="I466" s="15" t="s">
        <v>3107</v>
      </c>
      <c r="J466" s="15"/>
      <c r="K466" s="16" t="s">
        <v>4938</v>
      </c>
      <c r="L466" s="16" t="s">
        <v>4938</v>
      </c>
      <c r="M466" s="15" t="s">
        <v>42</v>
      </c>
      <c r="N466" s="15" t="s">
        <v>42</v>
      </c>
      <c r="O466" s="15" t="s">
        <v>64</v>
      </c>
      <c r="P466" s="15" t="s">
        <v>22</v>
      </c>
      <c r="Q466" s="15"/>
      <c r="R466" s="15"/>
      <c r="S466" s="15" t="s">
        <v>64</v>
      </c>
      <c r="T466" s="17" t="s">
        <v>6973</v>
      </c>
    </row>
    <row r="467" spans="1:20" ht="15.75" customHeight="1">
      <c r="A467" s="15" t="s">
        <v>4939</v>
      </c>
      <c r="B467" s="15" t="s">
        <v>3602</v>
      </c>
      <c r="C467" s="15" t="s">
        <v>784</v>
      </c>
      <c r="D467" s="15" t="s">
        <v>5404</v>
      </c>
      <c r="E467" s="15" t="s">
        <v>22</v>
      </c>
      <c r="F467" s="15" t="s">
        <v>798</v>
      </c>
      <c r="G467" s="15" t="s">
        <v>799</v>
      </c>
      <c r="H467" s="16">
        <v>44750</v>
      </c>
      <c r="I467" s="15" t="s">
        <v>3107</v>
      </c>
      <c r="J467" s="15"/>
      <c r="K467" s="16" t="s">
        <v>4938</v>
      </c>
      <c r="L467" s="16" t="s">
        <v>4938</v>
      </c>
      <c r="M467" s="15" t="s">
        <v>42</v>
      </c>
      <c r="N467" s="15" t="s">
        <v>42</v>
      </c>
      <c r="O467" s="15" t="s">
        <v>64</v>
      </c>
      <c r="P467" s="15" t="s">
        <v>22</v>
      </c>
      <c r="Q467" s="15"/>
      <c r="R467" s="15" t="s">
        <v>6974</v>
      </c>
      <c r="S467" s="15" t="s">
        <v>22</v>
      </c>
      <c r="T467" s="17"/>
    </row>
    <row r="468" spans="1:20" ht="15.75" customHeight="1">
      <c r="A468" s="15" t="s">
        <v>4939</v>
      </c>
      <c r="B468" s="15" t="s">
        <v>3603</v>
      </c>
      <c r="C468" s="15" t="s">
        <v>784</v>
      </c>
      <c r="D468" s="15" t="s">
        <v>5405</v>
      </c>
      <c r="E468" s="15" t="s">
        <v>22</v>
      </c>
      <c r="F468" s="15" t="s">
        <v>800</v>
      </c>
      <c r="G468" s="15" t="s">
        <v>801</v>
      </c>
      <c r="H468" s="16">
        <v>44750</v>
      </c>
      <c r="I468" s="15" t="s">
        <v>3107</v>
      </c>
      <c r="J468" s="15"/>
      <c r="K468" s="16" t="s">
        <v>4938</v>
      </c>
      <c r="L468" s="16" t="s">
        <v>4938</v>
      </c>
      <c r="M468" s="15" t="s">
        <v>42</v>
      </c>
      <c r="N468" s="15" t="s">
        <v>42</v>
      </c>
      <c r="O468" s="15" t="s">
        <v>64</v>
      </c>
      <c r="P468" s="15" t="s">
        <v>22</v>
      </c>
      <c r="Q468" s="15"/>
      <c r="R468" s="15"/>
      <c r="S468" s="15" t="s">
        <v>64</v>
      </c>
      <c r="T468" s="17"/>
    </row>
    <row r="469" spans="1:20" ht="15.75" customHeight="1">
      <c r="A469" s="15" t="s">
        <v>4939</v>
      </c>
      <c r="B469" s="15" t="s">
        <v>3604</v>
      </c>
      <c r="C469" s="15" t="s">
        <v>784</v>
      </c>
      <c r="D469" s="15" t="s">
        <v>5406</v>
      </c>
      <c r="E469" s="15" t="s">
        <v>22</v>
      </c>
      <c r="F469" s="15" t="s">
        <v>802</v>
      </c>
      <c r="G469" s="15" t="s">
        <v>803</v>
      </c>
      <c r="H469" s="16">
        <v>44750</v>
      </c>
      <c r="I469" s="15" t="s">
        <v>3107</v>
      </c>
      <c r="J469" s="15"/>
      <c r="K469" s="16" t="s">
        <v>4938</v>
      </c>
      <c r="L469" s="16" t="s">
        <v>4938</v>
      </c>
      <c r="M469" s="15" t="s">
        <v>42</v>
      </c>
      <c r="N469" s="15" t="s">
        <v>42</v>
      </c>
      <c r="O469" s="15" t="s">
        <v>64</v>
      </c>
      <c r="P469" s="15" t="s">
        <v>22</v>
      </c>
      <c r="Q469" s="15"/>
      <c r="R469" s="15" t="s">
        <v>6975</v>
      </c>
      <c r="S469" s="15" t="s">
        <v>22</v>
      </c>
      <c r="T469" s="17"/>
    </row>
    <row r="470" spans="1:20" ht="15.75" customHeight="1">
      <c r="A470" s="15" t="s">
        <v>4939</v>
      </c>
      <c r="B470" s="15" t="s">
        <v>3605</v>
      </c>
      <c r="C470" s="15" t="s">
        <v>784</v>
      </c>
      <c r="D470" s="15" t="s">
        <v>5407</v>
      </c>
      <c r="E470" s="15" t="s">
        <v>22</v>
      </c>
      <c r="F470" s="15" t="s">
        <v>804</v>
      </c>
      <c r="G470" s="15" t="s">
        <v>805</v>
      </c>
      <c r="H470" s="16">
        <v>44750</v>
      </c>
      <c r="I470" s="15" t="s">
        <v>3107</v>
      </c>
      <c r="J470" s="15"/>
      <c r="K470" s="16" t="s">
        <v>4938</v>
      </c>
      <c r="L470" s="16" t="s">
        <v>4938</v>
      </c>
      <c r="M470" s="15" t="s">
        <v>42</v>
      </c>
      <c r="N470" s="15" t="s">
        <v>42</v>
      </c>
      <c r="O470" s="15" t="s">
        <v>64</v>
      </c>
      <c r="P470" s="15" t="s">
        <v>22</v>
      </c>
      <c r="Q470" s="15"/>
      <c r="R470" s="15"/>
      <c r="S470" s="15" t="s">
        <v>64</v>
      </c>
      <c r="T470" s="17"/>
    </row>
    <row r="471" spans="1:20" ht="15.75" customHeight="1">
      <c r="A471" s="15" t="s">
        <v>4939</v>
      </c>
      <c r="B471" s="15" t="s">
        <v>3606</v>
      </c>
      <c r="C471" s="15" t="s">
        <v>784</v>
      </c>
      <c r="D471" s="15" t="s">
        <v>5408</v>
      </c>
      <c r="E471" s="15" t="s">
        <v>22</v>
      </c>
      <c r="F471" s="15" t="s">
        <v>806</v>
      </c>
      <c r="G471" s="15" t="s">
        <v>807</v>
      </c>
      <c r="H471" s="16">
        <v>44750</v>
      </c>
      <c r="I471" s="15" t="s">
        <v>3107</v>
      </c>
      <c r="J471" s="15"/>
      <c r="K471" s="16" t="s">
        <v>4938</v>
      </c>
      <c r="L471" s="16" t="s">
        <v>4938</v>
      </c>
      <c r="M471" s="15" t="s">
        <v>42</v>
      </c>
      <c r="N471" s="15" t="s">
        <v>42</v>
      </c>
      <c r="O471" s="15" t="s">
        <v>64</v>
      </c>
      <c r="P471" s="15" t="s">
        <v>22</v>
      </c>
      <c r="Q471" s="15"/>
      <c r="R471" s="15" t="s">
        <v>6976</v>
      </c>
      <c r="S471" s="15" t="s">
        <v>22</v>
      </c>
      <c r="T471" s="17"/>
    </row>
    <row r="472" spans="1:20" ht="15.75" customHeight="1">
      <c r="A472" s="15" t="s">
        <v>4939</v>
      </c>
      <c r="B472" s="15" t="s">
        <v>3607</v>
      </c>
      <c r="C472" s="15" t="s">
        <v>784</v>
      </c>
      <c r="D472" s="15" t="s">
        <v>5409</v>
      </c>
      <c r="E472" s="15" t="s">
        <v>22</v>
      </c>
      <c r="F472" s="15" t="s">
        <v>808</v>
      </c>
      <c r="G472" s="15" t="s">
        <v>809</v>
      </c>
      <c r="H472" s="16">
        <v>44750</v>
      </c>
      <c r="I472" s="15" t="s">
        <v>3107</v>
      </c>
      <c r="J472" s="15"/>
      <c r="K472" s="16" t="s">
        <v>4938</v>
      </c>
      <c r="L472" s="16" t="s">
        <v>4938</v>
      </c>
      <c r="M472" s="15" t="s">
        <v>42</v>
      </c>
      <c r="N472" s="15" t="s">
        <v>42</v>
      </c>
      <c r="O472" s="15" t="s">
        <v>64</v>
      </c>
      <c r="P472" s="15" t="s">
        <v>22</v>
      </c>
      <c r="Q472" s="15"/>
      <c r="R472" s="15" t="s">
        <v>6977</v>
      </c>
      <c r="S472" s="15" t="s">
        <v>22</v>
      </c>
      <c r="T472" s="17"/>
    </row>
    <row r="473" spans="1:20" ht="15.75" customHeight="1">
      <c r="A473" s="15" t="s">
        <v>4939</v>
      </c>
      <c r="B473" s="15" t="s">
        <v>3608</v>
      </c>
      <c r="C473" s="15" t="s">
        <v>784</v>
      </c>
      <c r="D473" s="15" t="s">
        <v>5410</v>
      </c>
      <c r="E473" s="15" t="s">
        <v>22</v>
      </c>
      <c r="F473" s="15" t="s">
        <v>810</v>
      </c>
      <c r="G473" s="15" t="s">
        <v>811</v>
      </c>
      <c r="H473" s="16">
        <v>44750</v>
      </c>
      <c r="I473" s="15" t="s">
        <v>3107</v>
      </c>
      <c r="J473" s="15"/>
      <c r="K473" s="16" t="s">
        <v>4938</v>
      </c>
      <c r="L473" s="16" t="s">
        <v>4938</v>
      </c>
      <c r="M473" s="15" t="s">
        <v>42</v>
      </c>
      <c r="N473" s="15" t="s">
        <v>42</v>
      </c>
      <c r="O473" s="15" t="s">
        <v>64</v>
      </c>
      <c r="P473" s="15" t="s">
        <v>22</v>
      </c>
      <c r="Q473" s="15"/>
      <c r="R473" s="15"/>
      <c r="S473" s="15" t="s">
        <v>64</v>
      </c>
      <c r="T473" s="17"/>
    </row>
    <row r="474" spans="1:20" ht="15.75" customHeight="1">
      <c r="A474" s="15" t="s">
        <v>4939</v>
      </c>
      <c r="B474" s="15" t="s">
        <v>3609</v>
      </c>
      <c r="C474" s="15" t="s">
        <v>784</v>
      </c>
      <c r="D474" s="15" t="s">
        <v>5411</v>
      </c>
      <c r="E474" s="15" t="s">
        <v>22</v>
      </c>
      <c r="F474" s="15" t="s">
        <v>812</v>
      </c>
      <c r="G474" s="15" t="s">
        <v>813</v>
      </c>
      <c r="H474" s="16">
        <v>44750</v>
      </c>
      <c r="I474" s="15" t="s">
        <v>3107</v>
      </c>
      <c r="J474" s="15"/>
      <c r="K474" s="16" t="s">
        <v>4938</v>
      </c>
      <c r="L474" s="16" t="s">
        <v>4938</v>
      </c>
      <c r="M474" s="15" t="s">
        <v>42</v>
      </c>
      <c r="N474" s="15" t="s">
        <v>42</v>
      </c>
      <c r="O474" s="15" t="s">
        <v>22</v>
      </c>
      <c r="P474" s="15" t="s">
        <v>22</v>
      </c>
      <c r="Q474" s="15"/>
      <c r="R474" s="15"/>
      <c r="S474" s="15" t="s">
        <v>64</v>
      </c>
      <c r="T474" s="17" t="s">
        <v>6978</v>
      </c>
    </row>
    <row r="475" spans="1:20" ht="15.75" customHeight="1">
      <c r="A475" s="15" t="s">
        <v>4939</v>
      </c>
      <c r="B475" s="15" t="s">
        <v>3610</v>
      </c>
      <c r="C475" s="15" t="s">
        <v>784</v>
      </c>
      <c r="D475" s="15" t="s">
        <v>5412</v>
      </c>
      <c r="E475" s="15" t="s">
        <v>22</v>
      </c>
      <c r="F475" s="15" t="s">
        <v>814</v>
      </c>
      <c r="G475" s="15" t="s">
        <v>5413</v>
      </c>
      <c r="H475" s="16">
        <v>44750</v>
      </c>
      <c r="I475" s="15" t="s">
        <v>3107</v>
      </c>
      <c r="J475" s="15"/>
      <c r="K475" s="16" t="s">
        <v>4938</v>
      </c>
      <c r="L475" s="16" t="s">
        <v>4938</v>
      </c>
      <c r="M475" s="15" t="s">
        <v>42</v>
      </c>
      <c r="N475" s="15" t="s">
        <v>42</v>
      </c>
      <c r="O475" s="15" t="s">
        <v>22</v>
      </c>
      <c r="P475" s="15" t="s">
        <v>22</v>
      </c>
      <c r="Q475" s="15"/>
      <c r="R475" s="15" t="s">
        <v>6979</v>
      </c>
      <c r="S475" s="15" t="s">
        <v>22</v>
      </c>
      <c r="T475" s="17"/>
    </row>
    <row r="476" spans="1:20" ht="15.75" customHeight="1">
      <c r="A476" s="15" t="s">
        <v>4939</v>
      </c>
      <c r="B476" s="15" t="s">
        <v>3611</v>
      </c>
      <c r="C476" s="15" t="s">
        <v>784</v>
      </c>
      <c r="D476" s="15" t="s">
        <v>5414</v>
      </c>
      <c r="E476" s="15" t="s">
        <v>22</v>
      </c>
      <c r="F476" s="15"/>
      <c r="G476" s="15" t="s">
        <v>815</v>
      </c>
      <c r="H476" s="16">
        <v>44750</v>
      </c>
      <c r="I476" s="15" t="s">
        <v>3107</v>
      </c>
      <c r="J476" s="15"/>
      <c r="K476" s="16" t="s">
        <v>4938</v>
      </c>
      <c r="L476" s="16" t="s">
        <v>4938</v>
      </c>
      <c r="M476" s="15" t="s">
        <v>42</v>
      </c>
      <c r="N476" s="15" t="s">
        <v>4938</v>
      </c>
      <c r="O476" s="15" t="s">
        <v>4938</v>
      </c>
      <c r="P476" s="15" t="s">
        <v>22</v>
      </c>
      <c r="Q476" s="15"/>
      <c r="R476" s="15"/>
      <c r="S476" s="15" t="s">
        <v>64</v>
      </c>
      <c r="T476" s="17"/>
    </row>
    <row r="477" spans="1:20" ht="15.75" customHeight="1">
      <c r="A477" s="15" t="s">
        <v>4939</v>
      </c>
      <c r="B477" s="15" t="s">
        <v>3612</v>
      </c>
      <c r="C477" s="15" t="s">
        <v>784</v>
      </c>
      <c r="D477" s="15" t="s">
        <v>5415</v>
      </c>
      <c r="E477" s="15" t="s">
        <v>22</v>
      </c>
      <c r="F477" s="15" t="s">
        <v>816</v>
      </c>
      <c r="G477" s="15" t="s">
        <v>817</v>
      </c>
      <c r="H477" s="16">
        <v>44750</v>
      </c>
      <c r="I477" s="15" t="s">
        <v>3107</v>
      </c>
      <c r="J477" s="15"/>
      <c r="K477" s="16" t="s">
        <v>4938</v>
      </c>
      <c r="L477" s="16" t="s">
        <v>4938</v>
      </c>
      <c r="M477" s="15" t="s">
        <v>42</v>
      </c>
      <c r="N477" s="15" t="s">
        <v>42</v>
      </c>
      <c r="O477" s="15" t="s">
        <v>64</v>
      </c>
      <c r="P477" s="15" t="s">
        <v>22</v>
      </c>
      <c r="Q477" s="15"/>
      <c r="R477" s="15"/>
      <c r="S477" s="15" t="s">
        <v>64</v>
      </c>
      <c r="T477" s="17"/>
    </row>
    <row r="478" spans="1:20" ht="15.75" customHeight="1">
      <c r="A478" s="15" t="s">
        <v>4939</v>
      </c>
      <c r="B478" s="15" t="s">
        <v>3613</v>
      </c>
      <c r="C478" s="15" t="s">
        <v>784</v>
      </c>
      <c r="D478" s="15" t="s">
        <v>5416</v>
      </c>
      <c r="E478" s="15" t="s">
        <v>22</v>
      </c>
      <c r="F478" s="15" t="s">
        <v>818</v>
      </c>
      <c r="G478" s="15" t="s">
        <v>819</v>
      </c>
      <c r="H478" s="16">
        <v>44750</v>
      </c>
      <c r="I478" s="15" t="s">
        <v>3107</v>
      </c>
      <c r="J478" s="15"/>
      <c r="K478" s="16" t="s">
        <v>4938</v>
      </c>
      <c r="L478" s="16" t="s">
        <v>4938</v>
      </c>
      <c r="M478" s="15" t="s">
        <v>42</v>
      </c>
      <c r="N478" s="15" t="s">
        <v>42</v>
      </c>
      <c r="O478" s="15" t="s">
        <v>64</v>
      </c>
      <c r="P478" s="15" t="s">
        <v>22</v>
      </c>
      <c r="Q478" s="15"/>
      <c r="R478" s="15"/>
      <c r="S478" s="15" t="s">
        <v>64</v>
      </c>
      <c r="T478" s="17"/>
    </row>
    <row r="479" spans="1:20" ht="15.75" customHeight="1">
      <c r="A479" s="15" t="s">
        <v>4939</v>
      </c>
      <c r="B479" s="15" t="s">
        <v>3614</v>
      </c>
      <c r="C479" s="15" t="s">
        <v>784</v>
      </c>
      <c r="D479" s="15" t="s">
        <v>5417</v>
      </c>
      <c r="E479" s="15" t="s">
        <v>22</v>
      </c>
      <c r="F479" s="15" t="s">
        <v>820</v>
      </c>
      <c r="G479" s="15" t="s">
        <v>821</v>
      </c>
      <c r="H479" s="16">
        <v>44750</v>
      </c>
      <c r="I479" s="15" t="s">
        <v>3107</v>
      </c>
      <c r="J479" s="15"/>
      <c r="K479" s="16" t="s">
        <v>4938</v>
      </c>
      <c r="L479" s="16" t="s">
        <v>4938</v>
      </c>
      <c r="M479" s="15" t="s">
        <v>42</v>
      </c>
      <c r="N479" s="15" t="s">
        <v>42</v>
      </c>
      <c r="O479" s="15" t="s">
        <v>64</v>
      </c>
      <c r="P479" s="15" t="s">
        <v>22</v>
      </c>
      <c r="Q479" s="15"/>
      <c r="R479" s="15"/>
      <c r="S479" s="15" t="s">
        <v>64</v>
      </c>
      <c r="T479" s="17"/>
    </row>
    <row r="480" spans="1:20" ht="15.75" customHeight="1">
      <c r="A480" s="15" t="s">
        <v>4939</v>
      </c>
      <c r="B480" s="15" t="s">
        <v>3615</v>
      </c>
      <c r="C480" s="15" t="s">
        <v>784</v>
      </c>
      <c r="D480" s="15" t="s">
        <v>5418</v>
      </c>
      <c r="E480" s="15" t="s">
        <v>22</v>
      </c>
      <c r="F480" s="15" t="s">
        <v>822</v>
      </c>
      <c r="G480" s="15" t="s">
        <v>823</v>
      </c>
      <c r="H480" s="16">
        <v>44750</v>
      </c>
      <c r="I480" s="15" t="s">
        <v>3107</v>
      </c>
      <c r="J480" s="15"/>
      <c r="K480" s="16" t="s">
        <v>4938</v>
      </c>
      <c r="L480" s="16" t="s">
        <v>4938</v>
      </c>
      <c r="M480" s="15" t="s">
        <v>42</v>
      </c>
      <c r="N480" s="15" t="s">
        <v>42</v>
      </c>
      <c r="O480" s="15" t="s">
        <v>22</v>
      </c>
      <c r="P480" s="15" t="s">
        <v>22</v>
      </c>
      <c r="Q480" s="15"/>
      <c r="R480" s="15" t="s">
        <v>6980</v>
      </c>
      <c r="S480" s="15" t="s">
        <v>22</v>
      </c>
      <c r="T480" s="17" t="s">
        <v>6981</v>
      </c>
    </row>
    <row r="481" spans="1:20" ht="15.75" customHeight="1">
      <c r="A481" s="15" t="s">
        <v>4939</v>
      </c>
      <c r="B481" s="15" t="s">
        <v>3616</v>
      </c>
      <c r="C481" s="15" t="s">
        <v>784</v>
      </c>
      <c r="D481" s="15" t="s">
        <v>5419</v>
      </c>
      <c r="E481" s="15" t="s">
        <v>22</v>
      </c>
      <c r="F481" s="15" t="s">
        <v>824</v>
      </c>
      <c r="G481" s="15" t="s">
        <v>3117</v>
      </c>
      <c r="H481" s="16">
        <v>44750</v>
      </c>
      <c r="I481" s="15" t="s">
        <v>3107</v>
      </c>
      <c r="J481" s="15"/>
      <c r="K481" s="16" t="s">
        <v>4938</v>
      </c>
      <c r="L481" s="16" t="s">
        <v>4938</v>
      </c>
      <c r="M481" s="15" t="s">
        <v>42</v>
      </c>
      <c r="N481" s="15" t="s">
        <v>42</v>
      </c>
      <c r="O481" s="15" t="s">
        <v>64</v>
      </c>
      <c r="P481" s="15" t="s">
        <v>22</v>
      </c>
      <c r="Q481" s="15"/>
      <c r="R481" s="15"/>
      <c r="S481" s="15" t="s">
        <v>64</v>
      </c>
      <c r="T481" s="17"/>
    </row>
    <row r="482" spans="1:20" ht="15.75" customHeight="1">
      <c r="A482" s="15" t="s">
        <v>4939</v>
      </c>
      <c r="B482" s="15" t="s">
        <v>3617</v>
      </c>
      <c r="C482" s="15" t="s">
        <v>784</v>
      </c>
      <c r="D482" s="15" t="s">
        <v>5420</v>
      </c>
      <c r="E482" s="15" t="s">
        <v>22</v>
      </c>
      <c r="F482" s="15" t="s">
        <v>825</v>
      </c>
      <c r="G482" s="15" t="s">
        <v>826</v>
      </c>
      <c r="H482" s="16">
        <v>44750</v>
      </c>
      <c r="I482" s="15" t="s">
        <v>3107</v>
      </c>
      <c r="J482" s="15"/>
      <c r="K482" s="16" t="s">
        <v>4938</v>
      </c>
      <c r="L482" s="16" t="s">
        <v>4938</v>
      </c>
      <c r="M482" s="15" t="s">
        <v>42</v>
      </c>
      <c r="N482" s="15" t="s">
        <v>42</v>
      </c>
      <c r="O482" s="15" t="s">
        <v>22</v>
      </c>
      <c r="P482" s="15" t="s">
        <v>22</v>
      </c>
      <c r="Q482" s="15"/>
      <c r="R482" s="15"/>
      <c r="S482" s="15" t="s">
        <v>64</v>
      </c>
      <c r="T482" s="17" t="s">
        <v>6982</v>
      </c>
    </row>
    <row r="483" spans="1:20" ht="15.75" customHeight="1">
      <c r="A483" s="15" t="s">
        <v>4939</v>
      </c>
      <c r="B483" s="15" t="s">
        <v>3618</v>
      </c>
      <c r="C483" s="15" t="s">
        <v>784</v>
      </c>
      <c r="D483" s="15" t="s">
        <v>5421</v>
      </c>
      <c r="E483" s="15" t="s">
        <v>22</v>
      </c>
      <c r="F483" s="15" t="s">
        <v>827</v>
      </c>
      <c r="G483" s="15" t="s">
        <v>828</v>
      </c>
      <c r="H483" s="16">
        <v>44750</v>
      </c>
      <c r="I483" s="15" t="s">
        <v>3107</v>
      </c>
      <c r="J483" s="15"/>
      <c r="K483" s="16" t="s">
        <v>4938</v>
      </c>
      <c r="L483" s="16" t="s">
        <v>4938</v>
      </c>
      <c r="M483" s="15" t="s">
        <v>42</v>
      </c>
      <c r="N483" s="15" t="s">
        <v>42</v>
      </c>
      <c r="O483" s="15" t="s">
        <v>64</v>
      </c>
      <c r="P483" s="15" t="s">
        <v>22</v>
      </c>
      <c r="Q483" s="15"/>
      <c r="R483" s="15" t="s">
        <v>6983</v>
      </c>
      <c r="S483" s="15" t="s">
        <v>22</v>
      </c>
      <c r="T483" s="17" t="s">
        <v>6984</v>
      </c>
    </row>
    <row r="484" spans="1:20" ht="15.75" customHeight="1">
      <c r="A484" s="15" t="s">
        <v>4939</v>
      </c>
      <c r="B484" s="15" t="s">
        <v>3619</v>
      </c>
      <c r="C484" s="15" t="s">
        <v>784</v>
      </c>
      <c r="D484" s="15" t="s">
        <v>5422</v>
      </c>
      <c r="E484" s="15" t="s">
        <v>22</v>
      </c>
      <c r="F484" s="15" t="s">
        <v>829</v>
      </c>
      <c r="G484" s="15" t="s">
        <v>830</v>
      </c>
      <c r="H484" s="16">
        <v>44750</v>
      </c>
      <c r="I484" s="15" t="s">
        <v>3107</v>
      </c>
      <c r="J484" s="15"/>
      <c r="K484" s="16" t="s">
        <v>4938</v>
      </c>
      <c r="L484" s="16" t="s">
        <v>4938</v>
      </c>
      <c r="M484" s="15" t="s">
        <v>42</v>
      </c>
      <c r="N484" s="15" t="s">
        <v>42</v>
      </c>
      <c r="O484" s="15" t="s">
        <v>64</v>
      </c>
      <c r="P484" s="15" t="s">
        <v>22</v>
      </c>
      <c r="Q484" s="15"/>
      <c r="R484" s="15" t="s">
        <v>6985</v>
      </c>
      <c r="S484" s="15" t="s">
        <v>22</v>
      </c>
      <c r="T484" s="17"/>
    </row>
    <row r="485" spans="1:20" ht="15.75" customHeight="1">
      <c r="A485" s="15" t="s">
        <v>4939</v>
      </c>
      <c r="B485" s="15" t="s">
        <v>3620</v>
      </c>
      <c r="C485" s="15" t="s">
        <v>784</v>
      </c>
      <c r="D485" s="15" t="s">
        <v>5423</v>
      </c>
      <c r="E485" s="15" t="s">
        <v>22</v>
      </c>
      <c r="F485" s="15" t="s">
        <v>831</v>
      </c>
      <c r="G485" s="15" t="s">
        <v>832</v>
      </c>
      <c r="H485" s="16">
        <v>44750</v>
      </c>
      <c r="I485" s="15" t="s">
        <v>3107</v>
      </c>
      <c r="J485" s="15"/>
      <c r="K485" s="16" t="s">
        <v>4938</v>
      </c>
      <c r="L485" s="16" t="s">
        <v>4938</v>
      </c>
      <c r="M485" s="15" t="s">
        <v>42</v>
      </c>
      <c r="N485" s="15" t="s">
        <v>42</v>
      </c>
      <c r="O485" s="15" t="s">
        <v>64</v>
      </c>
      <c r="P485" s="15" t="s">
        <v>22</v>
      </c>
      <c r="Q485" s="15"/>
      <c r="R485" s="15"/>
      <c r="S485" s="15" t="s">
        <v>64</v>
      </c>
      <c r="T485" s="17"/>
    </row>
    <row r="486" spans="1:20" ht="15.75" customHeight="1">
      <c r="A486" s="15" t="s">
        <v>11</v>
      </c>
      <c r="B486" s="15" t="s">
        <v>3621</v>
      </c>
      <c r="C486" s="15" t="s">
        <v>833</v>
      </c>
      <c r="D486" s="15"/>
      <c r="E486" s="15" t="s">
        <v>22</v>
      </c>
      <c r="F486" s="15" t="s">
        <v>834</v>
      </c>
      <c r="G486" s="15" t="s">
        <v>835</v>
      </c>
      <c r="H486" s="16">
        <v>44748</v>
      </c>
      <c r="I486" s="15" t="s">
        <v>3107</v>
      </c>
      <c r="J486" s="15" t="s">
        <v>6986</v>
      </c>
      <c r="K486" s="16" t="s">
        <v>4938</v>
      </c>
      <c r="L486" s="16" t="s">
        <v>4938</v>
      </c>
      <c r="M486" s="15" t="s">
        <v>42</v>
      </c>
      <c r="N486" s="15" t="s">
        <v>42</v>
      </c>
      <c r="O486" s="15" t="s">
        <v>64</v>
      </c>
      <c r="P486" s="15" t="s">
        <v>22</v>
      </c>
      <c r="Q486" s="15"/>
      <c r="R486" s="15" t="s">
        <v>6987</v>
      </c>
      <c r="S486" s="15" t="s">
        <v>22</v>
      </c>
      <c r="T486" s="17"/>
    </row>
    <row r="487" spans="1:20" ht="15.75" customHeight="1">
      <c r="A487" s="15" t="s">
        <v>4939</v>
      </c>
      <c r="B487" s="15" t="s">
        <v>3622</v>
      </c>
      <c r="C487" s="15" t="s">
        <v>833</v>
      </c>
      <c r="D487" s="15" t="s">
        <v>5424</v>
      </c>
      <c r="E487" s="15" t="s">
        <v>22</v>
      </c>
      <c r="F487" s="15" t="s">
        <v>836</v>
      </c>
      <c r="G487" s="15" t="s">
        <v>837</v>
      </c>
      <c r="H487" s="16">
        <v>44748</v>
      </c>
      <c r="I487" s="15" t="s">
        <v>3107</v>
      </c>
      <c r="J487" s="15" t="s">
        <v>6988</v>
      </c>
      <c r="K487" s="16" t="s">
        <v>4938</v>
      </c>
      <c r="L487" s="16" t="s">
        <v>4938</v>
      </c>
      <c r="M487" s="15" t="s">
        <v>42</v>
      </c>
      <c r="N487" s="15" t="s">
        <v>42</v>
      </c>
      <c r="O487" s="15" t="s">
        <v>64</v>
      </c>
      <c r="P487" s="15" t="s">
        <v>22</v>
      </c>
      <c r="Q487" s="15"/>
      <c r="R487" s="15" t="s">
        <v>6989</v>
      </c>
      <c r="S487" s="15" t="s">
        <v>22</v>
      </c>
      <c r="T487" s="17"/>
    </row>
    <row r="488" spans="1:20" ht="15.75" customHeight="1">
      <c r="A488" s="15" t="s">
        <v>4939</v>
      </c>
      <c r="B488" s="15" t="s">
        <v>3623</v>
      </c>
      <c r="C488" s="15" t="s">
        <v>833</v>
      </c>
      <c r="D488" s="15" t="s">
        <v>5425</v>
      </c>
      <c r="E488" s="15" t="s">
        <v>22</v>
      </c>
      <c r="F488" s="15" t="s">
        <v>838</v>
      </c>
      <c r="G488" s="15" t="s">
        <v>839</v>
      </c>
      <c r="H488" s="16">
        <v>44748</v>
      </c>
      <c r="I488" s="15" t="s">
        <v>3107</v>
      </c>
      <c r="J488" s="15" t="s">
        <v>6990</v>
      </c>
      <c r="K488" s="16" t="s">
        <v>4938</v>
      </c>
      <c r="L488" s="16" t="s">
        <v>4938</v>
      </c>
      <c r="M488" s="15" t="s">
        <v>42</v>
      </c>
      <c r="N488" s="15" t="s">
        <v>42</v>
      </c>
      <c r="O488" s="15" t="s">
        <v>64</v>
      </c>
      <c r="P488" s="15" t="s">
        <v>22</v>
      </c>
      <c r="Q488" s="15"/>
      <c r="R488" s="15" t="s">
        <v>6991</v>
      </c>
      <c r="S488" s="15" t="s">
        <v>22</v>
      </c>
      <c r="T488" s="17"/>
    </row>
    <row r="489" spans="1:20" ht="15.75" customHeight="1">
      <c r="A489" s="15" t="s">
        <v>4939</v>
      </c>
      <c r="B489" s="15" t="s">
        <v>3624</v>
      </c>
      <c r="C489" s="15" t="s">
        <v>833</v>
      </c>
      <c r="D489" s="15" t="s">
        <v>5426</v>
      </c>
      <c r="E489" s="15" t="s">
        <v>22</v>
      </c>
      <c r="F489" s="15" t="s">
        <v>840</v>
      </c>
      <c r="G489" s="15" t="s">
        <v>841</v>
      </c>
      <c r="H489" s="16">
        <v>44748</v>
      </c>
      <c r="I489" s="15" t="s">
        <v>3107</v>
      </c>
      <c r="J489" s="15" t="s">
        <v>6992</v>
      </c>
      <c r="K489" s="16" t="s">
        <v>4938</v>
      </c>
      <c r="L489" s="16" t="s">
        <v>4938</v>
      </c>
      <c r="M489" s="15" t="s">
        <v>42</v>
      </c>
      <c r="N489" s="15" t="s">
        <v>42</v>
      </c>
      <c r="O489" s="15" t="s">
        <v>64</v>
      </c>
      <c r="P489" s="15" t="s">
        <v>22</v>
      </c>
      <c r="Q489" s="15"/>
      <c r="R489" s="15" t="s">
        <v>6993</v>
      </c>
      <c r="S489" s="15" t="s">
        <v>22</v>
      </c>
      <c r="T489" s="17" t="s">
        <v>6994</v>
      </c>
    </row>
    <row r="490" spans="1:20" ht="15.75" customHeight="1">
      <c r="A490" s="15" t="s">
        <v>4939</v>
      </c>
      <c r="B490" s="15" t="s">
        <v>3625</v>
      </c>
      <c r="C490" s="15" t="s">
        <v>833</v>
      </c>
      <c r="D490" s="15" t="s">
        <v>5427</v>
      </c>
      <c r="E490" s="15" t="s">
        <v>22</v>
      </c>
      <c r="F490" s="15" t="s">
        <v>842</v>
      </c>
      <c r="G490" s="15" t="s">
        <v>843</v>
      </c>
      <c r="H490" s="16">
        <v>44748</v>
      </c>
      <c r="I490" s="15" t="s">
        <v>3107</v>
      </c>
      <c r="J490" s="15" t="s">
        <v>6995</v>
      </c>
      <c r="K490" s="16" t="s">
        <v>4938</v>
      </c>
      <c r="L490" s="16" t="s">
        <v>4938</v>
      </c>
      <c r="M490" s="15" t="s">
        <v>42</v>
      </c>
      <c r="N490" s="15" t="s">
        <v>42</v>
      </c>
      <c r="O490" s="15" t="s">
        <v>64</v>
      </c>
      <c r="P490" s="15" t="s">
        <v>22</v>
      </c>
      <c r="Q490" s="15"/>
      <c r="R490" s="15" t="s">
        <v>6996</v>
      </c>
      <c r="S490" s="15" t="s">
        <v>22</v>
      </c>
      <c r="T490" s="17"/>
    </row>
    <row r="491" spans="1:20" ht="15.75" customHeight="1">
      <c r="A491" s="15" t="s">
        <v>4939</v>
      </c>
      <c r="B491" s="15" t="s">
        <v>3626</v>
      </c>
      <c r="C491" s="15" t="s">
        <v>833</v>
      </c>
      <c r="D491" s="15" t="s">
        <v>5428</v>
      </c>
      <c r="E491" s="15" t="s">
        <v>22</v>
      </c>
      <c r="F491" s="15" t="s">
        <v>844</v>
      </c>
      <c r="G491" s="15" t="s">
        <v>845</v>
      </c>
      <c r="H491" s="16">
        <v>44748</v>
      </c>
      <c r="I491" s="15" t="s">
        <v>3107</v>
      </c>
      <c r="J491" s="15"/>
      <c r="K491" s="16" t="s">
        <v>4938</v>
      </c>
      <c r="L491" s="16" t="s">
        <v>4938</v>
      </c>
      <c r="M491" s="15" t="s">
        <v>42</v>
      </c>
      <c r="N491" s="15" t="s">
        <v>42</v>
      </c>
      <c r="O491" s="15" t="s">
        <v>64</v>
      </c>
      <c r="P491" s="15" t="s">
        <v>22</v>
      </c>
      <c r="Q491" s="15"/>
      <c r="R491" s="15"/>
      <c r="S491" s="15" t="s">
        <v>64</v>
      </c>
      <c r="T491" s="17"/>
    </row>
    <row r="492" spans="1:20" ht="15.75" customHeight="1">
      <c r="A492" s="15" t="s">
        <v>4939</v>
      </c>
      <c r="B492" s="15" t="s">
        <v>3627</v>
      </c>
      <c r="C492" s="15" t="s">
        <v>833</v>
      </c>
      <c r="D492" s="15" t="s">
        <v>5429</v>
      </c>
      <c r="E492" s="15" t="s">
        <v>22</v>
      </c>
      <c r="F492" s="15" t="s">
        <v>846</v>
      </c>
      <c r="G492" s="15" t="s">
        <v>847</v>
      </c>
      <c r="H492" s="16">
        <v>44748</v>
      </c>
      <c r="I492" s="15" t="s">
        <v>3107</v>
      </c>
      <c r="J492" s="15" t="s">
        <v>6997</v>
      </c>
      <c r="K492" s="16" t="s">
        <v>4938</v>
      </c>
      <c r="L492" s="16" t="s">
        <v>4938</v>
      </c>
      <c r="M492" s="15" t="s">
        <v>42</v>
      </c>
      <c r="N492" s="15" t="s">
        <v>42</v>
      </c>
      <c r="O492" s="15" t="s">
        <v>64</v>
      </c>
      <c r="P492" s="15" t="s">
        <v>22</v>
      </c>
      <c r="Q492" s="15"/>
      <c r="R492" s="15" t="s">
        <v>6998</v>
      </c>
      <c r="S492" s="15" t="s">
        <v>22</v>
      </c>
      <c r="T492" s="17" t="s">
        <v>6999</v>
      </c>
    </row>
    <row r="493" spans="1:20" ht="15.75" customHeight="1">
      <c r="A493" s="15" t="s">
        <v>4939</v>
      </c>
      <c r="B493" s="15" t="s">
        <v>3628</v>
      </c>
      <c r="C493" s="15" t="s">
        <v>833</v>
      </c>
      <c r="D493" s="15" t="s">
        <v>5430</v>
      </c>
      <c r="E493" s="15" t="s">
        <v>22</v>
      </c>
      <c r="F493" s="15" t="s">
        <v>848</v>
      </c>
      <c r="G493" s="15" t="s">
        <v>849</v>
      </c>
      <c r="H493" s="16">
        <v>44748</v>
      </c>
      <c r="I493" s="15" t="s">
        <v>3107</v>
      </c>
      <c r="J493" s="15" t="s">
        <v>7000</v>
      </c>
      <c r="K493" s="16" t="s">
        <v>4938</v>
      </c>
      <c r="L493" s="16" t="s">
        <v>4938</v>
      </c>
      <c r="M493" s="15" t="s">
        <v>42</v>
      </c>
      <c r="N493" s="15" t="s">
        <v>42</v>
      </c>
      <c r="O493" s="15" t="s">
        <v>64</v>
      </c>
      <c r="P493" s="15" t="s">
        <v>22</v>
      </c>
      <c r="Q493" s="15"/>
      <c r="R493" s="15" t="s">
        <v>7001</v>
      </c>
      <c r="S493" s="15" t="s">
        <v>22</v>
      </c>
      <c r="T493" s="17"/>
    </row>
    <row r="494" spans="1:20" ht="15.75" customHeight="1">
      <c r="A494" s="15" t="s">
        <v>4939</v>
      </c>
      <c r="B494" s="15" t="s">
        <v>3629</v>
      </c>
      <c r="C494" s="15" t="s">
        <v>833</v>
      </c>
      <c r="D494" s="15" t="s">
        <v>5431</v>
      </c>
      <c r="E494" s="15" t="s">
        <v>22</v>
      </c>
      <c r="F494" s="15" t="s">
        <v>850</v>
      </c>
      <c r="G494" s="15" t="s">
        <v>851</v>
      </c>
      <c r="H494" s="16">
        <v>44748</v>
      </c>
      <c r="I494" s="15" t="s">
        <v>3107</v>
      </c>
      <c r="J494" s="15"/>
      <c r="K494" s="16" t="s">
        <v>4938</v>
      </c>
      <c r="L494" s="16" t="s">
        <v>4938</v>
      </c>
      <c r="M494" s="15" t="s">
        <v>42</v>
      </c>
      <c r="N494" s="15" t="s">
        <v>42</v>
      </c>
      <c r="O494" s="15" t="s">
        <v>64</v>
      </c>
      <c r="P494" s="15" t="s">
        <v>22</v>
      </c>
      <c r="Q494" s="15"/>
      <c r="R494" s="15"/>
      <c r="S494" s="15" t="s">
        <v>64</v>
      </c>
      <c r="T494" s="17"/>
    </row>
    <row r="495" spans="1:20" ht="15.75" customHeight="1">
      <c r="A495" s="15" t="s">
        <v>4939</v>
      </c>
      <c r="B495" s="15" t="s">
        <v>3630</v>
      </c>
      <c r="C495" s="15" t="s">
        <v>833</v>
      </c>
      <c r="D495" s="15" t="s">
        <v>5432</v>
      </c>
      <c r="E495" s="15" t="s">
        <v>22</v>
      </c>
      <c r="F495" s="15" t="s">
        <v>852</v>
      </c>
      <c r="G495" s="15" t="s">
        <v>3631</v>
      </c>
      <c r="H495" s="16">
        <v>44748</v>
      </c>
      <c r="I495" s="15" t="s">
        <v>3107</v>
      </c>
      <c r="J495" s="15" t="s">
        <v>7002</v>
      </c>
      <c r="K495" s="16" t="s">
        <v>4938</v>
      </c>
      <c r="L495" s="16" t="s">
        <v>4938</v>
      </c>
      <c r="M495" s="15" t="s">
        <v>42</v>
      </c>
      <c r="N495" s="15" t="s">
        <v>42</v>
      </c>
      <c r="O495" s="15" t="s">
        <v>64</v>
      </c>
      <c r="P495" s="15" t="s">
        <v>22</v>
      </c>
      <c r="Q495" s="15"/>
      <c r="R495" s="15" t="s">
        <v>7003</v>
      </c>
      <c r="S495" s="15" t="s">
        <v>22</v>
      </c>
      <c r="T495" s="17"/>
    </row>
    <row r="496" spans="1:20" ht="15.75" customHeight="1">
      <c r="A496" s="15" t="s">
        <v>4939</v>
      </c>
      <c r="B496" s="15" t="s">
        <v>3632</v>
      </c>
      <c r="C496" s="15" t="s">
        <v>833</v>
      </c>
      <c r="D496" s="15" t="s">
        <v>5433</v>
      </c>
      <c r="E496" s="15" t="s">
        <v>22</v>
      </c>
      <c r="F496" s="15" t="s">
        <v>853</v>
      </c>
      <c r="G496" s="15" t="s">
        <v>854</v>
      </c>
      <c r="H496" s="16">
        <v>44748</v>
      </c>
      <c r="I496" s="15" t="s">
        <v>3107</v>
      </c>
      <c r="J496" s="15"/>
      <c r="K496" s="16" t="s">
        <v>4938</v>
      </c>
      <c r="L496" s="16" t="s">
        <v>4938</v>
      </c>
      <c r="M496" s="15" t="s">
        <v>42</v>
      </c>
      <c r="N496" s="15" t="s">
        <v>42</v>
      </c>
      <c r="O496" s="15" t="s">
        <v>64</v>
      </c>
      <c r="P496" s="15" t="s">
        <v>22</v>
      </c>
      <c r="Q496" s="15"/>
      <c r="R496" s="15"/>
      <c r="S496" s="15" t="s">
        <v>64</v>
      </c>
      <c r="T496" s="17" t="s">
        <v>7004</v>
      </c>
    </row>
    <row r="497" spans="1:20" ht="15.75" customHeight="1">
      <c r="A497" s="15" t="s">
        <v>4939</v>
      </c>
      <c r="B497" s="15" t="s">
        <v>3633</v>
      </c>
      <c r="C497" s="15" t="s">
        <v>833</v>
      </c>
      <c r="D497" s="15" t="s">
        <v>5434</v>
      </c>
      <c r="E497" s="15" t="s">
        <v>22</v>
      </c>
      <c r="F497" s="15" t="s">
        <v>855</v>
      </c>
      <c r="G497" s="15" t="s">
        <v>856</v>
      </c>
      <c r="H497" s="16">
        <v>44748</v>
      </c>
      <c r="I497" s="15" t="s">
        <v>3107</v>
      </c>
      <c r="J497" s="15"/>
      <c r="K497" s="16" t="s">
        <v>4938</v>
      </c>
      <c r="L497" s="16" t="s">
        <v>4938</v>
      </c>
      <c r="M497" s="15" t="s">
        <v>42</v>
      </c>
      <c r="N497" s="15" t="s">
        <v>42</v>
      </c>
      <c r="O497" s="15" t="s">
        <v>64</v>
      </c>
      <c r="P497" s="15" t="s">
        <v>22</v>
      </c>
      <c r="Q497" s="15"/>
      <c r="R497" s="15"/>
      <c r="S497" s="15" t="s">
        <v>64</v>
      </c>
      <c r="T497" s="17"/>
    </row>
    <row r="498" spans="1:20" ht="15.75" customHeight="1">
      <c r="A498" s="15" t="s">
        <v>4939</v>
      </c>
      <c r="B498" s="15" t="s">
        <v>3634</v>
      </c>
      <c r="C498" s="15" t="s">
        <v>833</v>
      </c>
      <c r="D498" s="15" t="s">
        <v>5435</v>
      </c>
      <c r="E498" s="15" t="s">
        <v>22</v>
      </c>
      <c r="F498" s="15" t="s">
        <v>857</v>
      </c>
      <c r="G498" s="15" t="s">
        <v>858</v>
      </c>
      <c r="H498" s="16">
        <v>44748</v>
      </c>
      <c r="I498" s="15" t="s">
        <v>3107</v>
      </c>
      <c r="J498" s="15" t="s">
        <v>7005</v>
      </c>
      <c r="K498" s="16" t="s">
        <v>4938</v>
      </c>
      <c r="L498" s="16" t="s">
        <v>4938</v>
      </c>
      <c r="M498" s="15" t="s">
        <v>42</v>
      </c>
      <c r="N498" s="15" t="s">
        <v>42</v>
      </c>
      <c r="O498" s="15" t="s">
        <v>64</v>
      </c>
      <c r="P498" s="15" t="s">
        <v>22</v>
      </c>
      <c r="Q498" s="15"/>
      <c r="R498" s="15" t="s">
        <v>7006</v>
      </c>
      <c r="S498" s="15" t="s">
        <v>22</v>
      </c>
      <c r="T498" s="17" t="s">
        <v>7007</v>
      </c>
    </row>
    <row r="499" spans="1:20" ht="15.75" customHeight="1">
      <c r="A499" s="15" t="s">
        <v>4939</v>
      </c>
      <c r="B499" s="15" t="s">
        <v>3635</v>
      </c>
      <c r="C499" s="15" t="s">
        <v>833</v>
      </c>
      <c r="D499" s="15" t="s">
        <v>5436</v>
      </c>
      <c r="E499" s="15" t="s">
        <v>22</v>
      </c>
      <c r="F499" s="15"/>
      <c r="G499" s="15" t="s">
        <v>859</v>
      </c>
      <c r="H499" s="16">
        <v>44748</v>
      </c>
      <c r="I499" s="15" t="s">
        <v>3107</v>
      </c>
      <c r="J499" s="15"/>
      <c r="K499" s="16" t="s">
        <v>4938</v>
      </c>
      <c r="L499" s="16" t="s">
        <v>4938</v>
      </c>
      <c r="M499" s="15" t="s">
        <v>4938</v>
      </c>
      <c r="N499" s="15" t="s">
        <v>4938</v>
      </c>
      <c r="O499" s="15" t="s">
        <v>64</v>
      </c>
      <c r="P499" s="15" t="s">
        <v>22</v>
      </c>
      <c r="Q499" s="15"/>
      <c r="R499" s="15"/>
      <c r="S499" s="15" t="s">
        <v>64</v>
      </c>
      <c r="T499" s="17"/>
    </row>
    <row r="500" spans="1:20" ht="15.75" customHeight="1">
      <c r="A500" s="15" t="s">
        <v>4939</v>
      </c>
      <c r="B500" s="15" t="s">
        <v>3636</v>
      </c>
      <c r="C500" s="15" t="s">
        <v>833</v>
      </c>
      <c r="D500" s="15" t="s">
        <v>5437</v>
      </c>
      <c r="E500" s="15" t="s">
        <v>22</v>
      </c>
      <c r="F500" s="15" t="s">
        <v>860</v>
      </c>
      <c r="G500" s="15" t="s">
        <v>861</v>
      </c>
      <c r="H500" s="16">
        <v>44748</v>
      </c>
      <c r="I500" s="15" t="s">
        <v>3107</v>
      </c>
      <c r="J500" s="15"/>
      <c r="K500" s="16" t="s">
        <v>4938</v>
      </c>
      <c r="L500" s="16" t="s">
        <v>4938</v>
      </c>
      <c r="M500" s="15" t="s">
        <v>42</v>
      </c>
      <c r="N500" s="15" t="s">
        <v>42</v>
      </c>
      <c r="O500" s="15" t="s">
        <v>64</v>
      </c>
      <c r="P500" s="15" t="s">
        <v>22</v>
      </c>
      <c r="Q500" s="15"/>
      <c r="R500" s="15"/>
      <c r="S500" s="15" t="s">
        <v>64</v>
      </c>
      <c r="T500" s="17"/>
    </row>
    <row r="501" spans="1:20" ht="15.75" customHeight="1">
      <c r="A501" s="15" t="s">
        <v>4939</v>
      </c>
      <c r="B501" s="15" t="s">
        <v>3637</v>
      </c>
      <c r="C501" s="15" t="s">
        <v>833</v>
      </c>
      <c r="D501" s="15" t="s">
        <v>5438</v>
      </c>
      <c r="E501" s="15" t="s">
        <v>22</v>
      </c>
      <c r="F501" s="15" t="s">
        <v>862</v>
      </c>
      <c r="G501" s="15" t="s">
        <v>863</v>
      </c>
      <c r="H501" s="16">
        <v>44748</v>
      </c>
      <c r="I501" s="15" t="s">
        <v>3107</v>
      </c>
      <c r="J501" s="15"/>
      <c r="K501" s="16" t="s">
        <v>4938</v>
      </c>
      <c r="L501" s="16" t="s">
        <v>4938</v>
      </c>
      <c r="M501" s="15" t="s">
        <v>42</v>
      </c>
      <c r="N501" s="15" t="s">
        <v>42</v>
      </c>
      <c r="O501" s="15" t="s">
        <v>64</v>
      </c>
      <c r="P501" s="15" t="s">
        <v>22</v>
      </c>
      <c r="Q501" s="15"/>
      <c r="R501" s="15"/>
      <c r="S501" s="15" t="s">
        <v>64</v>
      </c>
      <c r="T501" s="17"/>
    </row>
    <row r="502" spans="1:20" ht="15.75" customHeight="1">
      <c r="A502" s="15" t="s">
        <v>4939</v>
      </c>
      <c r="B502" s="15" t="s">
        <v>3638</v>
      </c>
      <c r="C502" s="15" t="s">
        <v>833</v>
      </c>
      <c r="D502" s="15" t="s">
        <v>5439</v>
      </c>
      <c r="E502" s="15" t="s">
        <v>22</v>
      </c>
      <c r="F502" s="15"/>
      <c r="G502" s="15" t="s">
        <v>864</v>
      </c>
      <c r="H502" s="16">
        <v>44748</v>
      </c>
      <c r="I502" s="15" t="s">
        <v>3107</v>
      </c>
      <c r="J502" s="15" t="s">
        <v>7008</v>
      </c>
      <c r="K502" s="16" t="s">
        <v>4938</v>
      </c>
      <c r="L502" s="16" t="s">
        <v>4938</v>
      </c>
      <c r="M502" s="15" t="s">
        <v>42</v>
      </c>
      <c r="N502" s="15" t="s">
        <v>4938</v>
      </c>
      <c r="O502" s="15" t="s">
        <v>64</v>
      </c>
      <c r="P502" s="15" t="s">
        <v>22</v>
      </c>
      <c r="Q502" s="15"/>
      <c r="R502" s="15"/>
      <c r="S502" s="15" t="s">
        <v>64</v>
      </c>
      <c r="T502" s="17"/>
    </row>
    <row r="503" spans="1:20" ht="15.75" customHeight="1">
      <c r="A503" s="15" t="s">
        <v>4939</v>
      </c>
      <c r="B503" s="15" t="s">
        <v>3639</v>
      </c>
      <c r="C503" s="15" t="s">
        <v>833</v>
      </c>
      <c r="D503" s="15" t="s">
        <v>5440</v>
      </c>
      <c r="E503" s="15" t="s">
        <v>22</v>
      </c>
      <c r="F503" s="15"/>
      <c r="G503" s="15" t="s">
        <v>865</v>
      </c>
      <c r="H503" s="16">
        <v>44748</v>
      </c>
      <c r="I503" s="15" t="s">
        <v>3107</v>
      </c>
      <c r="J503" s="15"/>
      <c r="K503" s="16" t="s">
        <v>4938</v>
      </c>
      <c r="L503" s="16" t="s">
        <v>4938</v>
      </c>
      <c r="M503" s="15" t="s">
        <v>42</v>
      </c>
      <c r="N503" s="15" t="s">
        <v>4938</v>
      </c>
      <c r="O503" s="15" t="s">
        <v>64</v>
      </c>
      <c r="P503" s="15" t="s">
        <v>22</v>
      </c>
      <c r="Q503" s="15"/>
      <c r="R503" s="15"/>
      <c r="S503" s="15" t="s">
        <v>64</v>
      </c>
      <c r="T503" s="17"/>
    </row>
    <row r="504" spans="1:20" ht="15.75" customHeight="1">
      <c r="A504" s="15" t="s">
        <v>4939</v>
      </c>
      <c r="B504" s="15" t="s">
        <v>3640</v>
      </c>
      <c r="C504" s="15" t="s">
        <v>833</v>
      </c>
      <c r="D504" s="15" t="s">
        <v>5441</v>
      </c>
      <c r="E504" s="15" t="s">
        <v>22</v>
      </c>
      <c r="F504" s="15"/>
      <c r="G504" s="15" t="s">
        <v>3118</v>
      </c>
      <c r="H504" s="16">
        <v>44748</v>
      </c>
      <c r="I504" s="15" t="s">
        <v>3107</v>
      </c>
      <c r="J504" s="15"/>
      <c r="K504" s="16" t="s">
        <v>4938</v>
      </c>
      <c r="L504" s="16" t="s">
        <v>4938</v>
      </c>
      <c r="M504" s="15" t="s">
        <v>4938</v>
      </c>
      <c r="N504" s="15" t="s">
        <v>4938</v>
      </c>
      <c r="O504" s="15" t="s">
        <v>64</v>
      </c>
      <c r="P504" s="15" t="s">
        <v>22</v>
      </c>
      <c r="Q504" s="15"/>
      <c r="R504" s="15"/>
      <c r="S504" s="15" t="s">
        <v>64</v>
      </c>
      <c r="T504" s="17"/>
    </row>
    <row r="505" spans="1:20" ht="15.75" customHeight="1">
      <c r="A505" s="15" t="s">
        <v>4939</v>
      </c>
      <c r="B505" s="15" t="s">
        <v>3641</v>
      </c>
      <c r="C505" s="15" t="s">
        <v>833</v>
      </c>
      <c r="D505" s="15" t="s">
        <v>5442</v>
      </c>
      <c r="E505" s="15" t="s">
        <v>22</v>
      </c>
      <c r="F505" s="15" t="s">
        <v>866</v>
      </c>
      <c r="G505" s="15" t="s">
        <v>867</v>
      </c>
      <c r="H505" s="16">
        <v>44748</v>
      </c>
      <c r="I505" s="15" t="s">
        <v>3107</v>
      </c>
      <c r="J505" s="15" t="s">
        <v>7009</v>
      </c>
      <c r="K505" s="16" t="s">
        <v>4938</v>
      </c>
      <c r="L505" s="16" t="s">
        <v>4938</v>
      </c>
      <c r="M505" s="15" t="s">
        <v>42</v>
      </c>
      <c r="N505" s="15" t="s">
        <v>42</v>
      </c>
      <c r="O505" s="15" t="s">
        <v>22</v>
      </c>
      <c r="P505" s="15" t="s">
        <v>22</v>
      </c>
      <c r="Q505" s="15"/>
      <c r="R505" s="15" t="s">
        <v>7010</v>
      </c>
      <c r="S505" s="15" t="s">
        <v>22</v>
      </c>
      <c r="T505" s="17" t="s">
        <v>7011</v>
      </c>
    </row>
    <row r="506" spans="1:20" ht="15.75" customHeight="1">
      <c r="A506" s="15" t="s">
        <v>4939</v>
      </c>
      <c r="B506" s="15" t="s">
        <v>3642</v>
      </c>
      <c r="C506" s="15" t="s">
        <v>833</v>
      </c>
      <c r="D506" s="15" t="s">
        <v>5443</v>
      </c>
      <c r="E506" s="15" t="s">
        <v>22</v>
      </c>
      <c r="F506" s="15" t="s">
        <v>868</v>
      </c>
      <c r="G506" s="15" t="s">
        <v>869</v>
      </c>
      <c r="H506" s="16">
        <v>44748</v>
      </c>
      <c r="I506" s="15" t="s">
        <v>3107</v>
      </c>
      <c r="J506" s="15"/>
      <c r="K506" s="16" t="s">
        <v>4938</v>
      </c>
      <c r="L506" s="16" t="s">
        <v>4938</v>
      </c>
      <c r="M506" s="15" t="s">
        <v>42</v>
      </c>
      <c r="N506" s="15" t="s">
        <v>42</v>
      </c>
      <c r="O506" s="15" t="s">
        <v>64</v>
      </c>
      <c r="P506" s="15" t="s">
        <v>22</v>
      </c>
      <c r="Q506" s="15"/>
      <c r="R506" s="15"/>
      <c r="S506" s="15" t="s">
        <v>64</v>
      </c>
      <c r="T506" s="17"/>
    </row>
    <row r="507" spans="1:20" ht="15.75" customHeight="1">
      <c r="A507" s="15" t="s">
        <v>4939</v>
      </c>
      <c r="B507" s="15" t="s">
        <v>3643</v>
      </c>
      <c r="C507" s="15" t="s">
        <v>833</v>
      </c>
      <c r="D507" s="15" t="s">
        <v>5444</v>
      </c>
      <c r="E507" s="15" t="s">
        <v>22</v>
      </c>
      <c r="F507" s="15" t="s">
        <v>870</v>
      </c>
      <c r="G507" s="15" t="s">
        <v>871</v>
      </c>
      <c r="H507" s="16">
        <v>44748</v>
      </c>
      <c r="I507" s="15" t="s">
        <v>3107</v>
      </c>
      <c r="J507" s="15" t="s">
        <v>7012</v>
      </c>
      <c r="K507" s="16" t="s">
        <v>4938</v>
      </c>
      <c r="L507" s="16" t="s">
        <v>4938</v>
      </c>
      <c r="M507" s="15" t="s">
        <v>42</v>
      </c>
      <c r="N507" s="15" t="s">
        <v>42</v>
      </c>
      <c r="O507" s="15" t="s">
        <v>22</v>
      </c>
      <c r="P507" s="15" t="s">
        <v>22</v>
      </c>
      <c r="Q507" s="15"/>
      <c r="R507" s="15"/>
      <c r="S507" s="15" t="s">
        <v>64</v>
      </c>
      <c r="T507" s="17" t="s">
        <v>7013</v>
      </c>
    </row>
    <row r="508" spans="1:20" ht="15.75" customHeight="1">
      <c r="A508" s="15" t="s">
        <v>4939</v>
      </c>
      <c r="B508" s="15" t="s">
        <v>3644</v>
      </c>
      <c r="C508" s="15" t="s">
        <v>833</v>
      </c>
      <c r="D508" s="15" t="s">
        <v>5445</v>
      </c>
      <c r="E508" s="15" t="s">
        <v>22</v>
      </c>
      <c r="F508" s="15"/>
      <c r="G508" s="15" t="s">
        <v>6721</v>
      </c>
      <c r="H508" s="16">
        <v>44748</v>
      </c>
      <c r="I508" s="15" t="s">
        <v>3107</v>
      </c>
      <c r="J508" s="15"/>
      <c r="K508" s="16" t="s">
        <v>4938</v>
      </c>
      <c r="L508" s="16" t="s">
        <v>4938</v>
      </c>
      <c r="M508" s="15" t="s">
        <v>42</v>
      </c>
      <c r="N508" s="15" t="s">
        <v>4938</v>
      </c>
      <c r="O508" s="15" t="s">
        <v>64</v>
      </c>
      <c r="P508" s="15" t="s">
        <v>22</v>
      </c>
      <c r="Q508" s="15"/>
      <c r="R508" s="15"/>
      <c r="S508" s="15" t="s">
        <v>64</v>
      </c>
      <c r="T508" s="17"/>
    </row>
    <row r="509" spans="1:20" ht="15.75" customHeight="1">
      <c r="A509" s="15" t="s">
        <v>4939</v>
      </c>
      <c r="B509" s="15" t="s">
        <v>3645</v>
      </c>
      <c r="C509" s="15" t="s">
        <v>833</v>
      </c>
      <c r="D509" s="15" t="s">
        <v>5446</v>
      </c>
      <c r="E509" s="15" t="s">
        <v>22</v>
      </c>
      <c r="F509" s="15"/>
      <c r="G509" s="15" t="s">
        <v>872</v>
      </c>
      <c r="H509" s="16">
        <v>44748</v>
      </c>
      <c r="I509" s="15" t="s">
        <v>3107</v>
      </c>
      <c r="J509" s="15" t="s">
        <v>7014</v>
      </c>
      <c r="K509" s="16" t="s">
        <v>4938</v>
      </c>
      <c r="L509" s="16" t="s">
        <v>4938</v>
      </c>
      <c r="M509" s="15" t="s">
        <v>42</v>
      </c>
      <c r="N509" s="15" t="s">
        <v>4938</v>
      </c>
      <c r="O509" s="15" t="s">
        <v>64</v>
      </c>
      <c r="P509" s="15" t="s">
        <v>22</v>
      </c>
      <c r="Q509" s="15"/>
      <c r="R509" s="15" t="s">
        <v>7015</v>
      </c>
      <c r="S509" s="15" t="s">
        <v>22</v>
      </c>
      <c r="T509" s="17"/>
    </row>
    <row r="510" spans="1:20" ht="15.75" customHeight="1">
      <c r="A510" s="15" t="s">
        <v>4939</v>
      </c>
      <c r="B510" s="15" t="s">
        <v>3646</v>
      </c>
      <c r="C510" s="15" t="s">
        <v>833</v>
      </c>
      <c r="D510" s="15" t="s">
        <v>5447</v>
      </c>
      <c r="E510" s="15" t="s">
        <v>22</v>
      </c>
      <c r="F510" s="15"/>
      <c r="G510" s="15" t="s">
        <v>873</v>
      </c>
      <c r="H510" s="16">
        <v>44748</v>
      </c>
      <c r="I510" s="15" t="s">
        <v>3107</v>
      </c>
      <c r="J510" s="15"/>
      <c r="K510" s="16" t="s">
        <v>4938</v>
      </c>
      <c r="L510" s="16" t="s">
        <v>4938</v>
      </c>
      <c r="M510" s="15" t="s">
        <v>42</v>
      </c>
      <c r="N510" s="15" t="s">
        <v>4938</v>
      </c>
      <c r="O510" s="15" t="s">
        <v>64</v>
      </c>
      <c r="P510" s="15" t="s">
        <v>22</v>
      </c>
      <c r="Q510" s="15"/>
      <c r="R510" s="15"/>
      <c r="S510" s="15" t="s">
        <v>64</v>
      </c>
      <c r="T510" s="17"/>
    </row>
    <row r="511" spans="1:20" ht="15.75" customHeight="1">
      <c r="A511" s="15" t="s">
        <v>4939</v>
      </c>
      <c r="B511" s="15" t="s">
        <v>3647</v>
      </c>
      <c r="C511" s="15" t="s">
        <v>833</v>
      </c>
      <c r="D511" s="15" t="s">
        <v>5448</v>
      </c>
      <c r="E511" s="15" t="s">
        <v>22</v>
      </c>
      <c r="F511" s="15"/>
      <c r="G511" s="15" t="s">
        <v>6691</v>
      </c>
      <c r="H511" s="16">
        <v>44748</v>
      </c>
      <c r="I511" s="15" t="s">
        <v>3107</v>
      </c>
      <c r="J511" s="15"/>
      <c r="K511" s="16" t="s">
        <v>4938</v>
      </c>
      <c r="L511" s="16" t="s">
        <v>4938</v>
      </c>
      <c r="M511" s="15" t="s">
        <v>4938</v>
      </c>
      <c r="N511" s="15" t="s">
        <v>4938</v>
      </c>
      <c r="O511" s="15" t="s">
        <v>64</v>
      </c>
      <c r="P511" s="15" t="s">
        <v>22</v>
      </c>
      <c r="Q511" s="15"/>
      <c r="R511" s="15"/>
      <c r="S511" s="15" t="s">
        <v>64</v>
      </c>
      <c r="T511" s="17"/>
    </row>
    <row r="512" spans="1:20" ht="15.75" customHeight="1">
      <c r="A512" s="15" t="s">
        <v>4939</v>
      </c>
      <c r="B512" s="15" t="s">
        <v>3648</v>
      </c>
      <c r="C512" s="15" t="s">
        <v>833</v>
      </c>
      <c r="D512" s="15" t="s">
        <v>5449</v>
      </c>
      <c r="E512" s="15" t="s">
        <v>22</v>
      </c>
      <c r="F512" s="15"/>
      <c r="G512" s="15" t="s">
        <v>874</v>
      </c>
      <c r="H512" s="16">
        <v>44748</v>
      </c>
      <c r="I512" s="15" t="s">
        <v>3107</v>
      </c>
      <c r="J512" s="15"/>
      <c r="K512" s="16" t="s">
        <v>4938</v>
      </c>
      <c r="L512" s="16" t="s">
        <v>4938</v>
      </c>
      <c r="M512" s="15" t="s">
        <v>4938</v>
      </c>
      <c r="N512" s="15" t="s">
        <v>4938</v>
      </c>
      <c r="O512" s="15" t="s">
        <v>64</v>
      </c>
      <c r="P512" s="15" t="s">
        <v>22</v>
      </c>
      <c r="Q512" s="15"/>
      <c r="R512" s="15"/>
      <c r="S512" s="15" t="s">
        <v>64</v>
      </c>
      <c r="T512" s="17"/>
    </row>
    <row r="513" spans="1:20" ht="15.75" customHeight="1">
      <c r="A513" s="15" t="s">
        <v>4939</v>
      </c>
      <c r="B513" s="15" t="s">
        <v>3649</v>
      </c>
      <c r="C513" s="15" t="s">
        <v>833</v>
      </c>
      <c r="D513" s="15" t="s">
        <v>5450</v>
      </c>
      <c r="E513" s="15" t="s">
        <v>22</v>
      </c>
      <c r="F513" s="15"/>
      <c r="G513" s="15" t="s">
        <v>875</v>
      </c>
      <c r="H513" s="16">
        <v>44748</v>
      </c>
      <c r="I513" s="15" t="s">
        <v>3107</v>
      </c>
      <c r="J513" s="15"/>
      <c r="K513" s="16" t="s">
        <v>4938</v>
      </c>
      <c r="L513" s="16" t="s">
        <v>4938</v>
      </c>
      <c r="M513" s="15" t="s">
        <v>42</v>
      </c>
      <c r="N513" s="15" t="s">
        <v>4938</v>
      </c>
      <c r="O513" s="15" t="s">
        <v>64</v>
      </c>
      <c r="P513" s="15" t="s">
        <v>22</v>
      </c>
      <c r="Q513" s="15"/>
      <c r="R513" s="15"/>
      <c r="S513" s="15" t="s">
        <v>64</v>
      </c>
      <c r="T513" s="17"/>
    </row>
    <row r="514" spans="1:20" ht="15.75" customHeight="1">
      <c r="A514" s="15" t="s">
        <v>4939</v>
      </c>
      <c r="B514" s="15" t="s">
        <v>3650</v>
      </c>
      <c r="C514" s="15" t="s">
        <v>833</v>
      </c>
      <c r="D514" s="15" t="s">
        <v>5325</v>
      </c>
      <c r="E514" s="15" t="s">
        <v>22</v>
      </c>
      <c r="F514" s="15"/>
      <c r="G514" s="15" t="s">
        <v>876</v>
      </c>
      <c r="H514" s="16">
        <v>44748</v>
      </c>
      <c r="I514" s="15" t="s">
        <v>3107</v>
      </c>
      <c r="J514" s="15"/>
      <c r="K514" s="16" t="s">
        <v>4938</v>
      </c>
      <c r="L514" s="16" t="s">
        <v>4938</v>
      </c>
      <c r="M514" s="15" t="s">
        <v>42</v>
      </c>
      <c r="N514" s="15" t="s">
        <v>4938</v>
      </c>
      <c r="O514" s="15" t="s">
        <v>64</v>
      </c>
      <c r="P514" s="15" t="s">
        <v>22</v>
      </c>
      <c r="Q514" s="15"/>
      <c r="R514" s="15"/>
      <c r="S514" s="15" t="s">
        <v>64</v>
      </c>
      <c r="T514" s="17"/>
    </row>
    <row r="515" spans="1:20" ht="15.75" customHeight="1">
      <c r="A515" s="15" t="s">
        <v>4939</v>
      </c>
      <c r="B515" s="15" t="s">
        <v>3651</v>
      </c>
      <c r="C515" s="15" t="s">
        <v>833</v>
      </c>
      <c r="D515" s="15" t="s">
        <v>5451</v>
      </c>
      <c r="E515" s="15" t="s">
        <v>22</v>
      </c>
      <c r="F515" s="15"/>
      <c r="G515" s="15" t="s">
        <v>877</v>
      </c>
      <c r="H515" s="16">
        <v>44748</v>
      </c>
      <c r="I515" s="15" t="s">
        <v>3107</v>
      </c>
      <c r="J515" s="15"/>
      <c r="K515" s="16" t="s">
        <v>4938</v>
      </c>
      <c r="L515" s="16" t="s">
        <v>4938</v>
      </c>
      <c r="M515" s="15" t="s">
        <v>42</v>
      </c>
      <c r="N515" s="15" t="s">
        <v>4938</v>
      </c>
      <c r="O515" s="15" t="s">
        <v>64</v>
      </c>
      <c r="P515" s="15" t="s">
        <v>22</v>
      </c>
      <c r="Q515" s="15"/>
      <c r="R515" s="15"/>
      <c r="S515" s="15" t="s">
        <v>64</v>
      </c>
      <c r="T515" s="17"/>
    </row>
    <row r="516" spans="1:20" ht="15.75" customHeight="1">
      <c r="A516" s="15" t="s">
        <v>4939</v>
      </c>
      <c r="B516" s="15" t="s">
        <v>3652</v>
      </c>
      <c r="C516" s="15" t="s">
        <v>833</v>
      </c>
      <c r="D516" s="15" t="s">
        <v>5452</v>
      </c>
      <c r="E516" s="15" t="s">
        <v>22</v>
      </c>
      <c r="F516" s="15" t="s">
        <v>878</v>
      </c>
      <c r="G516" s="15" t="s">
        <v>879</v>
      </c>
      <c r="H516" s="16">
        <v>44748</v>
      </c>
      <c r="I516" s="15" t="s">
        <v>3107</v>
      </c>
      <c r="J516" s="15"/>
      <c r="K516" s="16" t="s">
        <v>4938</v>
      </c>
      <c r="L516" s="16" t="s">
        <v>4938</v>
      </c>
      <c r="M516" s="15" t="s">
        <v>42</v>
      </c>
      <c r="N516" s="15" t="s">
        <v>42</v>
      </c>
      <c r="O516" s="15" t="s">
        <v>64</v>
      </c>
      <c r="P516" s="15" t="s">
        <v>22</v>
      </c>
      <c r="Q516" s="15"/>
      <c r="R516" s="15"/>
      <c r="S516" s="15" t="s">
        <v>64</v>
      </c>
      <c r="T516" s="17"/>
    </row>
    <row r="517" spans="1:20" ht="15.75" customHeight="1">
      <c r="A517" s="15" t="s">
        <v>4939</v>
      </c>
      <c r="B517" s="15" t="s">
        <v>3653</v>
      </c>
      <c r="C517" s="15" t="s">
        <v>833</v>
      </c>
      <c r="D517" s="15" t="s">
        <v>5453</v>
      </c>
      <c r="E517" s="15" t="s">
        <v>22</v>
      </c>
      <c r="F517" s="15" t="s">
        <v>880</v>
      </c>
      <c r="G517" s="15" t="s">
        <v>881</v>
      </c>
      <c r="H517" s="16">
        <v>44748</v>
      </c>
      <c r="I517" s="15" t="s">
        <v>3107</v>
      </c>
      <c r="J517" s="15"/>
      <c r="K517" s="16" t="s">
        <v>4938</v>
      </c>
      <c r="L517" s="16" t="s">
        <v>4938</v>
      </c>
      <c r="M517" s="15" t="s">
        <v>42</v>
      </c>
      <c r="N517" s="15" t="s">
        <v>42</v>
      </c>
      <c r="O517" s="15" t="s">
        <v>64</v>
      </c>
      <c r="P517" s="15" t="s">
        <v>22</v>
      </c>
      <c r="Q517" s="15"/>
      <c r="R517" s="15"/>
      <c r="S517" s="15" t="s">
        <v>64</v>
      </c>
      <c r="T517" s="17"/>
    </row>
    <row r="518" spans="1:20" ht="15.75" customHeight="1">
      <c r="A518" s="15" t="s">
        <v>4939</v>
      </c>
      <c r="B518" s="15" t="s">
        <v>3654</v>
      </c>
      <c r="C518" s="15" t="s">
        <v>833</v>
      </c>
      <c r="D518" s="15" t="s">
        <v>5454</v>
      </c>
      <c r="E518" s="15" t="s">
        <v>22</v>
      </c>
      <c r="F518" s="15" t="s">
        <v>882</v>
      </c>
      <c r="G518" s="15" t="s">
        <v>883</v>
      </c>
      <c r="H518" s="16">
        <v>44748</v>
      </c>
      <c r="I518" s="15" t="s">
        <v>3107</v>
      </c>
      <c r="J518" s="15"/>
      <c r="K518" s="16" t="s">
        <v>4938</v>
      </c>
      <c r="L518" s="16" t="s">
        <v>4938</v>
      </c>
      <c r="M518" s="15" t="s">
        <v>42</v>
      </c>
      <c r="N518" s="15" t="s">
        <v>42</v>
      </c>
      <c r="O518" s="15" t="s">
        <v>64</v>
      </c>
      <c r="P518" s="15" t="s">
        <v>22</v>
      </c>
      <c r="Q518" s="15"/>
      <c r="R518" s="15"/>
      <c r="S518" s="15" t="s">
        <v>64</v>
      </c>
      <c r="T518" s="17"/>
    </row>
    <row r="519" spans="1:20" ht="15.75" customHeight="1">
      <c r="A519" s="15" t="s">
        <v>4939</v>
      </c>
      <c r="B519" s="15" t="s">
        <v>3655</v>
      </c>
      <c r="C519" s="15" t="s">
        <v>833</v>
      </c>
      <c r="D519" s="15" t="s">
        <v>5455</v>
      </c>
      <c r="E519" s="15" t="s">
        <v>22</v>
      </c>
      <c r="F519" s="15" t="s">
        <v>884</v>
      </c>
      <c r="G519" s="15" t="s">
        <v>885</v>
      </c>
      <c r="H519" s="16">
        <v>44748</v>
      </c>
      <c r="I519" s="15" t="s">
        <v>3107</v>
      </c>
      <c r="J519" s="15"/>
      <c r="K519" s="16" t="s">
        <v>4938</v>
      </c>
      <c r="L519" s="16" t="s">
        <v>4938</v>
      </c>
      <c r="M519" s="15" t="s">
        <v>42</v>
      </c>
      <c r="N519" s="15" t="s">
        <v>42</v>
      </c>
      <c r="O519" s="15" t="s">
        <v>22</v>
      </c>
      <c r="P519" s="15" t="s">
        <v>22</v>
      </c>
      <c r="Q519" s="15"/>
      <c r="R519" s="15"/>
      <c r="S519" s="15" t="s">
        <v>64</v>
      </c>
      <c r="T519" s="17"/>
    </row>
    <row r="520" spans="1:20" ht="15.75" customHeight="1">
      <c r="A520" s="15" t="s">
        <v>4939</v>
      </c>
      <c r="B520" s="15" t="s">
        <v>3656</v>
      </c>
      <c r="C520" s="15" t="s">
        <v>833</v>
      </c>
      <c r="D520" s="15" t="s">
        <v>5456</v>
      </c>
      <c r="E520" s="15" t="s">
        <v>22</v>
      </c>
      <c r="F520" s="15" t="s">
        <v>886</v>
      </c>
      <c r="G520" s="15" t="s">
        <v>887</v>
      </c>
      <c r="H520" s="16">
        <v>44748</v>
      </c>
      <c r="I520" s="15" t="s">
        <v>3107</v>
      </c>
      <c r="J520" s="15" t="s">
        <v>7016</v>
      </c>
      <c r="K520" s="16" t="s">
        <v>4938</v>
      </c>
      <c r="L520" s="16" t="s">
        <v>4938</v>
      </c>
      <c r="M520" s="15" t="s">
        <v>42</v>
      </c>
      <c r="N520" s="15" t="s">
        <v>42</v>
      </c>
      <c r="O520" s="15" t="s">
        <v>64</v>
      </c>
      <c r="P520" s="15" t="s">
        <v>22</v>
      </c>
      <c r="Q520" s="15"/>
      <c r="R520" s="15"/>
      <c r="S520" s="15" t="s">
        <v>64</v>
      </c>
      <c r="T520" s="17" t="s">
        <v>7017</v>
      </c>
    </row>
    <row r="521" spans="1:20" ht="15.75" customHeight="1">
      <c r="A521" s="15" t="s">
        <v>4939</v>
      </c>
      <c r="B521" s="15" t="s">
        <v>3657</v>
      </c>
      <c r="C521" s="15" t="s">
        <v>833</v>
      </c>
      <c r="D521" s="15" t="s">
        <v>5457</v>
      </c>
      <c r="E521" s="15" t="s">
        <v>22</v>
      </c>
      <c r="F521" s="15" t="s">
        <v>888</v>
      </c>
      <c r="G521" s="15" t="s">
        <v>889</v>
      </c>
      <c r="H521" s="16">
        <v>44748</v>
      </c>
      <c r="I521" s="15" t="s">
        <v>3107</v>
      </c>
      <c r="J521" s="15" t="s">
        <v>7018</v>
      </c>
      <c r="K521" s="16" t="s">
        <v>4938</v>
      </c>
      <c r="L521" s="16" t="s">
        <v>4938</v>
      </c>
      <c r="M521" s="15" t="s">
        <v>42</v>
      </c>
      <c r="N521" s="15" t="s">
        <v>42</v>
      </c>
      <c r="O521" s="15" t="s">
        <v>64</v>
      </c>
      <c r="P521" s="15" t="s">
        <v>22</v>
      </c>
      <c r="Q521" s="15"/>
      <c r="R521" s="15"/>
      <c r="S521" s="15" t="s">
        <v>64</v>
      </c>
      <c r="T521" s="17" t="s">
        <v>7019</v>
      </c>
    </row>
    <row r="522" spans="1:20" ht="15.75" customHeight="1">
      <c r="A522" s="15" t="s">
        <v>11</v>
      </c>
      <c r="B522" s="15" t="s">
        <v>3658</v>
      </c>
      <c r="C522" s="15" t="s">
        <v>890</v>
      </c>
      <c r="D522" s="15"/>
      <c r="E522" s="15" t="s">
        <v>22</v>
      </c>
      <c r="F522" s="15" t="s">
        <v>891</v>
      </c>
      <c r="G522" s="15" t="s">
        <v>892</v>
      </c>
      <c r="H522" s="16">
        <v>44748</v>
      </c>
      <c r="I522" s="15" t="s">
        <v>3107</v>
      </c>
      <c r="J522" s="15"/>
      <c r="K522" s="16" t="s">
        <v>4938</v>
      </c>
      <c r="L522" s="16" t="s">
        <v>4938</v>
      </c>
      <c r="M522" s="15" t="s">
        <v>42</v>
      </c>
      <c r="N522" s="15" t="s">
        <v>42</v>
      </c>
      <c r="O522" s="15" t="s">
        <v>22</v>
      </c>
      <c r="P522" s="15" t="s">
        <v>22</v>
      </c>
      <c r="Q522" s="15"/>
      <c r="R522" s="15" t="s">
        <v>7020</v>
      </c>
      <c r="S522" s="15" t="s">
        <v>22</v>
      </c>
      <c r="T522" s="17"/>
    </row>
    <row r="523" spans="1:20" ht="15.75" customHeight="1">
      <c r="A523" s="15" t="s">
        <v>4939</v>
      </c>
      <c r="B523" s="15" t="s">
        <v>3659</v>
      </c>
      <c r="C523" s="15" t="s">
        <v>890</v>
      </c>
      <c r="D523" s="15" t="s">
        <v>5458</v>
      </c>
      <c r="E523" s="15" t="s">
        <v>22</v>
      </c>
      <c r="F523" s="15" t="s">
        <v>893</v>
      </c>
      <c r="G523" s="15" t="s">
        <v>894</v>
      </c>
      <c r="H523" s="16">
        <v>44748</v>
      </c>
      <c r="I523" s="15" t="s">
        <v>3107</v>
      </c>
      <c r="J523" s="15"/>
      <c r="K523" s="16" t="s">
        <v>4938</v>
      </c>
      <c r="L523" s="16" t="s">
        <v>4938</v>
      </c>
      <c r="M523" s="15" t="s">
        <v>42</v>
      </c>
      <c r="N523" s="15" t="s">
        <v>42</v>
      </c>
      <c r="O523" s="15" t="s">
        <v>64</v>
      </c>
      <c r="P523" s="15" t="s">
        <v>22</v>
      </c>
      <c r="Q523" s="15"/>
      <c r="R523" s="15" t="s">
        <v>7021</v>
      </c>
      <c r="S523" s="15" t="s">
        <v>22</v>
      </c>
      <c r="T523" s="17"/>
    </row>
    <row r="524" spans="1:20" ht="15.75" customHeight="1">
      <c r="A524" s="15" t="s">
        <v>4939</v>
      </c>
      <c r="B524" s="15" t="s">
        <v>3660</v>
      </c>
      <c r="C524" s="15" t="s">
        <v>890</v>
      </c>
      <c r="D524" s="15" t="s">
        <v>5459</v>
      </c>
      <c r="E524" s="15" t="s">
        <v>22</v>
      </c>
      <c r="F524" s="15" t="s">
        <v>895</v>
      </c>
      <c r="G524" s="15" t="s">
        <v>896</v>
      </c>
      <c r="H524" s="16">
        <v>44748</v>
      </c>
      <c r="I524" s="15" t="s">
        <v>3107</v>
      </c>
      <c r="J524" s="15"/>
      <c r="K524" s="16" t="s">
        <v>4938</v>
      </c>
      <c r="L524" s="16" t="s">
        <v>4938</v>
      </c>
      <c r="M524" s="15" t="s">
        <v>42</v>
      </c>
      <c r="N524" s="15" t="s">
        <v>42</v>
      </c>
      <c r="O524" s="15" t="s">
        <v>64</v>
      </c>
      <c r="P524" s="15" t="s">
        <v>22</v>
      </c>
      <c r="Q524" s="15"/>
      <c r="R524" s="15" t="s">
        <v>7022</v>
      </c>
      <c r="S524" s="15" t="s">
        <v>22</v>
      </c>
      <c r="T524" s="17"/>
    </row>
    <row r="525" spans="1:20" ht="15.75" customHeight="1">
      <c r="A525" s="15" t="s">
        <v>4939</v>
      </c>
      <c r="B525" s="15" t="s">
        <v>3661</v>
      </c>
      <c r="C525" s="15" t="s">
        <v>890</v>
      </c>
      <c r="D525" s="15" t="s">
        <v>5460</v>
      </c>
      <c r="E525" s="15" t="s">
        <v>22</v>
      </c>
      <c r="F525" s="15" t="s">
        <v>897</v>
      </c>
      <c r="G525" s="15" t="s">
        <v>6692</v>
      </c>
      <c r="H525" s="16">
        <v>44748</v>
      </c>
      <c r="I525" s="15" t="s">
        <v>3107</v>
      </c>
      <c r="J525" s="15"/>
      <c r="K525" s="16" t="s">
        <v>4938</v>
      </c>
      <c r="L525" s="16" t="s">
        <v>4938</v>
      </c>
      <c r="M525" s="15" t="s">
        <v>42</v>
      </c>
      <c r="N525" s="15" t="s">
        <v>42</v>
      </c>
      <c r="O525" s="15" t="s">
        <v>22</v>
      </c>
      <c r="P525" s="15" t="s">
        <v>22</v>
      </c>
      <c r="Q525" s="15"/>
      <c r="R525" s="15"/>
      <c r="S525" s="15" t="s">
        <v>64</v>
      </c>
      <c r="T525" s="17"/>
    </row>
    <row r="526" spans="1:20" ht="15.75" customHeight="1">
      <c r="A526" s="15" t="s">
        <v>4939</v>
      </c>
      <c r="B526" s="15" t="s">
        <v>3662</v>
      </c>
      <c r="C526" s="15" t="s">
        <v>890</v>
      </c>
      <c r="D526" s="15" t="s">
        <v>5461</v>
      </c>
      <c r="E526" s="15" t="s">
        <v>22</v>
      </c>
      <c r="F526" s="15" t="s">
        <v>895</v>
      </c>
      <c r="G526" s="15" t="s">
        <v>898</v>
      </c>
      <c r="H526" s="16">
        <v>44748</v>
      </c>
      <c r="I526" s="15" t="s">
        <v>3107</v>
      </c>
      <c r="J526" s="15"/>
      <c r="K526" s="16" t="s">
        <v>4938</v>
      </c>
      <c r="L526" s="16" t="s">
        <v>4938</v>
      </c>
      <c r="M526" s="15" t="s">
        <v>42</v>
      </c>
      <c r="N526" s="15" t="s">
        <v>42</v>
      </c>
      <c r="O526" s="15" t="s">
        <v>64</v>
      </c>
      <c r="P526" s="15" t="s">
        <v>22</v>
      </c>
      <c r="Q526" s="15"/>
      <c r="R526" s="15"/>
      <c r="S526" s="15" t="s">
        <v>64</v>
      </c>
      <c r="T526" s="17"/>
    </row>
    <row r="527" spans="1:20" ht="15.75" customHeight="1">
      <c r="A527" s="15" t="s">
        <v>4939</v>
      </c>
      <c r="B527" s="15" t="s">
        <v>3663</v>
      </c>
      <c r="C527" s="15" t="s">
        <v>890</v>
      </c>
      <c r="D527" s="15" t="s">
        <v>5462</v>
      </c>
      <c r="E527" s="15" t="s">
        <v>22</v>
      </c>
      <c r="F527" s="15" t="s">
        <v>899</v>
      </c>
      <c r="G527" s="15" t="s">
        <v>900</v>
      </c>
      <c r="H527" s="16">
        <v>44748</v>
      </c>
      <c r="I527" s="15" t="s">
        <v>3107</v>
      </c>
      <c r="J527" s="15"/>
      <c r="K527" s="16" t="s">
        <v>4938</v>
      </c>
      <c r="L527" s="16" t="s">
        <v>4938</v>
      </c>
      <c r="M527" s="15" t="s">
        <v>42</v>
      </c>
      <c r="N527" s="15" t="s">
        <v>42</v>
      </c>
      <c r="O527" s="15" t="s">
        <v>64</v>
      </c>
      <c r="P527" s="15" t="s">
        <v>22</v>
      </c>
      <c r="Q527" s="15"/>
      <c r="R527" s="15"/>
      <c r="S527" s="15" t="s">
        <v>64</v>
      </c>
      <c r="T527" s="17"/>
    </row>
    <row r="528" spans="1:20" ht="15.75" customHeight="1">
      <c r="A528" s="15" t="s">
        <v>4939</v>
      </c>
      <c r="B528" s="15" t="s">
        <v>3664</v>
      </c>
      <c r="C528" s="15" t="s">
        <v>890</v>
      </c>
      <c r="D528" s="15" t="s">
        <v>5463</v>
      </c>
      <c r="E528" s="15" t="s">
        <v>22</v>
      </c>
      <c r="F528" s="15" t="s">
        <v>901</v>
      </c>
      <c r="G528" s="15" t="s">
        <v>902</v>
      </c>
      <c r="H528" s="16">
        <v>44748</v>
      </c>
      <c r="I528" s="15" t="s">
        <v>3107</v>
      </c>
      <c r="J528" s="15"/>
      <c r="K528" s="16" t="s">
        <v>4938</v>
      </c>
      <c r="L528" s="16" t="s">
        <v>4938</v>
      </c>
      <c r="M528" s="15" t="s">
        <v>42</v>
      </c>
      <c r="N528" s="15" t="s">
        <v>42</v>
      </c>
      <c r="O528" s="15" t="s">
        <v>64</v>
      </c>
      <c r="P528" s="15" t="s">
        <v>22</v>
      </c>
      <c r="Q528" s="15"/>
      <c r="R528" s="15"/>
      <c r="S528" s="15" t="s">
        <v>64</v>
      </c>
      <c r="T528" s="17"/>
    </row>
    <row r="529" spans="1:20" ht="15.75" customHeight="1">
      <c r="A529" s="15" t="s">
        <v>4939</v>
      </c>
      <c r="B529" s="15" t="s">
        <v>3665</v>
      </c>
      <c r="C529" s="15" t="s">
        <v>890</v>
      </c>
      <c r="D529" s="15" t="s">
        <v>5464</v>
      </c>
      <c r="E529" s="15" t="s">
        <v>22</v>
      </c>
      <c r="F529" s="15" t="s">
        <v>903</v>
      </c>
      <c r="G529" s="15" t="s">
        <v>904</v>
      </c>
      <c r="H529" s="16">
        <v>44748</v>
      </c>
      <c r="I529" s="15" t="s">
        <v>3107</v>
      </c>
      <c r="J529" s="15"/>
      <c r="K529" s="16" t="s">
        <v>4938</v>
      </c>
      <c r="L529" s="16" t="s">
        <v>4938</v>
      </c>
      <c r="M529" s="15" t="s">
        <v>42</v>
      </c>
      <c r="N529" s="15" t="s">
        <v>42</v>
      </c>
      <c r="O529" s="15" t="s">
        <v>64</v>
      </c>
      <c r="P529" s="15" t="s">
        <v>22</v>
      </c>
      <c r="Q529" s="15"/>
      <c r="R529" s="15"/>
      <c r="S529" s="15" t="s">
        <v>64</v>
      </c>
      <c r="T529" s="17"/>
    </row>
    <row r="530" spans="1:20" ht="15.75" customHeight="1">
      <c r="A530" s="15" t="s">
        <v>4939</v>
      </c>
      <c r="B530" s="15" t="s">
        <v>3666</v>
      </c>
      <c r="C530" s="15" t="s">
        <v>890</v>
      </c>
      <c r="D530" s="15" t="s">
        <v>5465</v>
      </c>
      <c r="E530" s="15" t="s">
        <v>22</v>
      </c>
      <c r="F530" s="15" t="s">
        <v>905</v>
      </c>
      <c r="G530" s="15" t="s">
        <v>906</v>
      </c>
      <c r="H530" s="16">
        <v>44748</v>
      </c>
      <c r="I530" s="15" t="s">
        <v>3107</v>
      </c>
      <c r="J530" s="15"/>
      <c r="K530" s="16" t="s">
        <v>4938</v>
      </c>
      <c r="L530" s="16" t="s">
        <v>4938</v>
      </c>
      <c r="M530" s="15" t="s">
        <v>42</v>
      </c>
      <c r="N530" s="15" t="s">
        <v>42</v>
      </c>
      <c r="O530" s="15" t="s">
        <v>64</v>
      </c>
      <c r="P530" s="15" t="s">
        <v>22</v>
      </c>
      <c r="Q530" s="15"/>
      <c r="R530" s="15" t="s">
        <v>7023</v>
      </c>
      <c r="S530" s="15" t="s">
        <v>22</v>
      </c>
      <c r="T530" s="17"/>
    </row>
    <row r="531" spans="1:20" ht="15.75" customHeight="1">
      <c r="A531" s="15" t="s">
        <v>4939</v>
      </c>
      <c r="B531" s="15" t="s">
        <v>3667</v>
      </c>
      <c r="C531" s="15" t="s">
        <v>890</v>
      </c>
      <c r="D531" s="15" t="s">
        <v>5466</v>
      </c>
      <c r="E531" s="15" t="s">
        <v>22</v>
      </c>
      <c r="F531" s="15" t="s">
        <v>907</v>
      </c>
      <c r="G531" s="15" t="s">
        <v>908</v>
      </c>
      <c r="H531" s="16">
        <v>44748</v>
      </c>
      <c r="I531" s="15" t="s">
        <v>3107</v>
      </c>
      <c r="J531" s="15"/>
      <c r="K531" s="16" t="s">
        <v>4938</v>
      </c>
      <c r="L531" s="16" t="s">
        <v>4938</v>
      </c>
      <c r="M531" s="15" t="s">
        <v>42</v>
      </c>
      <c r="N531" s="15" t="s">
        <v>42</v>
      </c>
      <c r="O531" s="15" t="s">
        <v>22</v>
      </c>
      <c r="P531" s="15" t="s">
        <v>22</v>
      </c>
      <c r="Q531" s="15"/>
      <c r="R531" s="15"/>
      <c r="S531" s="15" t="s">
        <v>64</v>
      </c>
      <c r="T531" s="17"/>
    </row>
    <row r="532" spans="1:20" ht="15.75" customHeight="1">
      <c r="A532" s="15" t="s">
        <v>4939</v>
      </c>
      <c r="B532" s="15" t="s">
        <v>3668</v>
      </c>
      <c r="C532" s="15" t="s">
        <v>890</v>
      </c>
      <c r="D532" s="15" t="s">
        <v>5467</v>
      </c>
      <c r="E532" s="15" t="s">
        <v>22</v>
      </c>
      <c r="F532" s="15" t="s">
        <v>909</v>
      </c>
      <c r="G532" s="15" t="s">
        <v>910</v>
      </c>
      <c r="H532" s="16">
        <v>44748</v>
      </c>
      <c r="I532" s="15" t="s">
        <v>3107</v>
      </c>
      <c r="J532" s="15"/>
      <c r="K532" s="16" t="s">
        <v>4938</v>
      </c>
      <c r="L532" s="16" t="s">
        <v>4938</v>
      </c>
      <c r="M532" s="15" t="s">
        <v>42</v>
      </c>
      <c r="N532" s="15" t="s">
        <v>42</v>
      </c>
      <c r="O532" s="15" t="s">
        <v>22</v>
      </c>
      <c r="P532" s="15" t="s">
        <v>22</v>
      </c>
      <c r="Q532" s="15"/>
      <c r="R532" s="15"/>
      <c r="S532" s="15" t="s">
        <v>64</v>
      </c>
      <c r="T532" s="17"/>
    </row>
    <row r="533" spans="1:20" ht="15.75" customHeight="1">
      <c r="A533" s="15" t="s">
        <v>4939</v>
      </c>
      <c r="B533" s="15" t="s">
        <v>3669</v>
      </c>
      <c r="C533" s="15" t="s">
        <v>890</v>
      </c>
      <c r="D533" s="15" t="s">
        <v>5468</v>
      </c>
      <c r="E533" s="15" t="s">
        <v>22</v>
      </c>
      <c r="F533" s="15" t="s">
        <v>911</v>
      </c>
      <c r="G533" s="15" t="s">
        <v>912</v>
      </c>
      <c r="H533" s="16">
        <v>44748</v>
      </c>
      <c r="I533" s="15" t="s">
        <v>3107</v>
      </c>
      <c r="J533" s="15"/>
      <c r="K533" s="16" t="s">
        <v>4938</v>
      </c>
      <c r="L533" s="16" t="s">
        <v>4938</v>
      </c>
      <c r="M533" s="15" t="s">
        <v>42</v>
      </c>
      <c r="N533" s="15" t="s">
        <v>42</v>
      </c>
      <c r="O533" s="15" t="s">
        <v>64</v>
      </c>
      <c r="P533" s="15" t="s">
        <v>22</v>
      </c>
      <c r="Q533" s="15"/>
      <c r="R533" s="15" t="s">
        <v>7024</v>
      </c>
      <c r="S533" s="15" t="s">
        <v>22</v>
      </c>
      <c r="T533" s="17"/>
    </row>
    <row r="534" spans="1:20" ht="15.75" customHeight="1">
      <c r="A534" s="15" t="s">
        <v>4939</v>
      </c>
      <c r="B534" s="15" t="s">
        <v>3670</v>
      </c>
      <c r="C534" s="15" t="s">
        <v>890</v>
      </c>
      <c r="D534" s="15" t="s">
        <v>5469</v>
      </c>
      <c r="E534" s="15" t="s">
        <v>22</v>
      </c>
      <c r="F534" s="15" t="s">
        <v>913</v>
      </c>
      <c r="G534" s="15" t="s">
        <v>914</v>
      </c>
      <c r="H534" s="16">
        <v>44748</v>
      </c>
      <c r="I534" s="15" t="s">
        <v>3107</v>
      </c>
      <c r="J534" s="15"/>
      <c r="K534" s="16" t="s">
        <v>4938</v>
      </c>
      <c r="L534" s="16" t="s">
        <v>4938</v>
      </c>
      <c r="M534" s="15" t="s">
        <v>42</v>
      </c>
      <c r="N534" s="15" t="s">
        <v>42</v>
      </c>
      <c r="O534" s="15" t="s">
        <v>22</v>
      </c>
      <c r="P534" s="15" t="s">
        <v>22</v>
      </c>
      <c r="Q534" s="15"/>
      <c r="R534" s="15" t="s">
        <v>7025</v>
      </c>
      <c r="S534" s="15" t="s">
        <v>22</v>
      </c>
      <c r="T534" s="17"/>
    </row>
    <row r="535" spans="1:20" ht="15.75" customHeight="1">
      <c r="A535" s="15" t="s">
        <v>4939</v>
      </c>
      <c r="B535" s="15" t="s">
        <v>3671</v>
      </c>
      <c r="C535" s="15" t="s">
        <v>890</v>
      </c>
      <c r="D535" s="15" t="s">
        <v>5470</v>
      </c>
      <c r="E535" s="15" t="s">
        <v>22</v>
      </c>
      <c r="F535" s="15" t="s">
        <v>915</v>
      </c>
      <c r="G535" s="15" t="s">
        <v>916</v>
      </c>
      <c r="H535" s="16">
        <v>44748</v>
      </c>
      <c r="I535" s="15" t="s">
        <v>3107</v>
      </c>
      <c r="J535" s="15"/>
      <c r="K535" s="16" t="s">
        <v>4938</v>
      </c>
      <c r="L535" s="16" t="s">
        <v>4938</v>
      </c>
      <c r="M535" s="15" t="s">
        <v>42</v>
      </c>
      <c r="N535" s="15" t="s">
        <v>42</v>
      </c>
      <c r="O535" s="15" t="s">
        <v>64</v>
      </c>
      <c r="P535" s="15" t="s">
        <v>22</v>
      </c>
      <c r="Q535" s="15"/>
      <c r="R535" s="15"/>
      <c r="S535" s="15" t="s">
        <v>64</v>
      </c>
      <c r="T535" s="17"/>
    </row>
    <row r="536" spans="1:20" ht="15.75" customHeight="1">
      <c r="A536" s="15" t="s">
        <v>4939</v>
      </c>
      <c r="B536" s="15" t="s">
        <v>3672</v>
      </c>
      <c r="C536" s="15" t="s">
        <v>890</v>
      </c>
      <c r="D536" s="15" t="s">
        <v>5471</v>
      </c>
      <c r="E536" s="15" t="s">
        <v>22</v>
      </c>
      <c r="F536" s="15" t="s">
        <v>917</v>
      </c>
      <c r="G536" s="15" t="s">
        <v>918</v>
      </c>
      <c r="H536" s="16">
        <v>44748</v>
      </c>
      <c r="I536" s="15" t="s">
        <v>3107</v>
      </c>
      <c r="J536" s="15"/>
      <c r="K536" s="16" t="s">
        <v>4938</v>
      </c>
      <c r="L536" s="16" t="s">
        <v>4938</v>
      </c>
      <c r="M536" s="15" t="s">
        <v>42</v>
      </c>
      <c r="N536" s="15" t="s">
        <v>42</v>
      </c>
      <c r="O536" s="15" t="s">
        <v>64</v>
      </c>
      <c r="P536" s="15" t="s">
        <v>22</v>
      </c>
      <c r="Q536" s="15"/>
      <c r="R536" s="15"/>
      <c r="S536" s="15" t="s">
        <v>64</v>
      </c>
      <c r="T536" s="17"/>
    </row>
    <row r="537" spans="1:20" ht="15.75" customHeight="1">
      <c r="A537" s="15" t="s">
        <v>4939</v>
      </c>
      <c r="B537" s="15" t="s">
        <v>3673</v>
      </c>
      <c r="C537" s="15" t="s">
        <v>890</v>
      </c>
      <c r="D537" s="15" t="s">
        <v>5472</v>
      </c>
      <c r="E537" s="15" t="s">
        <v>22</v>
      </c>
      <c r="F537" s="15" t="s">
        <v>919</v>
      </c>
      <c r="G537" s="15" t="s">
        <v>920</v>
      </c>
      <c r="H537" s="16">
        <v>44748</v>
      </c>
      <c r="I537" s="15" t="s">
        <v>3107</v>
      </c>
      <c r="J537" s="15"/>
      <c r="K537" s="16" t="s">
        <v>4938</v>
      </c>
      <c r="L537" s="16" t="s">
        <v>4938</v>
      </c>
      <c r="M537" s="15" t="s">
        <v>42</v>
      </c>
      <c r="N537" s="15" t="s">
        <v>42</v>
      </c>
      <c r="O537" s="15" t="s">
        <v>22</v>
      </c>
      <c r="P537" s="15" t="s">
        <v>22</v>
      </c>
      <c r="Q537" s="15"/>
      <c r="R537" s="15"/>
      <c r="S537" s="15" t="s">
        <v>64</v>
      </c>
      <c r="T537" s="17"/>
    </row>
    <row r="538" spans="1:20" ht="15.75" customHeight="1">
      <c r="A538" s="15" t="s">
        <v>4939</v>
      </c>
      <c r="B538" s="15" t="s">
        <v>3674</v>
      </c>
      <c r="C538" s="15" t="s">
        <v>890</v>
      </c>
      <c r="D538" s="15" t="s">
        <v>5473</v>
      </c>
      <c r="E538" s="15" t="s">
        <v>22</v>
      </c>
      <c r="F538" s="15" t="s">
        <v>921</v>
      </c>
      <c r="G538" s="15" t="s">
        <v>6755</v>
      </c>
      <c r="H538" s="16">
        <v>44748</v>
      </c>
      <c r="I538" s="15" t="s">
        <v>3107</v>
      </c>
      <c r="J538" s="15"/>
      <c r="K538" s="16" t="s">
        <v>4938</v>
      </c>
      <c r="L538" s="16" t="s">
        <v>4938</v>
      </c>
      <c r="M538" s="15" t="s">
        <v>42</v>
      </c>
      <c r="N538" s="15" t="s">
        <v>42</v>
      </c>
      <c r="O538" s="15" t="s">
        <v>22</v>
      </c>
      <c r="P538" s="15" t="s">
        <v>22</v>
      </c>
      <c r="Q538" s="15"/>
      <c r="R538" s="15"/>
      <c r="S538" s="15" t="s">
        <v>64</v>
      </c>
      <c r="T538" s="17"/>
    </row>
    <row r="539" spans="1:20" ht="15.75" customHeight="1">
      <c r="A539" s="15" t="s">
        <v>4939</v>
      </c>
      <c r="B539" s="15" t="s">
        <v>3675</v>
      </c>
      <c r="C539" s="15" t="s">
        <v>890</v>
      </c>
      <c r="D539" s="15" t="s">
        <v>5474</v>
      </c>
      <c r="E539" s="15" t="s">
        <v>22</v>
      </c>
      <c r="F539" s="15" t="s">
        <v>922</v>
      </c>
      <c r="G539" s="15" t="s">
        <v>923</v>
      </c>
      <c r="H539" s="16">
        <v>44748</v>
      </c>
      <c r="I539" s="15" t="s">
        <v>3107</v>
      </c>
      <c r="J539" s="15"/>
      <c r="K539" s="16" t="s">
        <v>4938</v>
      </c>
      <c r="L539" s="16" t="s">
        <v>4938</v>
      </c>
      <c r="M539" s="15" t="s">
        <v>42</v>
      </c>
      <c r="N539" s="15" t="s">
        <v>42</v>
      </c>
      <c r="O539" s="15" t="s">
        <v>64</v>
      </c>
      <c r="P539" s="15" t="s">
        <v>22</v>
      </c>
      <c r="Q539" s="15"/>
      <c r="R539" s="15"/>
      <c r="S539" s="15" t="s">
        <v>64</v>
      </c>
      <c r="T539" s="17"/>
    </row>
    <row r="540" spans="1:20" ht="15.75" customHeight="1">
      <c r="A540" s="15" t="s">
        <v>4939</v>
      </c>
      <c r="B540" s="15" t="s">
        <v>3676</v>
      </c>
      <c r="C540" s="15" t="s">
        <v>890</v>
      </c>
      <c r="D540" s="15" t="s">
        <v>5475</v>
      </c>
      <c r="E540" s="15" t="s">
        <v>22</v>
      </c>
      <c r="F540" s="15" t="s">
        <v>924</v>
      </c>
      <c r="G540" s="15" t="s">
        <v>925</v>
      </c>
      <c r="H540" s="16">
        <v>44748</v>
      </c>
      <c r="I540" s="15" t="s">
        <v>3107</v>
      </c>
      <c r="J540" s="15"/>
      <c r="K540" s="16" t="s">
        <v>4938</v>
      </c>
      <c r="L540" s="16" t="s">
        <v>4938</v>
      </c>
      <c r="M540" s="15" t="s">
        <v>42</v>
      </c>
      <c r="N540" s="15" t="s">
        <v>42</v>
      </c>
      <c r="O540" s="15" t="s">
        <v>64</v>
      </c>
      <c r="P540" s="15" t="s">
        <v>22</v>
      </c>
      <c r="Q540" s="15"/>
      <c r="R540" s="15"/>
      <c r="S540" s="15" t="s">
        <v>64</v>
      </c>
      <c r="T540" s="17"/>
    </row>
    <row r="541" spans="1:20" ht="15.75" customHeight="1">
      <c r="A541" s="15" t="s">
        <v>4939</v>
      </c>
      <c r="B541" s="15" t="s">
        <v>3677</v>
      </c>
      <c r="C541" s="15" t="s">
        <v>890</v>
      </c>
      <c r="D541" s="15" t="s">
        <v>5476</v>
      </c>
      <c r="E541" s="15" t="s">
        <v>22</v>
      </c>
      <c r="F541" s="15" t="s">
        <v>926</v>
      </c>
      <c r="G541" s="15" t="s">
        <v>927</v>
      </c>
      <c r="H541" s="16">
        <v>44748</v>
      </c>
      <c r="I541" s="15" t="s">
        <v>3107</v>
      </c>
      <c r="J541" s="15"/>
      <c r="K541" s="16" t="s">
        <v>4938</v>
      </c>
      <c r="L541" s="16" t="s">
        <v>4938</v>
      </c>
      <c r="M541" s="15" t="s">
        <v>42</v>
      </c>
      <c r="N541" s="15" t="s">
        <v>42</v>
      </c>
      <c r="O541" s="15" t="s">
        <v>64</v>
      </c>
      <c r="P541" s="15" t="s">
        <v>22</v>
      </c>
      <c r="Q541" s="15"/>
      <c r="R541" s="15"/>
      <c r="S541" s="15" t="s">
        <v>64</v>
      </c>
      <c r="T541" s="17"/>
    </row>
    <row r="542" spans="1:20" ht="15.75" customHeight="1">
      <c r="A542" s="15" t="s">
        <v>4939</v>
      </c>
      <c r="B542" s="15" t="s">
        <v>3678</v>
      </c>
      <c r="C542" s="15" t="s">
        <v>890</v>
      </c>
      <c r="D542" s="15" t="s">
        <v>5477</v>
      </c>
      <c r="E542" s="15" t="s">
        <v>22</v>
      </c>
      <c r="F542" s="15" t="s">
        <v>928</v>
      </c>
      <c r="G542" s="15" t="s">
        <v>929</v>
      </c>
      <c r="H542" s="16">
        <v>44748</v>
      </c>
      <c r="I542" s="15" t="s">
        <v>3107</v>
      </c>
      <c r="J542" s="15"/>
      <c r="K542" s="16" t="s">
        <v>4938</v>
      </c>
      <c r="L542" s="16" t="s">
        <v>4938</v>
      </c>
      <c r="M542" s="15" t="s">
        <v>42</v>
      </c>
      <c r="N542" s="15" t="s">
        <v>42</v>
      </c>
      <c r="O542" s="15" t="s">
        <v>64</v>
      </c>
      <c r="P542" s="15" t="s">
        <v>22</v>
      </c>
      <c r="Q542" s="15"/>
      <c r="R542" s="15"/>
      <c r="S542" s="15" t="s">
        <v>64</v>
      </c>
      <c r="T542" s="17"/>
    </row>
    <row r="543" spans="1:20" ht="15.75" customHeight="1">
      <c r="A543" s="15" t="s">
        <v>4939</v>
      </c>
      <c r="B543" s="15" t="s">
        <v>3679</v>
      </c>
      <c r="C543" s="15" t="s">
        <v>890</v>
      </c>
      <c r="D543" s="15" t="s">
        <v>5478</v>
      </c>
      <c r="E543" s="15" t="s">
        <v>22</v>
      </c>
      <c r="F543" s="15" t="s">
        <v>930</v>
      </c>
      <c r="G543" s="15" t="s">
        <v>931</v>
      </c>
      <c r="H543" s="16">
        <v>44748</v>
      </c>
      <c r="I543" s="15" t="s">
        <v>3107</v>
      </c>
      <c r="J543" s="15"/>
      <c r="K543" s="16" t="s">
        <v>4938</v>
      </c>
      <c r="L543" s="16" t="s">
        <v>4938</v>
      </c>
      <c r="M543" s="15" t="s">
        <v>42</v>
      </c>
      <c r="N543" s="15" t="s">
        <v>42</v>
      </c>
      <c r="O543" s="15" t="s">
        <v>64</v>
      </c>
      <c r="P543" s="15" t="s">
        <v>22</v>
      </c>
      <c r="Q543" s="15"/>
      <c r="R543" s="15"/>
      <c r="S543" s="15" t="s">
        <v>64</v>
      </c>
      <c r="T543" s="17"/>
    </row>
    <row r="544" spans="1:20" ht="15.75" customHeight="1">
      <c r="A544" s="15" t="s">
        <v>4939</v>
      </c>
      <c r="B544" s="15" t="s">
        <v>3680</v>
      </c>
      <c r="C544" s="15" t="s">
        <v>890</v>
      </c>
      <c r="D544" s="15" t="s">
        <v>5479</v>
      </c>
      <c r="E544" s="15" t="s">
        <v>22</v>
      </c>
      <c r="F544" s="15" t="s">
        <v>932</v>
      </c>
      <c r="G544" s="15" t="s">
        <v>933</v>
      </c>
      <c r="H544" s="16">
        <v>44748</v>
      </c>
      <c r="I544" s="15" t="s">
        <v>3107</v>
      </c>
      <c r="J544" s="15"/>
      <c r="K544" s="16" t="s">
        <v>4938</v>
      </c>
      <c r="L544" s="16" t="s">
        <v>4938</v>
      </c>
      <c r="M544" s="15" t="s">
        <v>42</v>
      </c>
      <c r="N544" s="15" t="s">
        <v>42</v>
      </c>
      <c r="O544" s="15" t="s">
        <v>64</v>
      </c>
      <c r="P544" s="15" t="s">
        <v>22</v>
      </c>
      <c r="Q544" s="15"/>
      <c r="R544" s="15"/>
      <c r="S544" s="15" t="s">
        <v>64</v>
      </c>
      <c r="T544" s="17"/>
    </row>
    <row r="545" spans="1:20" ht="15.75" customHeight="1">
      <c r="A545" s="15" t="s">
        <v>4939</v>
      </c>
      <c r="B545" s="15" t="s">
        <v>3681</v>
      </c>
      <c r="C545" s="15" t="s">
        <v>890</v>
      </c>
      <c r="D545" s="15" t="s">
        <v>5480</v>
      </c>
      <c r="E545" s="15" t="s">
        <v>22</v>
      </c>
      <c r="F545" s="15" t="s">
        <v>934</v>
      </c>
      <c r="G545" s="15" t="s">
        <v>935</v>
      </c>
      <c r="H545" s="16">
        <v>44748</v>
      </c>
      <c r="I545" s="15" t="s">
        <v>3107</v>
      </c>
      <c r="J545" s="15"/>
      <c r="K545" s="16" t="s">
        <v>4938</v>
      </c>
      <c r="L545" s="16" t="s">
        <v>4938</v>
      </c>
      <c r="M545" s="15" t="s">
        <v>42</v>
      </c>
      <c r="N545" s="15" t="s">
        <v>42</v>
      </c>
      <c r="O545" s="15" t="s">
        <v>64</v>
      </c>
      <c r="P545" s="15" t="s">
        <v>22</v>
      </c>
      <c r="Q545" s="15"/>
      <c r="R545" s="15"/>
      <c r="S545" s="15" t="s">
        <v>64</v>
      </c>
      <c r="T545" s="17"/>
    </row>
    <row r="546" spans="1:20" ht="15.75" customHeight="1">
      <c r="A546" s="15" t="s">
        <v>4939</v>
      </c>
      <c r="B546" s="15" t="s">
        <v>3682</v>
      </c>
      <c r="C546" s="15" t="s">
        <v>890</v>
      </c>
      <c r="D546" s="15" t="s">
        <v>5482</v>
      </c>
      <c r="E546" s="15" t="s">
        <v>22</v>
      </c>
      <c r="F546" s="15" t="s">
        <v>936</v>
      </c>
      <c r="G546" s="15" t="s">
        <v>937</v>
      </c>
      <c r="H546" s="16">
        <v>44748</v>
      </c>
      <c r="I546" s="15" t="s">
        <v>3107</v>
      </c>
      <c r="J546" s="15"/>
      <c r="K546" s="16" t="s">
        <v>4938</v>
      </c>
      <c r="L546" s="16" t="s">
        <v>4938</v>
      </c>
      <c r="M546" s="15" t="s">
        <v>42</v>
      </c>
      <c r="N546" s="15" t="s">
        <v>42</v>
      </c>
      <c r="O546" s="15" t="s">
        <v>64</v>
      </c>
      <c r="P546" s="15" t="s">
        <v>22</v>
      </c>
      <c r="Q546" s="15"/>
      <c r="R546" s="15"/>
      <c r="S546" s="15" t="s">
        <v>64</v>
      </c>
      <c r="T546" s="17"/>
    </row>
    <row r="547" spans="1:20" ht="15.75" customHeight="1">
      <c r="A547" s="15" t="s">
        <v>4939</v>
      </c>
      <c r="B547" s="15" t="s">
        <v>3683</v>
      </c>
      <c r="C547" s="15" t="s">
        <v>890</v>
      </c>
      <c r="D547" s="15" t="s">
        <v>5483</v>
      </c>
      <c r="E547" s="15" t="s">
        <v>22</v>
      </c>
      <c r="F547" s="15" t="s">
        <v>938</v>
      </c>
      <c r="G547" s="15" t="s">
        <v>939</v>
      </c>
      <c r="H547" s="16">
        <v>44748</v>
      </c>
      <c r="I547" s="15" t="s">
        <v>3107</v>
      </c>
      <c r="J547" s="15"/>
      <c r="K547" s="16" t="s">
        <v>4938</v>
      </c>
      <c r="L547" s="16" t="s">
        <v>4938</v>
      </c>
      <c r="M547" s="15" t="s">
        <v>42</v>
      </c>
      <c r="N547" s="15" t="s">
        <v>42</v>
      </c>
      <c r="O547" s="15" t="s">
        <v>64</v>
      </c>
      <c r="P547" s="15" t="s">
        <v>22</v>
      </c>
      <c r="Q547" s="15"/>
      <c r="R547" s="15"/>
      <c r="S547" s="15" t="s">
        <v>64</v>
      </c>
      <c r="T547" s="17"/>
    </row>
    <row r="548" spans="1:20" ht="15.75" customHeight="1">
      <c r="A548" s="15" t="s">
        <v>4939</v>
      </c>
      <c r="B548" s="15" t="s">
        <v>3684</v>
      </c>
      <c r="C548" s="15" t="s">
        <v>890</v>
      </c>
      <c r="D548" s="15" t="s">
        <v>5484</v>
      </c>
      <c r="E548" s="15" t="s">
        <v>22</v>
      </c>
      <c r="F548" s="15" t="s">
        <v>940</v>
      </c>
      <c r="G548" s="15" t="s">
        <v>941</v>
      </c>
      <c r="H548" s="16">
        <v>44748</v>
      </c>
      <c r="I548" s="15" t="s">
        <v>3107</v>
      </c>
      <c r="J548" s="15"/>
      <c r="K548" s="16" t="s">
        <v>4938</v>
      </c>
      <c r="L548" s="16" t="s">
        <v>4938</v>
      </c>
      <c r="M548" s="15" t="s">
        <v>42</v>
      </c>
      <c r="N548" s="15" t="s">
        <v>42</v>
      </c>
      <c r="O548" s="15" t="s">
        <v>22</v>
      </c>
      <c r="P548" s="15" t="s">
        <v>22</v>
      </c>
      <c r="Q548" s="15"/>
      <c r="R548" s="15" t="s">
        <v>7026</v>
      </c>
      <c r="S548" s="15" t="s">
        <v>22</v>
      </c>
      <c r="T548" s="17"/>
    </row>
    <row r="549" spans="1:20" ht="15.75" customHeight="1">
      <c r="A549" s="15" t="s">
        <v>4939</v>
      </c>
      <c r="B549" s="15" t="s">
        <v>3685</v>
      </c>
      <c r="C549" s="15" t="s">
        <v>890</v>
      </c>
      <c r="D549" s="15" t="s">
        <v>5485</v>
      </c>
      <c r="E549" s="15" t="s">
        <v>22</v>
      </c>
      <c r="F549" s="15" t="s">
        <v>942</v>
      </c>
      <c r="G549" s="15" t="s">
        <v>943</v>
      </c>
      <c r="H549" s="16">
        <v>44748</v>
      </c>
      <c r="I549" s="15" t="s">
        <v>3107</v>
      </c>
      <c r="J549" s="15"/>
      <c r="K549" s="16" t="s">
        <v>4938</v>
      </c>
      <c r="L549" s="16" t="s">
        <v>4938</v>
      </c>
      <c r="M549" s="15" t="s">
        <v>42</v>
      </c>
      <c r="N549" s="15" t="s">
        <v>42</v>
      </c>
      <c r="O549" s="15" t="s">
        <v>64</v>
      </c>
      <c r="P549" s="15" t="s">
        <v>22</v>
      </c>
      <c r="Q549" s="15"/>
      <c r="R549" s="15"/>
      <c r="S549" s="15" t="s">
        <v>64</v>
      </c>
      <c r="T549" s="17"/>
    </row>
    <row r="550" spans="1:20" ht="15.75" customHeight="1">
      <c r="A550" s="15" t="s">
        <v>4939</v>
      </c>
      <c r="B550" s="15" t="s">
        <v>3686</v>
      </c>
      <c r="C550" s="15" t="s">
        <v>890</v>
      </c>
      <c r="D550" s="15" t="s">
        <v>5486</v>
      </c>
      <c r="E550" s="15" t="s">
        <v>22</v>
      </c>
      <c r="F550" s="15" t="s">
        <v>944</v>
      </c>
      <c r="G550" s="15" t="s">
        <v>945</v>
      </c>
      <c r="H550" s="16">
        <v>44748</v>
      </c>
      <c r="I550" s="15" t="s">
        <v>3107</v>
      </c>
      <c r="J550" s="15"/>
      <c r="K550" s="16" t="s">
        <v>4938</v>
      </c>
      <c r="L550" s="16" t="s">
        <v>4938</v>
      </c>
      <c r="M550" s="15" t="s">
        <v>42</v>
      </c>
      <c r="N550" s="15" t="s">
        <v>42</v>
      </c>
      <c r="O550" s="15" t="s">
        <v>22</v>
      </c>
      <c r="P550" s="15" t="s">
        <v>22</v>
      </c>
      <c r="Q550" s="15"/>
      <c r="R550" s="15" t="s">
        <v>7027</v>
      </c>
      <c r="S550" s="15" t="s">
        <v>22</v>
      </c>
      <c r="T550" s="17"/>
    </row>
    <row r="551" spans="1:20" ht="15.75" customHeight="1">
      <c r="A551" s="15" t="s">
        <v>4939</v>
      </c>
      <c r="B551" s="15" t="s">
        <v>3687</v>
      </c>
      <c r="C551" s="15" t="s">
        <v>890</v>
      </c>
      <c r="D551" s="15" t="s">
        <v>5487</v>
      </c>
      <c r="E551" s="15" t="s">
        <v>22</v>
      </c>
      <c r="F551" s="15" t="s">
        <v>946</v>
      </c>
      <c r="G551" s="15" t="s">
        <v>947</v>
      </c>
      <c r="H551" s="16">
        <v>44748</v>
      </c>
      <c r="I551" s="15" t="s">
        <v>3107</v>
      </c>
      <c r="J551" s="15"/>
      <c r="K551" s="16" t="s">
        <v>4938</v>
      </c>
      <c r="L551" s="16" t="s">
        <v>4938</v>
      </c>
      <c r="M551" s="15" t="s">
        <v>42</v>
      </c>
      <c r="N551" s="15" t="s">
        <v>42</v>
      </c>
      <c r="O551" s="15" t="s">
        <v>64</v>
      </c>
      <c r="P551" s="15" t="s">
        <v>22</v>
      </c>
      <c r="Q551" s="15"/>
      <c r="R551" s="15"/>
      <c r="S551" s="15" t="s">
        <v>64</v>
      </c>
      <c r="T551" s="17"/>
    </row>
    <row r="552" spans="1:20" ht="15.75" customHeight="1">
      <c r="A552" s="15" t="s">
        <v>4939</v>
      </c>
      <c r="B552" s="15" t="s">
        <v>3688</v>
      </c>
      <c r="C552" s="15" t="s">
        <v>890</v>
      </c>
      <c r="D552" s="15" t="s">
        <v>5488</v>
      </c>
      <c r="E552" s="15" t="s">
        <v>22</v>
      </c>
      <c r="F552" s="15" t="s">
        <v>948</v>
      </c>
      <c r="G552" s="15" t="s">
        <v>949</v>
      </c>
      <c r="H552" s="16">
        <v>44748</v>
      </c>
      <c r="I552" s="15" t="s">
        <v>3107</v>
      </c>
      <c r="J552" s="15"/>
      <c r="K552" s="16" t="s">
        <v>4938</v>
      </c>
      <c r="L552" s="16" t="s">
        <v>4938</v>
      </c>
      <c r="M552" s="15" t="s">
        <v>42</v>
      </c>
      <c r="N552" s="15" t="s">
        <v>42</v>
      </c>
      <c r="O552" s="15" t="s">
        <v>64</v>
      </c>
      <c r="P552" s="15" t="s">
        <v>22</v>
      </c>
      <c r="Q552" s="15"/>
      <c r="R552" s="15"/>
      <c r="S552" s="15" t="s">
        <v>64</v>
      </c>
      <c r="T552" s="17"/>
    </row>
    <row r="553" spans="1:20" ht="15.75" customHeight="1">
      <c r="A553" s="15" t="s">
        <v>4939</v>
      </c>
      <c r="B553" s="15" t="s">
        <v>3689</v>
      </c>
      <c r="C553" s="15" t="s">
        <v>890</v>
      </c>
      <c r="D553" s="15" t="s">
        <v>5489</v>
      </c>
      <c r="E553" s="15" t="s">
        <v>22</v>
      </c>
      <c r="F553" s="15" t="s">
        <v>950</v>
      </c>
      <c r="G553" s="15" t="s">
        <v>3098</v>
      </c>
      <c r="H553" s="16">
        <v>44748</v>
      </c>
      <c r="I553" s="15" t="s">
        <v>3107</v>
      </c>
      <c r="J553" s="15"/>
      <c r="K553" s="16" t="s">
        <v>4938</v>
      </c>
      <c r="L553" s="16" t="s">
        <v>4938</v>
      </c>
      <c r="M553" s="15" t="s">
        <v>42</v>
      </c>
      <c r="N553" s="15" t="s">
        <v>42</v>
      </c>
      <c r="O553" s="15" t="s">
        <v>64</v>
      </c>
      <c r="P553" s="15" t="s">
        <v>22</v>
      </c>
      <c r="Q553" s="15"/>
      <c r="R553" s="15"/>
      <c r="S553" s="15" t="s">
        <v>64</v>
      </c>
      <c r="T553" s="17"/>
    </row>
    <row r="554" spans="1:20" ht="15.75" customHeight="1">
      <c r="A554" s="15" t="s">
        <v>4939</v>
      </c>
      <c r="B554" s="15" t="s">
        <v>3690</v>
      </c>
      <c r="C554" s="15" t="s">
        <v>890</v>
      </c>
      <c r="D554" s="15" t="s">
        <v>5490</v>
      </c>
      <c r="E554" s="15" t="s">
        <v>22</v>
      </c>
      <c r="F554" s="15" t="s">
        <v>951</v>
      </c>
      <c r="G554" s="15" t="s">
        <v>952</v>
      </c>
      <c r="H554" s="16">
        <v>44748</v>
      </c>
      <c r="I554" s="15" t="s">
        <v>3107</v>
      </c>
      <c r="J554" s="15"/>
      <c r="K554" s="16" t="s">
        <v>4938</v>
      </c>
      <c r="L554" s="16" t="s">
        <v>4938</v>
      </c>
      <c r="M554" s="15" t="s">
        <v>42</v>
      </c>
      <c r="N554" s="15" t="s">
        <v>42</v>
      </c>
      <c r="O554" s="15" t="s">
        <v>64</v>
      </c>
      <c r="P554" s="15" t="s">
        <v>22</v>
      </c>
      <c r="Q554" s="15"/>
      <c r="R554" s="15"/>
      <c r="S554" s="15" t="s">
        <v>64</v>
      </c>
      <c r="T554" s="17"/>
    </row>
    <row r="555" spans="1:20" ht="15.75" customHeight="1">
      <c r="A555" s="15" t="s">
        <v>4939</v>
      </c>
      <c r="B555" s="15" t="s">
        <v>3691</v>
      </c>
      <c r="C555" s="15" t="s">
        <v>890</v>
      </c>
      <c r="D555" s="15" t="s">
        <v>5491</v>
      </c>
      <c r="E555" s="15" t="s">
        <v>22</v>
      </c>
      <c r="F555" s="15" t="s">
        <v>953</v>
      </c>
      <c r="G555" s="15" t="s">
        <v>954</v>
      </c>
      <c r="H555" s="16">
        <v>44748</v>
      </c>
      <c r="I555" s="15" t="s">
        <v>3107</v>
      </c>
      <c r="J555" s="15"/>
      <c r="K555" s="16" t="s">
        <v>4938</v>
      </c>
      <c r="L555" s="16" t="s">
        <v>4938</v>
      </c>
      <c r="M555" s="15" t="s">
        <v>42</v>
      </c>
      <c r="N555" s="15" t="s">
        <v>42</v>
      </c>
      <c r="O555" s="15" t="s">
        <v>64</v>
      </c>
      <c r="P555" s="15" t="s">
        <v>22</v>
      </c>
      <c r="Q555" s="15"/>
      <c r="R555" s="15"/>
      <c r="S555" s="15" t="s">
        <v>64</v>
      </c>
      <c r="T555" s="17"/>
    </row>
    <row r="556" spans="1:20" ht="15.75" customHeight="1">
      <c r="A556" s="15" t="s">
        <v>4939</v>
      </c>
      <c r="B556" s="15" t="s">
        <v>3692</v>
      </c>
      <c r="C556" s="15" t="s">
        <v>890</v>
      </c>
      <c r="D556" s="15" t="s">
        <v>5492</v>
      </c>
      <c r="E556" s="15" t="s">
        <v>22</v>
      </c>
      <c r="F556" s="15" t="s">
        <v>955</v>
      </c>
      <c r="G556" s="15" t="s">
        <v>956</v>
      </c>
      <c r="H556" s="16">
        <v>44748</v>
      </c>
      <c r="I556" s="15" t="s">
        <v>3107</v>
      </c>
      <c r="J556" s="15"/>
      <c r="K556" s="16" t="s">
        <v>4938</v>
      </c>
      <c r="L556" s="16" t="s">
        <v>4938</v>
      </c>
      <c r="M556" s="15" t="s">
        <v>42</v>
      </c>
      <c r="N556" s="15" t="s">
        <v>42</v>
      </c>
      <c r="O556" s="15" t="s">
        <v>64</v>
      </c>
      <c r="P556" s="15" t="s">
        <v>22</v>
      </c>
      <c r="Q556" s="15"/>
      <c r="R556" s="15" t="s">
        <v>7028</v>
      </c>
      <c r="S556" s="15" t="s">
        <v>22</v>
      </c>
      <c r="T556" s="17"/>
    </row>
    <row r="557" spans="1:20" ht="15.75" customHeight="1">
      <c r="A557" s="15" t="s">
        <v>4939</v>
      </c>
      <c r="B557" s="15" t="s">
        <v>3693</v>
      </c>
      <c r="C557" s="15" t="s">
        <v>890</v>
      </c>
      <c r="D557" s="15" t="s">
        <v>5493</v>
      </c>
      <c r="E557" s="15" t="s">
        <v>22</v>
      </c>
      <c r="F557" s="15" t="s">
        <v>957</v>
      </c>
      <c r="G557" s="15" t="s">
        <v>958</v>
      </c>
      <c r="H557" s="16">
        <v>44748</v>
      </c>
      <c r="I557" s="15" t="s">
        <v>3107</v>
      </c>
      <c r="J557" s="15"/>
      <c r="K557" s="16" t="s">
        <v>4938</v>
      </c>
      <c r="L557" s="16" t="s">
        <v>4938</v>
      </c>
      <c r="M557" s="15" t="s">
        <v>42</v>
      </c>
      <c r="N557" s="15" t="s">
        <v>42</v>
      </c>
      <c r="O557" s="15" t="s">
        <v>22</v>
      </c>
      <c r="P557" s="15" t="s">
        <v>22</v>
      </c>
      <c r="Q557" s="15"/>
      <c r="R557" s="15"/>
      <c r="S557" s="15" t="s">
        <v>64</v>
      </c>
      <c r="T557" s="17"/>
    </row>
    <row r="558" spans="1:20" ht="15.75" customHeight="1">
      <c r="A558" s="15" t="s">
        <v>4939</v>
      </c>
      <c r="B558" s="15" t="s">
        <v>3694</v>
      </c>
      <c r="C558" s="15" t="s">
        <v>890</v>
      </c>
      <c r="D558" s="15" t="s">
        <v>5494</v>
      </c>
      <c r="E558" s="15" t="s">
        <v>22</v>
      </c>
      <c r="F558" s="15" t="s">
        <v>959</v>
      </c>
      <c r="G558" s="15" t="s">
        <v>960</v>
      </c>
      <c r="H558" s="16">
        <v>44748</v>
      </c>
      <c r="I558" s="15" t="s">
        <v>3107</v>
      </c>
      <c r="J558" s="15"/>
      <c r="K558" s="16" t="s">
        <v>4938</v>
      </c>
      <c r="L558" s="16" t="s">
        <v>4938</v>
      </c>
      <c r="M558" s="15" t="s">
        <v>42</v>
      </c>
      <c r="N558" s="15" t="s">
        <v>42</v>
      </c>
      <c r="O558" s="15" t="s">
        <v>64</v>
      </c>
      <c r="P558" s="15" t="s">
        <v>22</v>
      </c>
      <c r="Q558" s="15"/>
      <c r="R558" s="15"/>
      <c r="S558" s="15" t="s">
        <v>64</v>
      </c>
      <c r="T558" s="17"/>
    </row>
    <row r="559" spans="1:20" ht="15.75" customHeight="1">
      <c r="A559" s="15" t="s">
        <v>4939</v>
      </c>
      <c r="B559" s="15" t="s">
        <v>3695</v>
      </c>
      <c r="C559" s="15" t="s">
        <v>890</v>
      </c>
      <c r="D559" s="15" t="s">
        <v>5495</v>
      </c>
      <c r="E559" s="15" t="s">
        <v>22</v>
      </c>
      <c r="F559" s="15" t="s">
        <v>961</v>
      </c>
      <c r="G559" s="15" t="s">
        <v>962</v>
      </c>
      <c r="H559" s="16">
        <v>44748</v>
      </c>
      <c r="I559" s="15" t="s">
        <v>3107</v>
      </c>
      <c r="J559" s="15"/>
      <c r="K559" s="16" t="s">
        <v>4938</v>
      </c>
      <c r="L559" s="16" t="s">
        <v>4938</v>
      </c>
      <c r="M559" s="15" t="s">
        <v>42</v>
      </c>
      <c r="N559" s="15" t="s">
        <v>42</v>
      </c>
      <c r="O559" s="15" t="s">
        <v>64</v>
      </c>
      <c r="P559" s="15" t="s">
        <v>22</v>
      </c>
      <c r="Q559" s="15"/>
      <c r="R559" s="15"/>
      <c r="S559" s="15" t="s">
        <v>64</v>
      </c>
      <c r="T559" s="17"/>
    </row>
    <row r="560" spans="1:20" ht="15.75" customHeight="1">
      <c r="A560" s="15" t="s">
        <v>4939</v>
      </c>
      <c r="B560" s="15" t="s">
        <v>3696</v>
      </c>
      <c r="C560" s="15" t="s">
        <v>890</v>
      </c>
      <c r="D560" s="15" t="s">
        <v>5496</v>
      </c>
      <c r="E560" s="15" t="s">
        <v>22</v>
      </c>
      <c r="F560" s="15" t="s">
        <v>963</v>
      </c>
      <c r="G560" s="15" t="s">
        <v>964</v>
      </c>
      <c r="H560" s="16">
        <v>44748</v>
      </c>
      <c r="I560" s="15" t="s">
        <v>3107</v>
      </c>
      <c r="J560" s="15"/>
      <c r="K560" s="16" t="s">
        <v>4938</v>
      </c>
      <c r="L560" s="16" t="s">
        <v>4938</v>
      </c>
      <c r="M560" s="15" t="s">
        <v>42</v>
      </c>
      <c r="N560" s="15" t="s">
        <v>42</v>
      </c>
      <c r="O560" s="15" t="s">
        <v>64</v>
      </c>
      <c r="P560" s="15" t="s">
        <v>22</v>
      </c>
      <c r="Q560" s="15"/>
      <c r="R560" s="15"/>
      <c r="S560" s="15" t="s">
        <v>64</v>
      </c>
      <c r="T560" s="17"/>
    </row>
    <row r="561" spans="1:20" ht="15.75" customHeight="1">
      <c r="A561" s="15" t="s">
        <v>4939</v>
      </c>
      <c r="B561" s="15" t="s">
        <v>3697</v>
      </c>
      <c r="C561" s="15" t="s">
        <v>890</v>
      </c>
      <c r="D561" s="15" t="s">
        <v>5497</v>
      </c>
      <c r="E561" s="15" t="s">
        <v>22</v>
      </c>
      <c r="F561" s="15" t="s">
        <v>965</v>
      </c>
      <c r="G561" s="15" t="s">
        <v>966</v>
      </c>
      <c r="H561" s="16">
        <v>44748</v>
      </c>
      <c r="I561" s="15" t="s">
        <v>3107</v>
      </c>
      <c r="J561" s="15"/>
      <c r="K561" s="16" t="s">
        <v>4938</v>
      </c>
      <c r="L561" s="16" t="s">
        <v>4938</v>
      </c>
      <c r="M561" s="15" t="s">
        <v>42</v>
      </c>
      <c r="N561" s="15" t="s">
        <v>42</v>
      </c>
      <c r="O561" s="15" t="s">
        <v>64</v>
      </c>
      <c r="P561" s="15" t="s">
        <v>22</v>
      </c>
      <c r="Q561" s="15"/>
      <c r="R561" s="15"/>
      <c r="S561" s="15" t="s">
        <v>64</v>
      </c>
      <c r="T561" s="17"/>
    </row>
    <row r="562" spans="1:20" ht="15.75" customHeight="1">
      <c r="A562" s="15" t="s">
        <v>4939</v>
      </c>
      <c r="B562" s="15" t="s">
        <v>3698</v>
      </c>
      <c r="C562" s="15" t="s">
        <v>890</v>
      </c>
      <c r="D562" s="15" t="s">
        <v>5498</v>
      </c>
      <c r="E562" s="15" t="s">
        <v>22</v>
      </c>
      <c r="F562" s="15" t="s">
        <v>967</v>
      </c>
      <c r="G562" s="15" t="s">
        <v>968</v>
      </c>
      <c r="H562" s="16">
        <v>44748</v>
      </c>
      <c r="I562" s="15" t="s">
        <v>3107</v>
      </c>
      <c r="J562" s="15"/>
      <c r="K562" s="16" t="s">
        <v>4938</v>
      </c>
      <c r="L562" s="16" t="s">
        <v>4938</v>
      </c>
      <c r="M562" s="15" t="s">
        <v>42</v>
      </c>
      <c r="N562" s="15" t="s">
        <v>42</v>
      </c>
      <c r="O562" s="15" t="s">
        <v>64</v>
      </c>
      <c r="P562" s="15" t="s">
        <v>22</v>
      </c>
      <c r="Q562" s="15"/>
      <c r="R562" s="15"/>
      <c r="S562" s="15" t="s">
        <v>64</v>
      </c>
      <c r="T562" s="17"/>
    </row>
    <row r="563" spans="1:20" ht="15.75" customHeight="1">
      <c r="A563" s="15" t="s">
        <v>4939</v>
      </c>
      <c r="B563" s="15" t="s">
        <v>3699</v>
      </c>
      <c r="C563" s="15" t="s">
        <v>890</v>
      </c>
      <c r="D563" s="15" t="s">
        <v>5499</v>
      </c>
      <c r="E563" s="15" t="s">
        <v>22</v>
      </c>
      <c r="F563" s="15" t="s">
        <v>969</v>
      </c>
      <c r="G563" s="15" t="s">
        <v>970</v>
      </c>
      <c r="H563" s="16">
        <v>44748</v>
      </c>
      <c r="I563" s="15" t="s">
        <v>3107</v>
      </c>
      <c r="J563" s="15"/>
      <c r="K563" s="16" t="s">
        <v>4938</v>
      </c>
      <c r="L563" s="16" t="s">
        <v>4938</v>
      </c>
      <c r="M563" s="15" t="s">
        <v>42</v>
      </c>
      <c r="N563" s="15" t="s">
        <v>42</v>
      </c>
      <c r="O563" s="15" t="s">
        <v>22</v>
      </c>
      <c r="P563" s="15" t="s">
        <v>22</v>
      </c>
      <c r="Q563" s="15"/>
      <c r="R563" s="15"/>
      <c r="S563" s="15" t="s">
        <v>64</v>
      </c>
      <c r="T563" s="17"/>
    </row>
    <row r="564" spans="1:20" ht="15.75" customHeight="1">
      <c r="A564" s="15" t="s">
        <v>4939</v>
      </c>
      <c r="B564" s="15" t="s">
        <v>3700</v>
      </c>
      <c r="C564" s="15" t="s">
        <v>890</v>
      </c>
      <c r="D564" s="15" t="s">
        <v>5500</v>
      </c>
      <c r="E564" s="15" t="s">
        <v>22</v>
      </c>
      <c r="F564" s="15" t="s">
        <v>971</v>
      </c>
      <c r="G564" s="15" t="s">
        <v>972</v>
      </c>
      <c r="H564" s="16">
        <v>44748</v>
      </c>
      <c r="I564" s="15" t="s">
        <v>3107</v>
      </c>
      <c r="J564" s="15"/>
      <c r="K564" s="16" t="s">
        <v>4938</v>
      </c>
      <c r="L564" s="16" t="s">
        <v>4938</v>
      </c>
      <c r="M564" s="15" t="s">
        <v>42</v>
      </c>
      <c r="N564" s="15" t="s">
        <v>42</v>
      </c>
      <c r="O564" s="15" t="s">
        <v>22</v>
      </c>
      <c r="P564" s="15" t="s">
        <v>22</v>
      </c>
      <c r="Q564" s="15"/>
      <c r="R564" s="15"/>
      <c r="S564" s="15" t="s">
        <v>64</v>
      </c>
      <c r="T564" s="17"/>
    </row>
    <row r="565" spans="1:20" ht="15.75" customHeight="1">
      <c r="A565" s="15" t="s">
        <v>4939</v>
      </c>
      <c r="B565" s="15" t="s">
        <v>3701</v>
      </c>
      <c r="C565" s="15" t="s">
        <v>890</v>
      </c>
      <c r="D565" s="15" t="s">
        <v>5501</v>
      </c>
      <c r="E565" s="15" t="s">
        <v>22</v>
      </c>
      <c r="F565" s="15" t="s">
        <v>973</v>
      </c>
      <c r="G565" s="15" t="s">
        <v>974</v>
      </c>
      <c r="H565" s="16">
        <v>44748</v>
      </c>
      <c r="I565" s="15" t="s">
        <v>3107</v>
      </c>
      <c r="J565" s="15"/>
      <c r="K565" s="16" t="s">
        <v>4938</v>
      </c>
      <c r="L565" s="16" t="s">
        <v>4938</v>
      </c>
      <c r="M565" s="15" t="s">
        <v>42</v>
      </c>
      <c r="N565" s="15" t="s">
        <v>42</v>
      </c>
      <c r="O565" s="15" t="s">
        <v>64</v>
      </c>
      <c r="P565" s="15" t="s">
        <v>22</v>
      </c>
      <c r="Q565" s="15"/>
      <c r="R565" s="15"/>
      <c r="S565" s="15" t="s">
        <v>64</v>
      </c>
      <c r="T565" s="17"/>
    </row>
    <row r="566" spans="1:20" ht="15.75" customHeight="1">
      <c r="A566" s="15" t="s">
        <v>4939</v>
      </c>
      <c r="B566" s="15" t="s">
        <v>3702</v>
      </c>
      <c r="C566" s="15" t="s">
        <v>890</v>
      </c>
      <c r="D566" s="15" t="s">
        <v>5502</v>
      </c>
      <c r="E566" s="15" t="s">
        <v>22</v>
      </c>
      <c r="F566" s="15" t="s">
        <v>975</v>
      </c>
      <c r="G566" s="15" t="s">
        <v>976</v>
      </c>
      <c r="H566" s="16">
        <v>44748</v>
      </c>
      <c r="I566" s="15" t="s">
        <v>3107</v>
      </c>
      <c r="J566" s="15"/>
      <c r="K566" s="16" t="s">
        <v>4938</v>
      </c>
      <c r="L566" s="16" t="s">
        <v>4938</v>
      </c>
      <c r="M566" s="15" t="s">
        <v>42</v>
      </c>
      <c r="N566" s="15" t="s">
        <v>42</v>
      </c>
      <c r="O566" s="15" t="s">
        <v>22</v>
      </c>
      <c r="P566" s="15" t="s">
        <v>22</v>
      </c>
      <c r="Q566" s="15"/>
      <c r="R566" s="15"/>
      <c r="S566" s="15" t="s">
        <v>64</v>
      </c>
      <c r="T566" s="17"/>
    </row>
    <row r="567" spans="1:20" ht="15.75" customHeight="1">
      <c r="A567" s="15" t="s">
        <v>4939</v>
      </c>
      <c r="B567" s="15" t="s">
        <v>3703</v>
      </c>
      <c r="C567" s="15" t="s">
        <v>890</v>
      </c>
      <c r="D567" s="15" t="s">
        <v>5503</v>
      </c>
      <c r="E567" s="15" t="s">
        <v>22</v>
      </c>
      <c r="F567" s="15" t="s">
        <v>977</v>
      </c>
      <c r="G567" s="15" t="s">
        <v>3099</v>
      </c>
      <c r="H567" s="16">
        <v>44748</v>
      </c>
      <c r="I567" s="15" t="s">
        <v>3107</v>
      </c>
      <c r="J567" s="15"/>
      <c r="K567" s="16" t="s">
        <v>4938</v>
      </c>
      <c r="L567" s="16" t="s">
        <v>4938</v>
      </c>
      <c r="M567" s="15" t="s">
        <v>42</v>
      </c>
      <c r="N567" s="15" t="s">
        <v>42</v>
      </c>
      <c r="O567" s="15" t="s">
        <v>64</v>
      </c>
      <c r="P567" s="15" t="s">
        <v>22</v>
      </c>
      <c r="Q567" s="15"/>
      <c r="R567" s="15"/>
      <c r="S567" s="15" t="s">
        <v>64</v>
      </c>
      <c r="T567" s="17"/>
    </row>
    <row r="568" spans="1:20" ht="15.75" customHeight="1">
      <c r="A568" s="15" t="s">
        <v>4939</v>
      </c>
      <c r="B568" s="15" t="s">
        <v>3704</v>
      </c>
      <c r="C568" s="15" t="s">
        <v>890</v>
      </c>
      <c r="D568" s="15" t="s">
        <v>5504</v>
      </c>
      <c r="E568" s="15" t="s">
        <v>22</v>
      </c>
      <c r="F568" s="15" t="s">
        <v>978</v>
      </c>
      <c r="G568" s="15" t="s">
        <v>979</v>
      </c>
      <c r="H568" s="16">
        <v>44748</v>
      </c>
      <c r="I568" s="15" t="s">
        <v>3107</v>
      </c>
      <c r="J568" s="15"/>
      <c r="K568" s="16" t="s">
        <v>4938</v>
      </c>
      <c r="L568" s="16" t="s">
        <v>4938</v>
      </c>
      <c r="M568" s="15" t="s">
        <v>42</v>
      </c>
      <c r="N568" s="15" t="s">
        <v>42</v>
      </c>
      <c r="O568" s="15" t="s">
        <v>4938</v>
      </c>
      <c r="P568" s="15" t="s">
        <v>22</v>
      </c>
      <c r="Q568" s="15"/>
      <c r="R568" s="15"/>
      <c r="S568" s="15" t="s">
        <v>64</v>
      </c>
      <c r="T568" s="17"/>
    </row>
    <row r="569" spans="1:20" ht="15.75" customHeight="1">
      <c r="A569" s="15" t="s">
        <v>4939</v>
      </c>
      <c r="B569" s="15" t="s">
        <v>3705</v>
      </c>
      <c r="C569" s="15" t="s">
        <v>890</v>
      </c>
      <c r="D569" s="15" t="s">
        <v>5505</v>
      </c>
      <c r="E569" s="15" t="s">
        <v>22</v>
      </c>
      <c r="F569" s="15" t="s">
        <v>980</v>
      </c>
      <c r="G569" s="15" t="s">
        <v>981</v>
      </c>
      <c r="H569" s="16">
        <v>44748</v>
      </c>
      <c r="I569" s="15" t="s">
        <v>3107</v>
      </c>
      <c r="J569" s="15"/>
      <c r="K569" s="16" t="s">
        <v>4938</v>
      </c>
      <c r="L569" s="16" t="s">
        <v>4938</v>
      </c>
      <c r="M569" s="15" t="s">
        <v>42</v>
      </c>
      <c r="N569" s="15" t="s">
        <v>42</v>
      </c>
      <c r="O569" s="15" t="s">
        <v>64</v>
      </c>
      <c r="P569" s="15" t="s">
        <v>22</v>
      </c>
      <c r="Q569" s="15"/>
      <c r="R569" s="15"/>
      <c r="S569" s="15" t="s">
        <v>64</v>
      </c>
      <c r="T569" s="17"/>
    </row>
    <row r="570" spans="1:20" ht="15.75" customHeight="1">
      <c r="A570" s="15" t="s">
        <v>4939</v>
      </c>
      <c r="B570" s="15" t="s">
        <v>3706</v>
      </c>
      <c r="C570" s="15" t="s">
        <v>890</v>
      </c>
      <c r="D570" s="15" t="s">
        <v>5506</v>
      </c>
      <c r="E570" s="15" t="s">
        <v>22</v>
      </c>
      <c r="F570" s="15" t="s">
        <v>982</v>
      </c>
      <c r="G570" s="15" t="s">
        <v>983</v>
      </c>
      <c r="H570" s="16">
        <v>44748</v>
      </c>
      <c r="I570" s="15" t="s">
        <v>3107</v>
      </c>
      <c r="J570" s="15"/>
      <c r="K570" s="16" t="s">
        <v>4938</v>
      </c>
      <c r="L570" s="16" t="s">
        <v>4938</v>
      </c>
      <c r="M570" s="15" t="s">
        <v>42</v>
      </c>
      <c r="N570" s="15" t="s">
        <v>42</v>
      </c>
      <c r="O570" s="15" t="s">
        <v>22</v>
      </c>
      <c r="P570" s="15" t="s">
        <v>22</v>
      </c>
      <c r="Q570" s="15"/>
      <c r="R570" s="15"/>
      <c r="S570" s="15" t="s">
        <v>64</v>
      </c>
      <c r="T570" s="17"/>
    </row>
    <row r="571" spans="1:20" ht="15.75" customHeight="1">
      <c r="A571" s="15" t="s">
        <v>4939</v>
      </c>
      <c r="B571" s="15" t="s">
        <v>3707</v>
      </c>
      <c r="C571" s="15" t="s">
        <v>890</v>
      </c>
      <c r="D571" s="15" t="s">
        <v>5507</v>
      </c>
      <c r="E571" s="15" t="s">
        <v>22</v>
      </c>
      <c r="F571" s="15" t="s">
        <v>984</v>
      </c>
      <c r="G571" s="15" t="s">
        <v>985</v>
      </c>
      <c r="H571" s="16">
        <v>44748</v>
      </c>
      <c r="I571" s="15" t="s">
        <v>3107</v>
      </c>
      <c r="J571" s="15"/>
      <c r="K571" s="16" t="s">
        <v>4938</v>
      </c>
      <c r="L571" s="16" t="s">
        <v>4938</v>
      </c>
      <c r="M571" s="15" t="s">
        <v>42</v>
      </c>
      <c r="N571" s="15" t="s">
        <v>42</v>
      </c>
      <c r="O571" s="15" t="s">
        <v>64</v>
      </c>
      <c r="P571" s="15" t="s">
        <v>22</v>
      </c>
      <c r="Q571" s="15"/>
      <c r="R571" s="15"/>
      <c r="S571" s="15" t="s">
        <v>64</v>
      </c>
      <c r="T571" s="17"/>
    </row>
    <row r="572" spans="1:20" ht="15.75" customHeight="1">
      <c r="A572" s="15" t="s">
        <v>4939</v>
      </c>
      <c r="B572" s="15" t="s">
        <v>3708</v>
      </c>
      <c r="C572" s="15" t="s">
        <v>890</v>
      </c>
      <c r="D572" s="15" t="s">
        <v>5508</v>
      </c>
      <c r="E572" s="15" t="s">
        <v>22</v>
      </c>
      <c r="F572" s="15" t="s">
        <v>986</v>
      </c>
      <c r="G572" s="15" t="s">
        <v>987</v>
      </c>
      <c r="H572" s="16">
        <v>44748</v>
      </c>
      <c r="I572" s="15" t="s">
        <v>3107</v>
      </c>
      <c r="J572" s="15"/>
      <c r="K572" s="16" t="s">
        <v>4938</v>
      </c>
      <c r="L572" s="16" t="s">
        <v>4938</v>
      </c>
      <c r="M572" s="15" t="s">
        <v>42</v>
      </c>
      <c r="N572" s="15" t="s">
        <v>42</v>
      </c>
      <c r="O572" s="15" t="s">
        <v>64</v>
      </c>
      <c r="P572" s="15" t="s">
        <v>22</v>
      </c>
      <c r="Q572" s="15"/>
      <c r="R572" s="15"/>
      <c r="S572" s="15" t="s">
        <v>64</v>
      </c>
      <c r="T572" s="17"/>
    </row>
    <row r="573" spans="1:20" ht="15.75" customHeight="1">
      <c r="A573" s="15" t="s">
        <v>4939</v>
      </c>
      <c r="B573" s="15" t="s">
        <v>3709</v>
      </c>
      <c r="C573" s="15" t="s">
        <v>890</v>
      </c>
      <c r="D573" s="15" t="s">
        <v>5509</v>
      </c>
      <c r="E573" s="15" t="s">
        <v>22</v>
      </c>
      <c r="F573" s="15" t="s">
        <v>988</v>
      </c>
      <c r="G573" s="15" t="s">
        <v>989</v>
      </c>
      <c r="H573" s="16">
        <v>44748</v>
      </c>
      <c r="I573" s="15" t="s">
        <v>3107</v>
      </c>
      <c r="J573" s="15"/>
      <c r="K573" s="16" t="s">
        <v>4938</v>
      </c>
      <c r="L573" s="16" t="s">
        <v>4938</v>
      </c>
      <c r="M573" s="15" t="s">
        <v>42</v>
      </c>
      <c r="N573" s="15" t="s">
        <v>42</v>
      </c>
      <c r="O573" s="15" t="s">
        <v>22</v>
      </c>
      <c r="P573" s="15" t="s">
        <v>22</v>
      </c>
      <c r="Q573" s="15"/>
      <c r="R573" s="15"/>
      <c r="S573" s="15" t="s">
        <v>64</v>
      </c>
      <c r="T573" s="17"/>
    </row>
    <row r="574" spans="1:20" ht="15.75" customHeight="1">
      <c r="A574" s="15" t="s">
        <v>4939</v>
      </c>
      <c r="B574" s="15" t="s">
        <v>3710</v>
      </c>
      <c r="C574" s="15" t="s">
        <v>890</v>
      </c>
      <c r="D574" s="15" t="s">
        <v>5510</v>
      </c>
      <c r="E574" s="15" t="s">
        <v>22</v>
      </c>
      <c r="F574" s="15" t="s">
        <v>990</v>
      </c>
      <c r="G574" s="15" t="s">
        <v>991</v>
      </c>
      <c r="H574" s="16">
        <v>44748</v>
      </c>
      <c r="I574" s="15" t="s">
        <v>3107</v>
      </c>
      <c r="J574" s="15"/>
      <c r="K574" s="16" t="s">
        <v>4938</v>
      </c>
      <c r="L574" s="16" t="s">
        <v>4938</v>
      </c>
      <c r="M574" s="15" t="s">
        <v>42</v>
      </c>
      <c r="N574" s="15" t="s">
        <v>42</v>
      </c>
      <c r="O574" s="15" t="s">
        <v>64</v>
      </c>
      <c r="P574" s="15" t="s">
        <v>22</v>
      </c>
      <c r="Q574" s="15"/>
      <c r="R574" s="15"/>
      <c r="S574" s="15" t="s">
        <v>64</v>
      </c>
      <c r="T574" s="17"/>
    </row>
    <row r="575" spans="1:20" ht="15.75" customHeight="1">
      <c r="A575" s="15" t="s">
        <v>4939</v>
      </c>
      <c r="B575" s="15" t="s">
        <v>3711</v>
      </c>
      <c r="C575" s="15" t="s">
        <v>890</v>
      </c>
      <c r="D575" s="15" t="s">
        <v>5511</v>
      </c>
      <c r="E575" s="15" t="s">
        <v>22</v>
      </c>
      <c r="F575" s="15"/>
      <c r="G575" s="15" t="s">
        <v>992</v>
      </c>
      <c r="H575" s="16">
        <v>44748</v>
      </c>
      <c r="I575" s="15" t="s">
        <v>3107</v>
      </c>
      <c r="J575" s="15"/>
      <c r="K575" s="16" t="s">
        <v>4938</v>
      </c>
      <c r="L575" s="16" t="s">
        <v>4938</v>
      </c>
      <c r="M575" s="15" t="s">
        <v>42</v>
      </c>
      <c r="N575" s="15" t="s">
        <v>4938</v>
      </c>
      <c r="O575" s="15" t="s">
        <v>64</v>
      </c>
      <c r="P575" s="15" t="s">
        <v>22</v>
      </c>
      <c r="Q575" s="15"/>
      <c r="R575" s="15"/>
      <c r="S575" s="15" t="s">
        <v>64</v>
      </c>
      <c r="T575" s="17"/>
    </row>
    <row r="576" spans="1:20" ht="15.75" customHeight="1">
      <c r="A576" s="15" t="s">
        <v>4939</v>
      </c>
      <c r="B576" s="15" t="s">
        <v>3712</v>
      </c>
      <c r="C576" s="15" t="s">
        <v>890</v>
      </c>
      <c r="D576" s="15" t="s">
        <v>5512</v>
      </c>
      <c r="E576" s="15" t="s">
        <v>22</v>
      </c>
      <c r="F576" s="15"/>
      <c r="G576" s="15" t="s">
        <v>993</v>
      </c>
      <c r="H576" s="16">
        <v>44748</v>
      </c>
      <c r="I576" s="15" t="s">
        <v>3107</v>
      </c>
      <c r="J576" s="15"/>
      <c r="K576" s="16" t="s">
        <v>4938</v>
      </c>
      <c r="L576" s="16" t="s">
        <v>4938</v>
      </c>
      <c r="M576" s="15" t="s">
        <v>42</v>
      </c>
      <c r="N576" s="15" t="s">
        <v>4938</v>
      </c>
      <c r="O576" s="15" t="s">
        <v>64</v>
      </c>
      <c r="P576" s="15" t="s">
        <v>22</v>
      </c>
      <c r="Q576" s="15"/>
      <c r="R576" s="15"/>
      <c r="S576" s="15" t="s">
        <v>64</v>
      </c>
      <c r="T576" s="17"/>
    </row>
    <row r="577" spans="1:20" ht="15.75" customHeight="1">
      <c r="A577" s="15" t="s">
        <v>4939</v>
      </c>
      <c r="B577" s="15" t="s">
        <v>3713</v>
      </c>
      <c r="C577" s="15" t="s">
        <v>890</v>
      </c>
      <c r="D577" s="15" t="s">
        <v>5513</v>
      </c>
      <c r="E577" s="15" t="s">
        <v>22</v>
      </c>
      <c r="F577" s="15" t="s">
        <v>994</v>
      </c>
      <c r="G577" s="15" t="s">
        <v>995</v>
      </c>
      <c r="H577" s="16">
        <v>44748</v>
      </c>
      <c r="I577" s="15" t="s">
        <v>3107</v>
      </c>
      <c r="J577" s="15"/>
      <c r="K577" s="16" t="s">
        <v>4938</v>
      </c>
      <c r="L577" s="16" t="s">
        <v>4938</v>
      </c>
      <c r="M577" s="15" t="s">
        <v>42</v>
      </c>
      <c r="N577" s="15" t="s">
        <v>42</v>
      </c>
      <c r="O577" s="15" t="s">
        <v>64</v>
      </c>
      <c r="P577" s="15" t="s">
        <v>22</v>
      </c>
      <c r="Q577" s="15"/>
      <c r="R577" s="15"/>
      <c r="S577" s="15" t="s">
        <v>64</v>
      </c>
      <c r="T577" s="17"/>
    </row>
    <row r="578" spans="1:20" ht="15.75" customHeight="1">
      <c r="A578" s="15" t="s">
        <v>4939</v>
      </c>
      <c r="B578" s="15" t="s">
        <v>3714</v>
      </c>
      <c r="C578" s="15" t="s">
        <v>890</v>
      </c>
      <c r="D578" s="15" t="s">
        <v>5514</v>
      </c>
      <c r="E578" s="15" t="s">
        <v>22</v>
      </c>
      <c r="F578" s="15"/>
      <c r="G578" s="15" t="s">
        <v>996</v>
      </c>
      <c r="H578" s="16">
        <v>44748</v>
      </c>
      <c r="I578" s="15" t="s">
        <v>3107</v>
      </c>
      <c r="J578" s="15"/>
      <c r="K578" s="16" t="s">
        <v>4938</v>
      </c>
      <c r="L578" s="16" t="s">
        <v>4938</v>
      </c>
      <c r="M578" s="15" t="s">
        <v>42</v>
      </c>
      <c r="N578" s="15" t="s">
        <v>4938</v>
      </c>
      <c r="O578" s="15" t="s">
        <v>64</v>
      </c>
      <c r="P578" s="15" t="s">
        <v>22</v>
      </c>
      <c r="Q578" s="15"/>
      <c r="R578" s="15"/>
      <c r="S578" s="15" t="s">
        <v>64</v>
      </c>
      <c r="T578" s="17"/>
    </row>
    <row r="579" spans="1:20" ht="15.75" customHeight="1">
      <c r="A579" s="15" t="s">
        <v>4939</v>
      </c>
      <c r="B579" s="15" t="s">
        <v>3715</v>
      </c>
      <c r="C579" s="15" t="s">
        <v>890</v>
      </c>
      <c r="D579" s="15" t="s">
        <v>5232</v>
      </c>
      <c r="E579" s="15" t="s">
        <v>22</v>
      </c>
      <c r="F579" s="15" t="s">
        <v>997</v>
      </c>
      <c r="G579" s="15" t="s">
        <v>998</v>
      </c>
      <c r="H579" s="16">
        <v>44748</v>
      </c>
      <c r="I579" s="15" t="s">
        <v>3107</v>
      </c>
      <c r="J579" s="15"/>
      <c r="K579" s="16" t="s">
        <v>4938</v>
      </c>
      <c r="L579" s="16" t="s">
        <v>4938</v>
      </c>
      <c r="M579" s="15" t="s">
        <v>42</v>
      </c>
      <c r="N579" s="15" t="s">
        <v>42</v>
      </c>
      <c r="O579" s="15" t="s">
        <v>64</v>
      </c>
      <c r="P579" s="15" t="s">
        <v>22</v>
      </c>
      <c r="Q579" s="15"/>
      <c r="R579" s="15"/>
      <c r="S579" s="15" t="s">
        <v>64</v>
      </c>
      <c r="T579" s="17"/>
    </row>
    <row r="580" spans="1:20" ht="15.75" customHeight="1">
      <c r="A580" s="15" t="s">
        <v>4939</v>
      </c>
      <c r="B580" s="15" t="s">
        <v>3716</v>
      </c>
      <c r="C580" s="15" t="s">
        <v>890</v>
      </c>
      <c r="D580" s="15" t="s">
        <v>5515</v>
      </c>
      <c r="E580" s="15" t="s">
        <v>22</v>
      </c>
      <c r="F580" s="15" t="s">
        <v>999</v>
      </c>
      <c r="G580" s="15" t="s">
        <v>1000</v>
      </c>
      <c r="H580" s="16">
        <v>44748</v>
      </c>
      <c r="I580" s="15" t="s">
        <v>3107</v>
      </c>
      <c r="J580" s="15"/>
      <c r="K580" s="16" t="s">
        <v>4938</v>
      </c>
      <c r="L580" s="16" t="s">
        <v>4938</v>
      </c>
      <c r="M580" s="15" t="s">
        <v>42</v>
      </c>
      <c r="N580" s="15" t="s">
        <v>42</v>
      </c>
      <c r="O580" s="15" t="s">
        <v>22</v>
      </c>
      <c r="P580" s="15" t="s">
        <v>22</v>
      </c>
      <c r="Q580" s="15"/>
      <c r="R580" s="15"/>
      <c r="S580" s="15" t="s">
        <v>64</v>
      </c>
      <c r="T580" s="17"/>
    </row>
    <row r="581" spans="1:20" ht="15.75" customHeight="1">
      <c r="A581" s="15" t="s">
        <v>4939</v>
      </c>
      <c r="B581" s="15" t="s">
        <v>3717</v>
      </c>
      <c r="C581" s="15" t="s">
        <v>890</v>
      </c>
      <c r="D581" s="15" t="s">
        <v>5516</v>
      </c>
      <c r="E581" s="15" t="s">
        <v>22</v>
      </c>
      <c r="F581" s="15" t="s">
        <v>1001</v>
      </c>
      <c r="G581" s="15" t="s">
        <v>1002</v>
      </c>
      <c r="H581" s="16">
        <v>44748</v>
      </c>
      <c r="I581" s="15" t="s">
        <v>3107</v>
      </c>
      <c r="J581" s="15"/>
      <c r="K581" s="16" t="s">
        <v>4938</v>
      </c>
      <c r="L581" s="16" t="s">
        <v>4938</v>
      </c>
      <c r="M581" s="15" t="s">
        <v>42</v>
      </c>
      <c r="N581" s="15" t="s">
        <v>42</v>
      </c>
      <c r="O581" s="15" t="s">
        <v>22</v>
      </c>
      <c r="P581" s="15" t="s">
        <v>22</v>
      </c>
      <c r="Q581" s="15"/>
      <c r="R581" s="15"/>
      <c r="S581" s="15" t="s">
        <v>64</v>
      </c>
      <c r="T581" s="17"/>
    </row>
    <row r="582" spans="1:20" ht="15.75" customHeight="1">
      <c r="A582" s="15" t="s">
        <v>4939</v>
      </c>
      <c r="B582" s="15" t="s">
        <v>3718</v>
      </c>
      <c r="C582" s="15" t="s">
        <v>890</v>
      </c>
      <c r="D582" s="15" t="s">
        <v>5517</v>
      </c>
      <c r="E582" s="15" t="s">
        <v>22</v>
      </c>
      <c r="F582" s="15" t="s">
        <v>1003</v>
      </c>
      <c r="G582" s="15" t="s">
        <v>1004</v>
      </c>
      <c r="H582" s="16">
        <v>44748</v>
      </c>
      <c r="I582" s="15" t="s">
        <v>3107</v>
      </c>
      <c r="J582" s="15"/>
      <c r="K582" s="16" t="s">
        <v>4938</v>
      </c>
      <c r="L582" s="16" t="s">
        <v>4938</v>
      </c>
      <c r="M582" s="15" t="s">
        <v>42</v>
      </c>
      <c r="N582" s="15" t="s">
        <v>42</v>
      </c>
      <c r="O582" s="15" t="s">
        <v>64</v>
      </c>
      <c r="P582" s="15" t="s">
        <v>22</v>
      </c>
      <c r="Q582" s="15"/>
      <c r="R582" s="15"/>
      <c r="S582" s="15" t="s">
        <v>64</v>
      </c>
      <c r="T582" s="17"/>
    </row>
    <row r="583" spans="1:20" ht="15.75" customHeight="1">
      <c r="A583" s="15" t="s">
        <v>4939</v>
      </c>
      <c r="B583" s="15" t="s">
        <v>3719</v>
      </c>
      <c r="C583" s="15" t="s">
        <v>890</v>
      </c>
      <c r="D583" s="15" t="s">
        <v>5518</v>
      </c>
      <c r="E583" s="15" t="s">
        <v>22</v>
      </c>
      <c r="F583" s="15" t="s">
        <v>1005</v>
      </c>
      <c r="G583" s="15" t="s">
        <v>5519</v>
      </c>
      <c r="H583" s="16">
        <v>44748</v>
      </c>
      <c r="I583" s="15" t="s">
        <v>3107</v>
      </c>
      <c r="J583" s="15"/>
      <c r="K583" s="16" t="s">
        <v>4938</v>
      </c>
      <c r="L583" s="16" t="s">
        <v>4938</v>
      </c>
      <c r="M583" s="15" t="s">
        <v>42</v>
      </c>
      <c r="N583" s="15" t="s">
        <v>42</v>
      </c>
      <c r="O583" s="15" t="s">
        <v>22</v>
      </c>
      <c r="P583" s="15" t="s">
        <v>22</v>
      </c>
      <c r="Q583" s="15"/>
      <c r="R583" s="15" t="s">
        <v>7029</v>
      </c>
      <c r="S583" s="15" t="s">
        <v>22</v>
      </c>
      <c r="T583" s="17"/>
    </row>
    <row r="584" spans="1:20" ht="15.75" customHeight="1">
      <c r="A584" s="15" t="s">
        <v>4939</v>
      </c>
      <c r="B584" s="15" t="s">
        <v>3720</v>
      </c>
      <c r="C584" s="15" t="s">
        <v>890</v>
      </c>
      <c r="D584" s="15" t="s">
        <v>5520</v>
      </c>
      <c r="E584" s="15" t="s">
        <v>22</v>
      </c>
      <c r="F584" s="15" t="s">
        <v>1006</v>
      </c>
      <c r="G584" s="15" t="s">
        <v>1007</v>
      </c>
      <c r="H584" s="16">
        <v>44748</v>
      </c>
      <c r="I584" s="15" t="s">
        <v>3107</v>
      </c>
      <c r="J584" s="15"/>
      <c r="K584" s="16" t="s">
        <v>4938</v>
      </c>
      <c r="L584" s="16" t="s">
        <v>4938</v>
      </c>
      <c r="M584" s="15" t="s">
        <v>42</v>
      </c>
      <c r="N584" s="15" t="s">
        <v>42</v>
      </c>
      <c r="O584" s="15" t="s">
        <v>64</v>
      </c>
      <c r="P584" s="15" t="s">
        <v>22</v>
      </c>
      <c r="Q584" s="15"/>
      <c r="R584" s="15"/>
      <c r="S584" s="15" t="s">
        <v>64</v>
      </c>
      <c r="T584" s="17"/>
    </row>
    <row r="585" spans="1:20" ht="15.75" customHeight="1">
      <c r="A585" s="15" t="s">
        <v>4939</v>
      </c>
      <c r="B585" s="15" t="s">
        <v>3721</v>
      </c>
      <c r="C585" s="15" t="s">
        <v>890</v>
      </c>
      <c r="D585" s="15" t="s">
        <v>5521</v>
      </c>
      <c r="E585" s="15" t="s">
        <v>22</v>
      </c>
      <c r="F585" s="15"/>
      <c r="G585" s="15" t="s">
        <v>1008</v>
      </c>
      <c r="H585" s="16">
        <v>44748</v>
      </c>
      <c r="I585" s="15" t="s">
        <v>3107</v>
      </c>
      <c r="J585" s="15"/>
      <c r="K585" s="16" t="s">
        <v>4938</v>
      </c>
      <c r="L585" s="16" t="s">
        <v>4938</v>
      </c>
      <c r="M585" s="15" t="s">
        <v>42</v>
      </c>
      <c r="N585" s="15" t="s">
        <v>4938</v>
      </c>
      <c r="O585" s="15" t="s">
        <v>64</v>
      </c>
      <c r="P585" s="15" t="s">
        <v>22</v>
      </c>
      <c r="Q585" s="15"/>
      <c r="R585" s="15"/>
      <c r="S585" s="15" t="s">
        <v>64</v>
      </c>
      <c r="T585" s="17"/>
    </row>
    <row r="586" spans="1:20" ht="15.75" customHeight="1">
      <c r="A586" s="15" t="s">
        <v>11</v>
      </c>
      <c r="B586" s="15" t="s">
        <v>3722</v>
      </c>
      <c r="C586" s="15" t="s">
        <v>1009</v>
      </c>
      <c r="D586" s="15"/>
      <c r="E586" s="15" t="s">
        <v>22</v>
      </c>
      <c r="F586" s="15" t="s">
        <v>1010</v>
      </c>
      <c r="G586" s="15" t="s">
        <v>1011</v>
      </c>
      <c r="H586" s="16">
        <v>44749</v>
      </c>
      <c r="I586" s="15" t="s">
        <v>3107</v>
      </c>
      <c r="J586" s="15" t="s">
        <v>7030</v>
      </c>
      <c r="K586" s="16" t="s">
        <v>4938</v>
      </c>
      <c r="L586" s="16" t="s">
        <v>4938</v>
      </c>
      <c r="M586" s="15" t="s">
        <v>42</v>
      </c>
      <c r="N586" s="15" t="s">
        <v>42</v>
      </c>
      <c r="O586" s="15" t="s">
        <v>64</v>
      </c>
      <c r="P586" s="15" t="s">
        <v>22</v>
      </c>
      <c r="Q586" s="15"/>
      <c r="R586" s="15" t="s">
        <v>7031</v>
      </c>
      <c r="S586" s="15" t="s">
        <v>22</v>
      </c>
      <c r="T586" s="17" t="s">
        <v>7032</v>
      </c>
    </row>
    <row r="587" spans="1:20" ht="15.75" customHeight="1">
      <c r="A587" s="15" t="s">
        <v>4939</v>
      </c>
      <c r="B587" s="15" t="s">
        <v>3723</v>
      </c>
      <c r="C587" s="15" t="s">
        <v>1009</v>
      </c>
      <c r="D587" s="15" t="s">
        <v>5522</v>
      </c>
      <c r="E587" s="15" t="s">
        <v>22</v>
      </c>
      <c r="F587" s="15" t="s">
        <v>1012</v>
      </c>
      <c r="G587" s="15" t="s">
        <v>1013</v>
      </c>
      <c r="H587" s="16">
        <v>44749</v>
      </c>
      <c r="I587" s="15" t="s">
        <v>3107</v>
      </c>
      <c r="J587" s="15" t="s">
        <v>7033</v>
      </c>
      <c r="K587" s="16" t="s">
        <v>4938</v>
      </c>
      <c r="L587" s="16" t="s">
        <v>4938</v>
      </c>
      <c r="M587" s="15" t="s">
        <v>42</v>
      </c>
      <c r="N587" s="15" t="s">
        <v>42</v>
      </c>
      <c r="O587" s="15" t="s">
        <v>64</v>
      </c>
      <c r="P587" s="15" t="s">
        <v>22</v>
      </c>
      <c r="Q587" s="15"/>
      <c r="R587" s="15" t="s">
        <v>7034</v>
      </c>
      <c r="S587" s="15" t="s">
        <v>22</v>
      </c>
      <c r="T587" s="17" t="s">
        <v>7035</v>
      </c>
    </row>
    <row r="588" spans="1:20" ht="15.75" customHeight="1">
      <c r="A588" s="15" t="s">
        <v>4939</v>
      </c>
      <c r="B588" s="15" t="s">
        <v>3724</v>
      </c>
      <c r="C588" s="15" t="s">
        <v>1009</v>
      </c>
      <c r="D588" s="15" t="s">
        <v>5523</v>
      </c>
      <c r="E588" s="15" t="s">
        <v>22</v>
      </c>
      <c r="F588" s="15" t="s">
        <v>1014</v>
      </c>
      <c r="G588" s="15" t="s">
        <v>1015</v>
      </c>
      <c r="H588" s="16">
        <v>44749</v>
      </c>
      <c r="I588" s="15" t="s">
        <v>3107</v>
      </c>
      <c r="J588" s="15"/>
      <c r="K588" s="16" t="s">
        <v>4938</v>
      </c>
      <c r="L588" s="16" t="s">
        <v>4938</v>
      </c>
      <c r="M588" s="15" t="s">
        <v>42</v>
      </c>
      <c r="N588" s="15" t="s">
        <v>42</v>
      </c>
      <c r="O588" s="15" t="s">
        <v>22</v>
      </c>
      <c r="P588" s="15" t="s">
        <v>22</v>
      </c>
      <c r="Q588" s="15"/>
      <c r="R588" s="15"/>
      <c r="S588" s="15" t="s">
        <v>64</v>
      </c>
      <c r="T588" s="17"/>
    </row>
    <row r="589" spans="1:20" ht="15.75" customHeight="1">
      <c r="A589" s="15" t="s">
        <v>4939</v>
      </c>
      <c r="B589" s="15" t="s">
        <v>3725</v>
      </c>
      <c r="C589" s="15" t="s">
        <v>1009</v>
      </c>
      <c r="D589" s="15" t="s">
        <v>5524</v>
      </c>
      <c r="E589" s="15" t="s">
        <v>22</v>
      </c>
      <c r="F589" s="15" t="s">
        <v>1016</v>
      </c>
      <c r="G589" s="15" t="s">
        <v>1017</v>
      </c>
      <c r="H589" s="16">
        <v>44749</v>
      </c>
      <c r="I589" s="15" t="s">
        <v>3107</v>
      </c>
      <c r="J589" s="15" t="s">
        <v>7036</v>
      </c>
      <c r="K589" s="16" t="s">
        <v>4938</v>
      </c>
      <c r="L589" s="16" t="s">
        <v>4938</v>
      </c>
      <c r="M589" s="15" t="s">
        <v>42</v>
      </c>
      <c r="N589" s="15" t="s">
        <v>42</v>
      </c>
      <c r="O589" s="15" t="s">
        <v>64</v>
      </c>
      <c r="P589" s="15" t="s">
        <v>22</v>
      </c>
      <c r="Q589" s="15"/>
      <c r="R589" s="15" t="s">
        <v>7037</v>
      </c>
      <c r="S589" s="15" t="s">
        <v>22</v>
      </c>
      <c r="T589" s="17" t="s">
        <v>7038</v>
      </c>
    </row>
    <row r="590" spans="1:20" ht="15.75" customHeight="1">
      <c r="A590" s="15" t="s">
        <v>4939</v>
      </c>
      <c r="B590" s="15" t="s">
        <v>3726</v>
      </c>
      <c r="C590" s="15" t="s">
        <v>1009</v>
      </c>
      <c r="D590" s="15" t="s">
        <v>5525</v>
      </c>
      <c r="E590" s="15" t="s">
        <v>22</v>
      </c>
      <c r="F590" s="15" t="s">
        <v>1018</v>
      </c>
      <c r="G590" s="15" t="s">
        <v>6693</v>
      </c>
      <c r="H590" s="16">
        <v>44749</v>
      </c>
      <c r="I590" s="15" t="s">
        <v>3107</v>
      </c>
      <c r="J590" s="15"/>
      <c r="K590" s="16" t="s">
        <v>4938</v>
      </c>
      <c r="L590" s="16" t="s">
        <v>4938</v>
      </c>
      <c r="M590" s="15" t="s">
        <v>42</v>
      </c>
      <c r="N590" s="15" t="s">
        <v>42</v>
      </c>
      <c r="O590" s="15" t="s">
        <v>64</v>
      </c>
      <c r="P590" s="15" t="s">
        <v>22</v>
      </c>
      <c r="Q590" s="15"/>
      <c r="R590" s="15" t="s">
        <v>7039</v>
      </c>
      <c r="S590" s="15" t="s">
        <v>22</v>
      </c>
      <c r="T590" s="17"/>
    </row>
    <row r="591" spans="1:20" ht="15.75" customHeight="1">
      <c r="A591" s="15" t="s">
        <v>4939</v>
      </c>
      <c r="B591" s="15" t="s">
        <v>3727</v>
      </c>
      <c r="C591" s="15" t="s">
        <v>1009</v>
      </c>
      <c r="D591" s="15" t="s">
        <v>5526</v>
      </c>
      <c r="E591" s="15" t="s">
        <v>22</v>
      </c>
      <c r="F591" s="15" t="s">
        <v>1019</v>
      </c>
      <c r="G591" s="15" t="s">
        <v>6722</v>
      </c>
      <c r="H591" s="16">
        <v>44749</v>
      </c>
      <c r="I591" s="15" t="s">
        <v>3107</v>
      </c>
      <c r="J591" s="15"/>
      <c r="K591" s="16" t="s">
        <v>4938</v>
      </c>
      <c r="L591" s="16" t="s">
        <v>4938</v>
      </c>
      <c r="M591" s="15" t="s">
        <v>42</v>
      </c>
      <c r="N591" s="15" t="s">
        <v>42</v>
      </c>
      <c r="O591" s="15" t="s">
        <v>64</v>
      </c>
      <c r="P591" s="15" t="s">
        <v>22</v>
      </c>
      <c r="Q591" s="15"/>
      <c r="R591" s="15"/>
      <c r="S591" s="15" t="s">
        <v>64</v>
      </c>
      <c r="T591" s="17"/>
    </row>
    <row r="592" spans="1:20" ht="15.75" customHeight="1">
      <c r="A592" s="15" t="s">
        <v>4939</v>
      </c>
      <c r="B592" s="15" t="s">
        <v>3728</v>
      </c>
      <c r="C592" s="15" t="s">
        <v>1009</v>
      </c>
      <c r="D592" s="15" t="s">
        <v>5527</v>
      </c>
      <c r="E592" s="15" t="s">
        <v>22</v>
      </c>
      <c r="F592" s="15" t="s">
        <v>1020</v>
      </c>
      <c r="G592" s="15" t="s">
        <v>1021</v>
      </c>
      <c r="H592" s="16">
        <v>44749</v>
      </c>
      <c r="I592" s="15" t="s">
        <v>3107</v>
      </c>
      <c r="J592" s="15"/>
      <c r="K592" s="16" t="s">
        <v>4938</v>
      </c>
      <c r="L592" s="16" t="s">
        <v>4938</v>
      </c>
      <c r="M592" s="15" t="s">
        <v>42</v>
      </c>
      <c r="N592" s="15" t="s">
        <v>42</v>
      </c>
      <c r="O592" s="15" t="s">
        <v>22</v>
      </c>
      <c r="P592" s="15" t="s">
        <v>22</v>
      </c>
      <c r="Q592" s="15"/>
      <c r="R592" s="15" t="s">
        <v>7040</v>
      </c>
      <c r="S592" s="15" t="s">
        <v>22</v>
      </c>
      <c r="T592" s="17"/>
    </row>
    <row r="593" spans="1:20" ht="15.75" customHeight="1">
      <c r="A593" s="15" t="s">
        <v>4939</v>
      </c>
      <c r="B593" s="15" t="s">
        <v>3729</v>
      </c>
      <c r="C593" s="15" t="s">
        <v>1009</v>
      </c>
      <c r="D593" s="15" t="s">
        <v>5528</v>
      </c>
      <c r="E593" s="15" t="s">
        <v>22</v>
      </c>
      <c r="F593" s="15" t="s">
        <v>1022</v>
      </c>
      <c r="G593" s="15" t="s">
        <v>1023</v>
      </c>
      <c r="H593" s="16">
        <v>44750</v>
      </c>
      <c r="I593" s="15" t="s">
        <v>3107</v>
      </c>
      <c r="J593" s="15"/>
      <c r="K593" s="16" t="s">
        <v>4938</v>
      </c>
      <c r="L593" s="16" t="s">
        <v>4938</v>
      </c>
      <c r="M593" s="15" t="s">
        <v>42</v>
      </c>
      <c r="N593" s="15" t="s">
        <v>42</v>
      </c>
      <c r="O593" s="15" t="s">
        <v>64</v>
      </c>
      <c r="P593" s="15" t="s">
        <v>22</v>
      </c>
      <c r="Q593" s="15"/>
      <c r="R593" s="15"/>
      <c r="S593" s="15" t="s">
        <v>64</v>
      </c>
      <c r="T593" s="17"/>
    </row>
    <row r="594" spans="1:20" ht="15.75" customHeight="1">
      <c r="A594" s="15" t="s">
        <v>4939</v>
      </c>
      <c r="B594" s="15" t="s">
        <v>3730</v>
      </c>
      <c r="C594" s="15" t="s">
        <v>1009</v>
      </c>
      <c r="D594" s="15" t="s">
        <v>5529</v>
      </c>
      <c r="E594" s="15" t="s">
        <v>22</v>
      </c>
      <c r="F594" s="15" t="s">
        <v>1024</v>
      </c>
      <c r="G594" s="15" t="s">
        <v>1025</v>
      </c>
      <c r="H594" s="16">
        <v>44750</v>
      </c>
      <c r="I594" s="15" t="s">
        <v>3107</v>
      </c>
      <c r="J594" s="15"/>
      <c r="K594" s="16" t="s">
        <v>4938</v>
      </c>
      <c r="L594" s="16" t="s">
        <v>4938</v>
      </c>
      <c r="M594" s="15" t="s">
        <v>42</v>
      </c>
      <c r="N594" s="15" t="s">
        <v>42</v>
      </c>
      <c r="O594" s="15" t="s">
        <v>64</v>
      </c>
      <c r="P594" s="15" t="s">
        <v>22</v>
      </c>
      <c r="Q594" s="15"/>
      <c r="R594" s="15" t="s">
        <v>7041</v>
      </c>
      <c r="S594" s="15" t="s">
        <v>22</v>
      </c>
      <c r="T594" s="17"/>
    </row>
    <row r="595" spans="1:20" ht="15.75" customHeight="1">
      <c r="A595" s="15" t="s">
        <v>4939</v>
      </c>
      <c r="B595" s="15" t="s">
        <v>3731</v>
      </c>
      <c r="C595" s="15" t="s">
        <v>1009</v>
      </c>
      <c r="D595" s="15" t="s">
        <v>5530</v>
      </c>
      <c r="E595" s="15" t="s">
        <v>22</v>
      </c>
      <c r="F595" s="15" t="s">
        <v>1026</v>
      </c>
      <c r="G595" s="15" t="s">
        <v>1027</v>
      </c>
      <c r="H595" s="16">
        <v>44750</v>
      </c>
      <c r="I595" s="15" t="s">
        <v>3107</v>
      </c>
      <c r="J595" s="15" t="s">
        <v>7042</v>
      </c>
      <c r="K595" s="16" t="s">
        <v>4938</v>
      </c>
      <c r="L595" s="16" t="s">
        <v>4938</v>
      </c>
      <c r="M595" s="15" t="s">
        <v>42</v>
      </c>
      <c r="N595" s="15" t="s">
        <v>42</v>
      </c>
      <c r="O595" s="15" t="s">
        <v>64</v>
      </c>
      <c r="P595" s="15" t="s">
        <v>22</v>
      </c>
      <c r="Q595" s="15"/>
      <c r="R595" s="15"/>
      <c r="S595" s="15" t="s">
        <v>64</v>
      </c>
      <c r="T595" s="17" t="s">
        <v>7043</v>
      </c>
    </row>
    <row r="596" spans="1:20" ht="15.75" customHeight="1">
      <c r="A596" s="15" t="s">
        <v>4939</v>
      </c>
      <c r="B596" s="15" t="s">
        <v>3732</v>
      </c>
      <c r="C596" s="15" t="s">
        <v>1009</v>
      </c>
      <c r="D596" s="15" t="s">
        <v>5531</v>
      </c>
      <c r="E596" s="15" t="s">
        <v>22</v>
      </c>
      <c r="F596" s="15" t="s">
        <v>1028</v>
      </c>
      <c r="G596" s="15" t="s">
        <v>1029</v>
      </c>
      <c r="H596" s="16">
        <v>44750</v>
      </c>
      <c r="I596" s="15" t="s">
        <v>3107</v>
      </c>
      <c r="J596" s="15"/>
      <c r="K596" s="16" t="s">
        <v>4938</v>
      </c>
      <c r="L596" s="16" t="s">
        <v>4938</v>
      </c>
      <c r="M596" s="15" t="s">
        <v>42</v>
      </c>
      <c r="N596" s="15" t="s">
        <v>42</v>
      </c>
      <c r="O596" s="15" t="s">
        <v>64</v>
      </c>
      <c r="P596" s="15" t="s">
        <v>22</v>
      </c>
      <c r="Q596" s="15"/>
      <c r="R596" s="15" t="s">
        <v>7044</v>
      </c>
      <c r="S596" s="15" t="s">
        <v>22</v>
      </c>
      <c r="T596" s="17"/>
    </row>
    <row r="597" spans="1:20" ht="15.75" customHeight="1">
      <c r="A597" s="15" t="s">
        <v>4939</v>
      </c>
      <c r="B597" s="15" t="s">
        <v>3733</v>
      </c>
      <c r="C597" s="15" t="s">
        <v>1009</v>
      </c>
      <c r="D597" s="15" t="s">
        <v>5532</v>
      </c>
      <c r="E597" s="15" t="s">
        <v>22</v>
      </c>
      <c r="F597" s="15" t="s">
        <v>1030</v>
      </c>
      <c r="G597" s="15" t="s">
        <v>1031</v>
      </c>
      <c r="H597" s="16">
        <v>44750</v>
      </c>
      <c r="I597" s="15" t="s">
        <v>3107</v>
      </c>
      <c r="J597" s="15" t="s">
        <v>7045</v>
      </c>
      <c r="K597" s="16" t="s">
        <v>4938</v>
      </c>
      <c r="L597" s="16" t="s">
        <v>4938</v>
      </c>
      <c r="M597" s="15" t="s">
        <v>42</v>
      </c>
      <c r="N597" s="15" t="s">
        <v>42</v>
      </c>
      <c r="O597" s="15" t="s">
        <v>64</v>
      </c>
      <c r="P597" s="15" t="s">
        <v>22</v>
      </c>
      <c r="Q597" s="15"/>
      <c r="R597" s="15"/>
      <c r="S597" s="15" t="s">
        <v>64</v>
      </c>
      <c r="T597" s="17" t="s">
        <v>7046</v>
      </c>
    </row>
    <row r="598" spans="1:20" ht="15.75" customHeight="1">
      <c r="A598" s="15" t="s">
        <v>4939</v>
      </c>
      <c r="B598" s="15" t="s">
        <v>3734</v>
      </c>
      <c r="C598" s="15" t="s">
        <v>1009</v>
      </c>
      <c r="D598" s="15" t="s">
        <v>5533</v>
      </c>
      <c r="E598" s="15" t="s">
        <v>22</v>
      </c>
      <c r="F598" s="15" t="s">
        <v>1032</v>
      </c>
      <c r="G598" s="15" t="s">
        <v>1033</v>
      </c>
      <c r="H598" s="16">
        <v>44750</v>
      </c>
      <c r="I598" s="15" t="s">
        <v>3107</v>
      </c>
      <c r="J598" s="15" t="s">
        <v>7047</v>
      </c>
      <c r="K598" s="16" t="s">
        <v>4938</v>
      </c>
      <c r="L598" s="16" t="s">
        <v>4938</v>
      </c>
      <c r="M598" s="15" t="s">
        <v>42</v>
      </c>
      <c r="N598" s="15" t="s">
        <v>42</v>
      </c>
      <c r="O598" s="15" t="s">
        <v>64</v>
      </c>
      <c r="P598" s="15" t="s">
        <v>22</v>
      </c>
      <c r="Q598" s="15"/>
      <c r="R598" s="15"/>
      <c r="S598" s="15" t="s">
        <v>64</v>
      </c>
      <c r="T598" s="17" t="s">
        <v>7048</v>
      </c>
    </row>
    <row r="599" spans="1:20" ht="15.75" customHeight="1">
      <c r="A599" s="15" t="s">
        <v>4939</v>
      </c>
      <c r="B599" s="15" t="s">
        <v>3735</v>
      </c>
      <c r="C599" s="15" t="s">
        <v>1009</v>
      </c>
      <c r="D599" s="15" t="s">
        <v>5534</v>
      </c>
      <c r="E599" s="15" t="s">
        <v>22</v>
      </c>
      <c r="F599" s="15" t="s">
        <v>1034</v>
      </c>
      <c r="G599" s="15" t="s">
        <v>1035</v>
      </c>
      <c r="H599" s="16">
        <v>44750</v>
      </c>
      <c r="I599" s="15" t="s">
        <v>3107</v>
      </c>
      <c r="J599" s="15"/>
      <c r="K599" s="16" t="s">
        <v>4938</v>
      </c>
      <c r="L599" s="16" t="s">
        <v>4938</v>
      </c>
      <c r="M599" s="15" t="s">
        <v>42</v>
      </c>
      <c r="N599" s="15" t="s">
        <v>42</v>
      </c>
      <c r="O599" s="15" t="s">
        <v>64</v>
      </c>
      <c r="P599" s="15" t="s">
        <v>22</v>
      </c>
      <c r="Q599" s="15"/>
      <c r="R599" s="15"/>
      <c r="S599" s="15" t="s">
        <v>64</v>
      </c>
      <c r="T599" s="17"/>
    </row>
    <row r="600" spans="1:20" ht="15.75" customHeight="1">
      <c r="A600" s="15" t="s">
        <v>4939</v>
      </c>
      <c r="B600" s="15" t="s">
        <v>3736</v>
      </c>
      <c r="C600" s="15" t="s">
        <v>1009</v>
      </c>
      <c r="D600" s="15" t="s">
        <v>5535</v>
      </c>
      <c r="E600" s="15" t="s">
        <v>22</v>
      </c>
      <c r="F600" s="15" t="s">
        <v>1036</v>
      </c>
      <c r="G600" s="15" t="s">
        <v>1037</v>
      </c>
      <c r="H600" s="16">
        <v>44750</v>
      </c>
      <c r="I600" s="15" t="s">
        <v>3107</v>
      </c>
      <c r="J600" s="15" t="s">
        <v>7049</v>
      </c>
      <c r="K600" s="16" t="s">
        <v>4938</v>
      </c>
      <c r="L600" s="16" t="s">
        <v>4938</v>
      </c>
      <c r="M600" s="15" t="s">
        <v>42</v>
      </c>
      <c r="N600" s="15" t="s">
        <v>42</v>
      </c>
      <c r="O600" s="15" t="s">
        <v>64</v>
      </c>
      <c r="P600" s="15" t="s">
        <v>22</v>
      </c>
      <c r="Q600" s="15"/>
      <c r="R600" s="15" t="s">
        <v>7050</v>
      </c>
      <c r="S600" s="15" t="s">
        <v>22</v>
      </c>
      <c r="T600" s="17" t="s">
        <v>7051</v>
      </c>
    </row>
    <row r="601" spans="1:20" ht="15.75" customHeight="1">
      <c r="A601" s="15" t="s">
        <v>4939</v>
      </c>
      <c r="B601" s="15" t="s">
        <v>3737</v>
      </c>
      <c r="C601" s="15" t="s">
        <v>1009</v>
      </c>
      <c r="D601" s="15" t="s">
        <v>5536</v>
      </c>
      <c r="E601" s="15" t="s">
        <v>22</v>
      </c>
      <c r="F601" s="15" t="s">
        <v>1038</v>
      </c>
      <c r="G601" s="15" t="s">
        <v>1039</v>
      </c>
      <c r="H601" s="16">
        <v>44750</v>
      </c>
      <c r="I601" s="15" t="s">
        <v>3107</v>
      </c>
      <c r="J601" s="15" t="s">
        <v>7052</v>
      </c>
      <c r="K601" s="16" t="s">
        <v>4938</v>
      </c>
      <c r="L601" s="16" t="s">
        <v>4938</v>
      </c>
      <c r="M601" s="15" t="s">
        <v>42</v>
      </c>
      <c r="N601" s="15" t="s">
        <v>42</v>
      </c>
      <c r="O601" s="15" t="s">
        <v>64</v>
      </c>
      <c r="P601" s="15" t="s">
        <v>22</v>
      </c>
      <c r="Q601" s="15"/>
      <c r="R601" s="15" t="s">
        <v>7053</v>
      </c>
      <c r="S601" s="15" t="s">
        <v>22</v>
      </c>
      <c r="T601" s="17" t="s">
        <v>7054</v>
      </c>
    </row>
    <row r="602" spans="1:20" ht="15.75" customHeight="1">
      <c r="A602" s="15" t="s">
        <v>4939</v>
      </c>
      <c r="B602" s="15" t="s">
        <v>3738</v>
      </c>
      <c r="C602" s="15" t="s">
        <v>1009</v>
      </c>
      <c r="D602" s="15" t="s">
        <v>5537</v>
      </c>
      <c r="E602" s="15" t="s">
        <v>22</v>
      </c>
      <c r="F602" s="15" t="s">
        <v>1040</v>
      </c>
      <c r="G602" s="15" t="s">
        <v>1041</v>
      </c>
      <c r="H602" s="16">
        <v>44750</v>
      </c>
      <c r="I602" s="15" t="s">
        <v>3107</v>
      </c>
      <c r="J602" s="15" t="s">
        <v>7055</v>
      </c>
      <c r="K602" s="16">
        <v>44750</v>
      </c>
      <c r="L602" s="16">
        <v>44752</v>
      </c>
      <c r="M602" s="15" t="s">
        <v>42</v>
      </c>
      <c r="N602" s="15" t="s">
        <v>42</v>
      </c>
      <c r="O602" s="15" t="s">
        <v>22</v>
      </c>
      <c r="P602" s="15" t="s">
        <v>64</v>
      </c>
      <c r="Q602" s="15" t="s">
        <v>6752</v>
      </c>
      <c r="R602" s="15"/>
      <c r="S602" s="15" t="s">
        <v>64</v>
      </c>
      <c r="T602" s="17"/>
    </row>
    <row r="603" spans="1:20" ht="15.75" customHeight="1">
      <c r="A603" s="15" t="s">
        <v>4939</v>
      </c>
      <c r="B603" s="15" t="s">
        <v>3739</v>
      </c>
      <c r="C603" s="15" t="s">
        <v>1009</v>
      </c>
      <c r="D603" s="15" t="s">
        <v>5538</v>
      </c>
      <c r="E603" s="15" t="s">
        <v>22</v>
      </c>
      <c r="F603" s="15" t="s">
        <v>1042</v>
      </c>
      <c r="G603" s="15" t="s">
        <v>1043</v>
      </c>
      <c r="H603" s="16">
        <v>44750</v>
      </c>
      <c r="I603" s="15" t="s">
        <v>3107</v>
      </c>
      <c r="J603" s="15" t="s">
        <v>7056</v>
      </c>
      <c r="K603" s="16" t="s">
        <v>4938</v>
      </c>
      <c r="L603" s="16" t="s">
        <v>4938</v>
      </c>
      <c r="M603" s="15" t="s">
        <v>42</v>
      </c>
      <c r="N603" s="15" t="s">
        <v>42</v>
      </c>
      <c r="O603" s="15" t="s">
        <v>64</v>
      </c>
      <c r="P603" s="15" t="s">
        <v>22</v>
      </c>
      <c r="Q603" s="15"/>
      <c r="R603" s="15"/>
      <c r="S603" s="15" t="s">
        <v>64</v>
      </c>
      <c r="T603" s="17" t="s">
        <v>7057</v>
      </c>
    </row>
    <row r="604" spans="1:20" ht="15.75" customHeight="1">
      <c r="A604" s="15" t="s">
        <v>4939</v>
      </c>
      <c r="B604" s="15" t="s">
        <v>3740</v>
      </c>
      <c r="C604" s="15" t="s">
        <v>1009</v>
      </c>
      <c r="D604" s="15" t="s">
        <v>5539</v>
      </c>
      <c r="E604" s="15" t="s">
        <v>22</v>
      </c>
      <c r="F604" s="15" t="s">
        <v>1044</v>
      </c>
      <c r="G604" s="15" t="s">
        <v>1045</v>
      </c>
      <c r="H604" s="16">
        <v>44750</v>
      </c>
      <c r="I604" s="15" t="s">
        <v>3107</v>
      </c>
      <c r="J604" s="15" t="s">
        <v>7058</v>
      </c>
      <c r="K604" s="16" t="s">
        <v>4938</v>
      </c>
      <c r="L604" s="16" t="s">
        <v>4938</v>
      </c>
      <c r="M604" s="15" t="s">
        <v>42</v>
      </c>
      <c r="N604" s="15" t="s">
        <v>42</v>
      </c>
      <c r="O604" s="15" t="s">
        <v>64</v>
      </c>
      <c r="P604" s="15" t="s">
        <v>22</v>
      </c>
      <c r="Q604" s="15"/>
      <c r="R604" s="15"/>
      <c r="S604" s="15" t="s">
        <v>64</v>
      </c>
      <c r="T604" s="17" t="s">
        <v>7059</v>
      </c>
    </row>
    <row r="605" spans="1:20" ht="15.75" customHeight="1">
      <c r="A605" s="15" t="s">
        <v>4939</v>
      </c>
      <c r="B605" s="15" t="s">
        <v>3741</v>
      </c>
      <c r="C605" s="15" t="s">
        <v>1009</v>
      </c>
      <c r="D605" s="15" t="s">
        <v>5540</v>
      </c>
      <c r="E605" s="15" t="s">
        <v>22</v>
      </c>
      <c r="F605" s="15" t="s">
        <v>1046</v>
      </c>
      <c r="G605" s="15" t="s">
        <v>1047</v>
      </c>
      <c r="H605" s="16">
        <v>44750</v>
      </c>
      <c r="I605" s="15" t="s">
        <v>3107</v>
      </c>
      <c r="J605" s="15" t="s">
        <v>7060</v>
      </c>
      <c r="K605" s="16" t="s">
        <v>4938</v>
      </c>
      <c r="L605" s="16" t="s">
        <v>4938</v>
      </c>
      <c r="M605" s="15" t="s">
        <v>42</v>
      </c>
      <c r="N605" s="15" t="s">
        <v>42</v>
      </c>
      <c r="O605" s="15" t="s">
        <v>22</v>
      </c>
      <c r="P605" s="15" t="s">
        <v>22</v>
      </c>
      <c r="Q605" s="15"/>
      <c r="R605" s="15" t="s">
        <v>7061</v>
      </c>
      <c r="S605" s="15" t="s">
        <v>22</v>
      </c>
      <c r="T605" s="17" t="s">
        <v>7062</v>
      </c>
    </row>
    <row r="606" spans="1:20" ht="15.75" customHeight="1">
      <c r="A606" s="15" t="s">
        <v>4939</v>
      </c>
      <c r="B606" s="15" t="s">
        <v>3742</v>
      </c>
      <c r="C606" s="15" t="s">
        <v>1009</v>
      </c>
      <c r="D606" s="15" t="s">
        <v>5541</v>
      </c>
      <c r="E606" s="15" t="s">
        <v>22</v>
      </c>
      <c r="F606" s="15" t="s">
        <v>1048</v>
      </c>
      <c r="G606" s="15" t="s">
        <v>5542</v>
      </c>
      <c r="H606" s="16">
        <v>44750</v>
      </c>
      <c r="I606" s="15" t="s">
        <v>3107</v>
      </c>
      <c r="J606" s="15"/>
      <c r="K606" s="16" t="s">
        <v>4938</v>
      </c>
      <c r="L606" s="16" t="s">
        <v>4938</v>
      </c>
      <c r="M606" s="15" t="s">
        <v>42</v>
      </c>
      <c r="N606" s="15" t="s">
        <v>42</v>
      </c>
      <c r="O606" s="15" t="s">
        <v>64</v>
      </c>
      <c r="P606" s="15" t="s">
        <v>22</v>
      </c>
      <c r="Q606" s="15"/>
      <c r="R606" s="15"/>
      <c r="S606" s="15" t="s">
        <v>64</v>
      </c>
      <c r="T606" s="17" t="s">
        <v>7063</v>
      </c>
    </row>
    <row r="607" spans="1:20" ht="15.75" customHeight="1">
      <c r="A607" s="15" t="s">
        <v>4939</v>
      </c>
      <c r="B607" s="15" t="s">
        <v>3743</v>
      </c>
      <c r="C607" s="15" t="s">
        <v>1009</v>
      </c>
      <c r="D607" s="15" t="s">
        <v>5543</v>
      </c>
      <c r="E607" s="15" t="s">
        <v>22</v>
      </c>
      <c r="F607" s="15" t="s">
        <v>1049</v>
      </c>
      <c r="G607" s="15" t="s">
        <v>3100</v>
      </c>
      <c r="H607" s="16">
        <v>44750</v>
      </c>
      <c r="I607" s="15" t="s">
        <v>3107</v>
      </c>
      <c r="J607" s="15" t="s">
        <v>7064</v>
      </c>
      <c r="K607" s="16" t="s">
        <v>4938</v>
      </c>
      <c r="L607" s="16" t="s">
        <v>4938</v>
      </c>
      <c r="M607" s="15" t="s">
        <v>42</v>
      </c>
      <c r="N607" s="15" t="s">
        <v>42</v>
      </c>
      <c r="O607" s="15" t="s">
        <v>64</v>
      </c>
      <c r="P607" s="15" t="s">
        <v>22</v>
      </c>
      <c r="Q607" s="15"/>
      <c r="R607" s="15"/>
      <c r="S607" s="15" t="s">
        <v>64</v>
      </c>
      <c r="T607" s="17" t="s">
        <v>7065</v>
      </c>
    </row>
    <row r="608" spans="1:20" ht="15.75" customHeight="1">
      <c r="A608" s="15" t="s">
        <v>4939</v>
      </c>
      <c r="B608" s="15" t="s">
        <v>3744</v>
      </c>
      <c r="C608" s="15" t="s">
        <v>1009</v>
      </c>
      <c r="D608" s="15" t="s">
        <v>5544</v>
      </c>
      <c r="E608" s="15" t="s">
        <v>22</v>
      </c>
      <c r="F608" s="15" t="s">
        <v>1050</v>
      </c>
      <c r="G608" s="15" t="s">
        <v>1051</v>
      </c>
      <c r="H608" s="16">
        <v>44750</v>
      </c>
      <c r="I608" s="15" t="s">
        <v>3107</v>
      </c>
      <c r="J608" s="15"/>
      <c r="K608" s="16" t="s">
        <v>4938</v>
      </c>
      <c r="L608" s="16" t="s">
        <v>4938</v>
      </c>
      <c r="M608" s="15" t="s">
        <v>42</v>
      </c>
      <c r="N608" s="15" t="s">
        <v>42</v>
      </c>
      <c r="O608" s="15" t="s">
        <v>64</v>
      </c>
      <c r="P608" s="15" t="s">
        <v>22</v>
      </c>
      <c r="Q608" s="15"/>
      <c r="R608" s="15"/>
      <c r="S608" s="15" t="s">
        <v>64</v>
      </c>
      <c r="T608" s="17" t="s">
        <v>7066</v>
      </c>
    </row>
    <row r="609" spans="1:20" ht="15.75" customHeight="1">
      <c r="A609" s="15" t="s">
        <v>4939</v>
      </c>
      <c r="B609" s="15" t="s">
        <v>3745</v>
      </c>
      <c r="C609" s="15" t="s">
        <v>1009</v>
      </c>
      <c r="D609" s="15" t="s">
        <v>5545</v>
      </c>
      <c r="E609" s="15" t="s">
        <v>22</v>
      </c>
      <c r="F609" s="15" t="s">
        <v>1052</v>
      </c>
      <c r="G609" s="15" t="s">
        <v>1053</v>
      </c>
      <c r="H609" s="16">
        <v>44750</v>
      </c>
      <c r="I609" s="15" t="s">
        <v>3107</v>
      </c>
      <c r="J609" s="15"/>
      <c r="K609" s="16">
        <v>44593</v>
      </c>
      <c r="L609" s="16">
        <v>44926</v>
      </c>
      <c r="M609" s="15" t="s">
        <v>42</v>
      </c>
      <c r="N609" s="15" t="s">
        <v>42</v>
      </c>
      <c r="O609" s="15" t="s">
        <v>4938</v>
      </c>
      <c r="P609" s="15" t="s">
        <v>64</v>
      </c>
      <c r="Q609" s="15" t="s">
        <v>305</v>
      </c>
      <c r="R609" s="15"/>
      <c r="S609" s="15" t="s">
        <v>64</v>
      </c>
      <c r="T609" s="17" t="s">
        <v>7067</v>
      </c>
    </row>
    <row r="610" spans="1:20" ht="15.75" customHeight="1">
      <c r="A610" s="15" t="s">
        <v>4939</v>
      </c>
      <c r="B610" s="15" t="s">
        <v>3746</v>
      </c>
      <c r="C610" s="15" t="s">
        <v>1009</v>
      </c>
      <c r="D610" s="15" t="s">
        <v>5546</v>
      </c>
      <c r="E610" s="15" t="s">
        <v>22</v>
      </c>
      <c r="F610" s="15" t="s">
        <v>1054</v>
      </c>
      <c r="G610" s="15" t="s">
        <v>3101</v>
      </c>
      <c r="H610" s="16">
        <v>44750</v>
      </c>
      <c r="I610" s="15" t="s">
        <v>3107</v>
      </c>
      <c r="J610" s="15"/>
      <c r="K610" s="16" t="s">
        <v>4938</v>
      </c>
      <c r="L610" s="16" t="s">
        <v>4938</v>
      </c>
      <c r="M610" s="15" t="s">
        <v>42</v>
      </c>
      <c r="N610" s="15" t="s">
        <v>42</v>
      </c>
      <c r="O610" s="15" t="s">
        <v>64</v>
      </c>
      <c r="P610" s="15" t="s">
        <v>22</v>
      </c>
      <c r="Q610" s="15"/>
      <c r="R610" s="15"/>
      <c r="S610" s="15" t="s">
        <v>64</v>
      </c>
      <c r="T610" s="17"/>
    </row>
    <row r="611" spans="1:20" ht="15.75" customHeight="1">
      <c r="A611" s="15" t="s">
        <v>4939</v>
      </c>
      <c r="B611" s="15" t="s">
        <v>3747</v>
      </c>
      <c r="C611" s="15" t="s">
        <v>1009</v>
      </c>
      <c r="D611" s="15" t="s">
        <v>5547</v>
      </c>
      <c r="E611" s="15" t="s">
        <v>22</v>
      </c>
      <c r="F611" s="15" t="s">
        <v>1055</v>
      </c>
      <c r="G611" s="15" t="s">
        <v>1056</v>
      </c>
      <c r="H611" s="16">
        <v>44750</v>
      </c>
      <c r="I611" s="15" t="s">
        <v>3107</v>
      </c>
      <c r="J611" s="15"/>
      <c r="K611" s="16" t="s">
        <v>4938</v>
      </c>
      <c r="L611" s="16" t="s">
        <v>4938</v>
      </c>
      <c r="M611" s="15" t="s">
        <v>42</v>
      </c>
      <c r="N611" s="15" t="s">
        <v>42</v>
      </c>
      <c r="O611" s="15" t="s">
        <v>64</v>
      </c>
      <c r="P611" s="15" t="s">
        <v>22</v>
      </c>
      <c r="Q611" s="15"/>
      <c r="R611" s="15"/>
      <c r="S611" s="15" t="s">
        <v>64</v>
      </c>
      <c r="T611" s="17"/>
    </row>
    <row r="612" spans="1:20" ht="15.75" customHeight="1">
      <c r="A612" s="15" t="s">
        <v>4939</v>
      </c>
      <c r="B612" s="15" t="s">
        <v>3748</v>
      </c>
      <c r="C612" s="15" t="s">
        <v>1009</v>
      </c>
      <c r="D612" s="15" t="s">
        <v>5548</v>
      </c>
      <c r="E612" s="15" t="s">
        <v>22</v>
      </c>
      <c r="F612" s="15" t="s">
        <v>1057</v>
      </c>
      <c r="G612" s="15" t="s">
        <v>1058</v>
      </c>
      <c r="H612" s="16">
        <v>44750</v>
      </c>
      <c r="I612" s="15" t="s">
        <v>3107</v>
      </c>
      <c r="J612" s="15"/>
      <c r="K612" s="16" t="s">
        <v>4938</v>
      </c>
      <c r="L612" s="16" t="s">
        <v>4938</v>
      </c>
      <c r="M612" s="15" t="s">
        <v>42</v>
      </c>
      <c r="N612" s="15" t="s">
        <v>42</v>
      </c>
      <c r="O612" s="15" t="s">
        <v>22</v>
      </c>
      <c r="P612" s="15" t="s">
        <v>22</v>
      </c>
      <c r="Q612" s="15"/>
      <c r="R612" s="15"/>
      <c r="S612" s="15" t="s">
        <v>64</v>
      </c>
      <c r="T612" s="17" t="s">
        <v>7068</v>
      </c>
    </row>
    <row r="613" spans="1:20" ht="15.75" customHeight="1">
      <c r="A613" s="15" t="s">
        <v>4939</v>
      </c>
      <c r="B613" s="15" t="s">
        <v>3749</v>
      </c>
      <c r="C613" s="15" t="s">
        <v>1009</v>
      </c>
      <c r="D613" s="15" t="s">
        <v>5549</v>
      </c>
      <c r="E613" s="15" t="s">
        <v>22</v>
      </c>
      <c r="F613" s="15" t="s">
        <v>1059</v>
      </c>
      <c r="G613" s="15" t="s">
        <v>1060</v>
      </c>
      <c r="H613" s="16">
        <v>44750</v>
      </c>
      <c r="I613" s="15" t="s">
        <v>3107</v>
      </c>
      <c r="J613" s="15"/>
      <c r="K613" s="16" t="s">
        <v>4938</v>
      </c>
      <c r="L613" s="16" t="s">
        <v>4938</v>
      </c>
      <c r="M613" s="15" t="s">
        <v>42</v>
      </c>
      <c r="N613" s="15" t="s">
        <v>42</v>
      </c>
      <c r="O613" s="15" t="s">
        <v>64</v>
      </c>
      <c r="P613" s="15" t="s">
        <v>22</v>
      </c>
      <c r="Q613" s="15"/>
      <c r="R613" s="15"/>
      <c r="S613" s="15" t="s">
        <v>64</v>
      </c>
      <c r="T613" s="17"/>
    </row>
    <row r="614" spans="1:20" ht="15.75" customHeight="1">
      <c r="A614" s="15" t="s">
        <v>4939</v>
      </c>
      <c r="B614" s="15" t="s">
        <v>3750</v>
      </c>
      <c r="C614" s="15" t="s">
        <v>1009</v>
      </c>
      <c r="D614" s="15" t="s">
        <v>5550</v>
      </c>
      <c r="E614" s="15" t="s">
        <v>22</v>
      </c>
      <c r="F614" s="15" t="s">
        <v>1061</v>
      </c>
      <c r="G614" s="15" t="s">
        <v>1062</v>
      </c>
      <c r="H614" s="16">
        <v>44750</v>
      </c>
      <c r="I614" s="15" t="s">
        <v>3107</v>
      </c>
      <c r="J614" s="15"/>
      <c r="K614" s="16" t="s">
        <v>4938</v>
      </c>
      <c r="L614" s="16" t="s">
        <v>4938</v>
      </c>
      <c r="M614" s="15" t="s">
        <v>42</v>
      </c>
      <c r="N614" s="15" t="s">
        <v>42</v>
      </c>
      <c r="O614" s="15" t="s">
        <v>22</v>
      </c>
      <c r="P614" s="15" t="s">
        <v>22</v>
      </c>
      <c r="Q614" s="15"/>
      <c r="R614" s="15"/>
      <c r="S614" s="15" t="s">
        <v>64</v>
      </c>
      <c r="T614" s="17" t="s">
        <v>7069</v>
      </c>
    </row>
    <row r="615" spans="1:20" ht="15.75" customHeight="1">
      <c r="A615" s="15" t="s">
        <v>4939</v>
      </c>
      <c r="B615" s="15" t="s">
        <v>3751</v>
      </c>
      <c r="C615" s="15" t="s">
        <v>1009</v>
      </c>
      <c r="D615" s="15" t="s">
        <v>5551</v>
      </c>
      <c r="E615" s="15" t="s">
        <v>22</v>
      </c>
      <c r="F615" s="15" t="s">
        <v>1063</v>
      </c>
      <c r="G615" s="15" t="s">
        <v>1064</v>
      </c>
      <c r="H615" s="16">
        <v>44750</v>
      </c>
      <c r="I615" s="15" t="s">
        <v>3107</v>
      </c>
      <c r="J615" s="15"/>
      <c r="K615" s="16" t="s">
        <v>4938</v>
      </c>
      <c r="L615" s="16" t="s">
        <v>4938</v>
      </c>
      <c r="M615" s="15" t="s">
        <v>42</v>
      </c>
      <c r="N615" s="15" t="s">
        <v>42</v>
      </c>
      <c r="O615" s="15" t="s">
        <v>64</v>
      </c>
      <c r="P615" s="15" t="s">
        <v>22</v>
      </c>
      <c r="Q615" s="15"/>
      <c r="R615" s="15"/>
      <c r="S615" s="15" t="s">
        <v>64</v>
      </c>
      <c r="T615" s="17" t="s">
        <v>7070</v>
      </c>
    </row>
    <row r="616" spans="1:20" ht="15.75" customHeight="1">
      <c r="A616" s="15" t="s">
        <v>4939</v>
      </c>
      <c r="B616" s="15" t="s">
        <v>3752</v>
      </c>
      <c r="C616" s="15" t="s">
        <v>1009</v>
      </c>
      <c r="D616" s="15" t="s">
        <v>5552</v>
      </c>
      <c r="E616" s="15" t="s">
        <v>22</v>
      </c>
      <c r="F616" s="15" t="s">
        <v>1065</v>
      </c>
      <c r="G616" s="15" t="s">
        <v>1066</v>
      </c>
      <c r="H616" s="16">
        <v>44750</v>
      </c>
      <c r="I616" s="15" t="s">
        <v>3107</v>
      </c>
      <c r="J616" s="15"/>
      <c r="K616" s="16" t="s">
        <v>4938</v>
      </c>
      <c r="L616" s="16" t="s">
        <v>4938</v>
      </c>
      <c r="M616" s="15" t="s">
        <v>42</v>
      </c>
      <c r="N616" s="15" t="s">
        <v>42</v>
      </c>
      <c r="O616" s="15" t="s">
        <v>64</v>
      </c>
      <c r="P616" s="15" t="s">
        <v>22</v>
      </c>
      <c r="Q616" s="15"/>
      <c r="R616" s="15"/>
      <c r="S616" s="15" t="s">
        <v>64</v>
      </c>
      <c r="T616" s="17" t="s">
        <v>7071</v>
      </c>
    </row>
    <row r="617" spans="1:20" ht="15.75" customHeight="1">
      <c r="A617" s="15" t="s">
        <v>4939</v>
      </c>
      <c r="B617" s="15" t="s">
        <v>3753</v>
      </c>
      <c r="C617" s="15" t="s">
        <v>1009</v>
      </c>
      <c r="D617" s="15" t="s">
        <v>5553</v>
      </c>
      <c r="E617" s="15" t="s">
        <v>22</v>
      </c>
      <c r="F617" s="15" t="s">
        <v>1067</v>
      </c>
      <c r="G617" s="15" t="s">
        <v>1068</v>
      </c>
      <c r="H617" s="16">
        <v>44750</v>
      </c>
      <c r="I617" s="15" t="s">
        <v>3107</v>
      </c>
      <c r="J617" s="15"/>
      <c r="K617" s="16" t="s">
        <v>4938</v>
      </c>
      <c r="L617" s="16" t="s">
        <v>4938</v>
      </c>
      <c r="M617" s="15" t="s">
        <v>42</v>
      </c>
      <c r="N617" s="15" t="s">
        <v>42</v>
      </c>
      <c r="O617" s="15" t="s">
        <v>22</v>
      </c>
      <c r="P617" s="15" t="s">
        <v>22</v>
      </c>
      <c r="Q617" s="15"/>
      <c r="R617" s="15"/>
      <c r="S617" s="15" t="s">
        <v>64</v>
      </c>
      <c r="T617" s="17" t="s">
        <v>7072</v>
      </c>
    </row>
    <row r="618" spans="1:20" ht="15.75" customHeight="1">
      <c r="A618" s="15" t="s">
        <v>4939</v>
      </c>
      <c r="B618" s="15" t="s">
        <v>3754</v>
      </c>
      <c r="C618" s="15" t="s">
        <v>1009</v>
      </c>
      <c r="D618" s="15" t="s">
        <v>5554</v>
      </c>
      <c r="E618" s="15" t="s">
        <v>22</v>
      </c>
      <c r="F618" s="15" t="s">
        <v>1069</v>
      </c>
      <c r="G618" s="15" t="s">
        <v>1070</v>
      </c>
      <c r="H618" s="16">
        <v>44750</v>
      </c>
      <c r="I618" s="15" t="s">
        <v>3107</v>
      </c>
      <c r="J618" s="15"/>
      <c r="K618" s="16" t="s">
        <v>4938</v>
      </c>
      <c r="L618" s="16" t="s">
        <v>4938</v>
      </c>
      <c r="M618" s="15" t="s">
        <v>42</v>
      </c>
      <c r="N618" s="15" t="s">
        <v>42</v>
      </c>
      <c r="O618" s="15" t="s">
        <v>64</v>
      </c>
      <c r="P618" s="15" t="s">
        <v>22</v>
      </c>
      <c r="Q618" s="15"/>
      <c r="R618" s="15"/>
      <c r="S618" s="15" t="s">
        <v>64</v>
      </c>
      <c r="T618" s="17"/>
    </row>
    <row r="619" spans="1:20" ht="15.75" customHeight="1">
      <c r="A619" s="15" t="s">
        <v>4939</v>
      </c>
      <c r="B619" s="15" t="s">
        <v>3755</v>
      </c>
      <c r="C619" s="15" t="s">
        <v>1009</v>
      </c>
      <c r="D619" s="15" t="s">
        <v>5555</v>
      </c>
      <c r="E619" s="15" t="s">
        <v>22</v>
      </c>
      <c r="F619" s="15" t="s">
        <v>1071</v>
      </c>
      <c r="G619" s="15" t="s">
        <v>1072</v>
      </c>
      <c r="H619" s="16">
        <v>44750</v>
      </c>
      <c r="I619" s="15" t="s">
        <v>3107</v>
      </c>
      <c r="J619" s="15"/>
      <c r="K619" s="16" t="s">
        <v>4938</v>
      </c>
      <c r="L619" s="16" t="s">
        <v>4938</v>
      </c>
      <c r="M619" s="15" t="s">
        <v>42</v>
      </c>
      <c r="N619" s="15" t="s">
        <v>42</v>
      </c>
      <c r="O619" s="15" t="s">
        <v>64</v>
      </c>
      <c r="P619" s="15" t="s">
        <v>22</v>
      </c>
      <c r="Q619" s="15"/>
      <c r="R619" s="15"/>
      <c r="S619" s="15" t="s">
        <v>64</v>
      </c>
      <c r="T619" s="17" t="s">
        <v>7073</v>
      </c>
    </row>
    <row r="620" spans="1:20" ht="15.75" customHeight="1">
      <c r="A620" s="15" t="s">
        <v>4939</v>
      </c>
      <c r="B620" s="15" t="s">
        <v>3756</v>
      </c>
      <c r="C620" s="15" t="s">
        <v>1009</v>
      </c>
      <c r="D620" s="15" t="s">
        <v>5556</v>
      </c>
      <c r="E620" s="15" t="s">
        <v>22</v>
      </c>
      <c r="F620" s="15" t="s">
        <v>1073</v>
      </c>
      <c r="G620" s="15" t="s">
        <v>1074</v>
      </c>
      <c r="H620" s="16">
        <v>44750</v>
      </c>
      <c r="I620" s="15" t="s">
        <v>3107</v>
      </c>
      <c r="J620" s="15"/>
      <c r="K620" s="16" t="s">
        <v>4938</v>
      </c>
      <c r="L620" s="16" t="s">
        <v>4938</v>
      </c>
      <c r="M620" s="15" t="s">
        <v>42</v>
      </c>
      <c r="N620" s="15" t="s">
        <v>42</v>
      </c>
      <c r="O620" s="15" t="s">
        <v>22</v>
      </c>
      <c r="P620" s="15" t="s">
        <v>22</v>
      </c>
      <c r="Q620" s="15"/>
      <c r="R620" s="15"/>
      <c r="S620" s="15" t="s">
        <v>64</v>
      </c>
      <c r="T620" s="17" t="s">
        <v>7074</v>
      </c>
    </row>
    <row r="621" spans="1:20" ht="15.75" customHeight="1">
      <c r="A621" s="15" t="s">
        <v>4939</v>
      </c>
      <c r="B621" s="15" t="s">
        <v>3757</v>
      </c>
      <c r="C621" s="15" t="s">
        <v>1009</v>
      </c>
      <c r="D621" s="15" t="s">
        <v>5557</v>
      </c>
      <c r="E621" s="15" t="s">
        <v>22</v>
      </c>
      <c r="F621" s="15" t="s">
        <v>1075</v>
      </c>
      <c r="G621" s="15" t="s">
        <v>1076</v>
      </c>
      <c r="H621" s="16">
        <v>44750</v>
      </c>
      <c r="I621" s="15" t="s">
        <v>3107</v>
      </c>
      <c r="J621" s="15"/>
      <c r="K621" s="16" t="s">
        <v>4938</v>
      </c>
      <c r="L621" s="16" t="s">
        <v>4938</v>
      </c>
      <c r="M621" s="15" t="s">
        <v>42</v>
      </c>
      <c r="N621" s="15" t="s">
        <v>42</v>
      </c>
      <c r="O621" s="15" t="s">
        <v>64</v>
      </c>
      <c r="P621" s="15" t="s">
        <v>22</v>
      </c>
      <c r="Q621" s="15"/>
      <c r="R621" s="15"/>
      <c r="S621" s="15" t="s">
        <v>64</v>
      </c>
      <c r="T621" s="17"/>
    </row>
    <row r="622" spans="1:20" ht="15.75" customHeight="1">
      <c r="A622" s="15" t="s">
        <v>4939</v>
      </c>
      <c r="B622" s="15" t="s">
        <v>3758</v>
      </c>
      <c r="C622" s="15" t="s">
        <v>1009</v>
      </c>
      <c r="D622" s="15" t="s">
        <v>5558</v>
      </c>
      <c r="E622" s="15" t="s">
        <v>22</v>
      </c>
      <c r="F622" s="15"/>
      <c r="G622" s="15" t="s">
        <v>1077</v>
      </c>
      <c r="H622" s="16">
        <v>44750</v>
      </c>
      <c r="I622" s="15" t="s">
        <v>3107</v>
      </c>
      <c r="J622" s="15"/>
      <c r="K622" s="16" t="s">
        <v>4938</v>
      </c>
      <c r="L622" s="16" t="s">
        <v>4938</v>
      </c>
      <c r="M622" s="15" t="s">
        <v>42</v>
      </c>
      <c r="N622" s="15" t="s">
        <v>4938</v>
      </c>
      <c r="O622" s="15" t="s">
        <v>64</v>
      </c>
      <c r="P622" s="15" t="s">
        <v>22</v>
      </c>
      <c r="Q622" s="15"/>
      <c r="R622" s="15"/>
      <c r="S622" s="15" t="s">
        <v>64</v>
      </c>
      <c r="T622" s="17"/>
    </row>
    <row r="623" spans="1:20" ht="15.75" customHeight="1">
      <c r="A623" s="15" t="s">
        <v>4939</v>
      </c>
      <c r="B623" s="15" t="s">
        <v>3759</v>
      </c>
      <c r="C623" s="15" t="s">
        <v>1009</v>
      </c>
      <c r="D623" s="15" t="s">
        <v>5559</v>
      </c>
      <c r="E623" s="15" t="s">
        <v>22</v>
      </c>
      <c r="F623" s="15" t="s">
        <v>1078</v>
      </c>
      <c r="G623" s="15" t="s">
        <v>1079</v>
      </c>
      <c r="H623" s="16">
        <v>44750</v>
      </c>
      <c r="I623" s="15" t="s">
        <v>3107</v>
      </c>
      <c r="J623" s="15"/>
      <c r="K623" s="16" t="s">
        <v>4938</v>
      </c>
      <c r="L623" s="16" t="s">
        <v>4938</v>
      </c>
      <c r="M623" s="15" t="s">
        <v>42</v>
      </c>
      <c r="N623" s="15" t="s">
        <v>42</v>
      </c>
      <c r="O623" s="15" t="s">
        <v>64</v>
      </c>
      <c r="P623" s="15" t="s">
        <v>22</v>
      </c>
      <c r="Q623" s="15"/>
      <c r="R623" s="15"/>
      <c r="S623" s="15" t="s">
        <v>64</v>
      </c>
      <c r="T623" s="17" t="s">
        <v>7075</v>
      </c>
    </row>
    <row r="624" spans="1:20" ht="15.75" customHeight="1">
      <c r="A624" s="15" t="s">
        <v>4939</v>
      </c>
      <c r="B624" s="15" t="s">
        <v>3760</v>
      </c>
      <c r="C624" s="15" t="s">
        <v>1009</v>
      </c>
      <c r="D624" s="15" t="s">
        <v>5560</v>
      </c>
      <c r="E624" s="15" t="s">
        <v>22</v>
      </c>
      <c r="F624" s="15" t="s">
        <v>1080</v>
      </c>
      <c r="G624" s="15" t="s">
        <v>1081</v>
      </c>
      <c r="H624" s="16">
        <v>44750</v>
      </c>
      <c r="I624" s="15" t="s">
        <v>3107</v>
      </c>
      <c r="J624" s="15"/>
      <c r="K624" s="16" t="s">
        <v>4938</v>
      </c>
      <c r="L624" s="16" t="s">
        <v>4938</v>
      </c>
      <c r="M624" s="15" t="s">
        <v>42</v>
      </c>
      <c r="N624" s="15" t="s">
        <v>42</v>
      </c>
      <c r="O624" s="15" t="s">
        <v>64</v>
      </c>
      <c r="P624" s="15" t="s">
        <v>22</v>
      </c>
      <c r="Q624" s="15"/>
      <c r="R624" s="15"/>
      <c r="S624" s="15" t="s">
        <v>64</v>
      </c>
      <c r="T624" s="17" t="s">
        <v>7076</v>
      </c>
    </row>
    <row r="625" spans="1:20" ht="15.75" customHeight="1">
      <c r="A625" s="15" t="s">
        <v>4939</v>
      </c>
      <c r="B625" s="15" t="s">
        <v>3761</v>
      </c>
      <c r="C625" s="15" t="s">
        <v>1009</v>
      </c>
      <c r="D625" s="15" t="s">
        <v>5561</v>
      </c>
      <c r="E625" s="15" t="s">
        <v>22</v>
      </c>
      <c r="F625" s="15" t="s">
        <v>1082</v>
      </c>
      <c r="G625" s="15" t="s">
        <v>1083</v>
      </c>
      <c r="H625" s="16">
        <v>44750</v>
      </c>
      <c r="I625" s="15" t="s">
        <v>3107</v>
      </c>
      <c r="J625" s="15"/>
      <c r="K625" s="16" t="s">
        <v>4938</v>
      </c>
      <c r="L625" s="16" t="s">
        <v>4938</v>
      </c>
      <c r="M625" s="15" t="s">
        <v>42</v>
      </c>
      <c r="N625" s="15" t="s">
        <v>42</v>
      </c>
      <c r="O625" s="15" t="s">
        <v>22</v>
      </c>
      <c r="P625" s="15" t="s">
        <v>22</v>
      </c>
      <c r="Q625" s="15"/>
      <c r="R625" s="15"/>
      <c r="S625" s="15" t="s">
        <v>64</v>
      </c>
      <c r="T625" s="17" t="s">
        <v>7077</v>
      </c>
    </row>
    <row r="626" spans="1:20" ht="15.75" customHeight="1">
      <c r="A626" s="15" t="s">
        <v>4939</v>
      </c>
      <c r="B626" s="15" t="s">
        <v>3762</v>
      </c>
      <c r="C626" s="15" t="s">
        <v>1009</v>
      </c>
      <c r="D626" s="15" t="s">
        <v>5562</v>
      </c>
      <c r="E626" s="15" t="s">
        <v>22</v>
      </c>
      <c r="F626" s="15"/>
      <c r="G626" s="15" t="s">
        <v>1084</v>
      </c>
      <c r="H626" s="16">
        <v>44750</v>
      </c>
      <c r="I626" s="15" t="s">
        <v>3107</v>
      </c>
      <c r="J626" s="15"/>
      <c r="K626" s="16" t="s">
        <v>4938</v>
      </c>
      <c r="L626" s="16" t="s">
        <v>4938</v>
      </c>
      <c r="M626" s="15" t="s">
        <v>42</v>
      </c>
      <c r="N626" s="15" t="s">
        <v>4938</v>
      </c>
      <c r="O626" s="15" t="s">
        <v>64</v>
      </c>
      <c r="P626" s="15" t="s">
        <v>22</v>
      </c>
      <c r="Q626" s="15"/>
      <c r="R626" s="15"/>
      <c r="S626" s="15" t="s">
        <v>64</v>
      </c>
      <c r="T626" s="17" t="s">
        <v>7078</v>
      </c>
    </row>
    <row r="627" spans="1:20" ht="15.75" customHeight="1">
      <c r="A627" s="15" t="s">
        <v>4939</v>
      </c>
      <c r="B627" s="15" t="s">
        <v>3763</v>
      </c>
      <c r="C627" s="15" t="s">
        <v>1009</v>
      </c>
      <c r="D627" s="15" t="s">
        <v>5563</v>
      </c>
      <c r="E627" s="15" t="s">
        <v>22</v>
      </c>
      <c r="F627" s="15" t="s">
        <v>1085</v>
      </c>
      <c r="G627" s="15" t="s">
        <v>1086</v>
      </c>
      <c r="H627" s="16">
        <v>44750</v>
      </c>
      <c r="I627" s="15" t="s">
        <v>3107</v>
      </c>
      <c r="J627" s="15"/>
      <c r="K627" s="16" t="s">
        <v>4938</v>
      </c>
      <c r="L627" s="16" t="s">
        <v>4938</v>
      </c>
      <c r="M627" s="15" t="s">
        <v>42</v>
      </c>
      <c r="N627" s="15" t="s">
        <v>42</v>
      </c>
      <c r="O627" s="15" t="s">
        <v>22</v>
      </c>
      <c r="P627" s="15" t="s">
        <v>22</v>
      </c>
      <c r="Q627" s="15"/>
      <c r="R627" s="15"/>
      <c r="S627" s="15" t="s">
        <v>64</v>
      </c>
      <c r="T627" s="17" t="s">
        <v>7079</v>
      </c>
    </row>
    <row r="628" spans="1:20" ht="15.75" customHeight="1">
      <c r="A628" s="15" t="s">
        <v>4939</v>
      </c>
      <c r="B628" s="15" t="s">
        <v>3764</v>
      </c>
      <c r="C628" s="15" t="s">
        <v>1009</v>
      </c>
      <c r="D628" s="15" t="s">
        <v>5564</v>
      </c>
      <c r="E628" s="15" t="s">
        <v>22</v>
      </c>
      <c r="F628" s="15" t="s">
        <v>1087</v>
      </c>
      <c r="G628" s="15" t="s">
        <v>1088</v>
      </c>
      <c r="H628" s="16">
        <v>44750</v>
      </c>
      <c r="I628" s="15" t="s">
        <v>3107</v>
      </c>
      <c r="J628" s="15"/>
      <c r="K628" s="16" t="s">
        <v>4938</v>
      </c>
      <c r="L628" s="16" t="s">
        <v>4938</v>
      </c>
      <c r="M628" s="15" t="s">
        <v>42</v>
      </c>
      <c r="N628" s="15" t="s">
        <v>42</v>
      </c>
      <c r="O628" s="15" t="s">
        <v>22</v>
      </c>
      <c r="P628" s="15" t="s">
        <v>22</v>
      </c>
      <c r="Q628" s="15"/>
      <c r="R628" s="15"/>
      <c r="S628" s="15" t="s">
        <v>64</v>
      </c>
      <c r="T628" s="17" t="s">
        <v>7080</v>
      </c>
    </row>
    <row r="629" spans="1:20" ht="15.75" customHeight="1">
      <c r="A629" s="15" t="s">
        <v>4939</v>
      </c>
      <c r="B629" s="15" t="s">
        <v>3765</v>
      </c>
      <c r="C629" s="15" t="s">
        <v>1009</v>
      </c>
      <c r="D629" s="15" t="s">
        <v>5565</v>
      </c>
      <c r="E629" s="15" t="s">
        <v>22</v>
      </c>
      <c r="F629" s="15"/>
      <c r="G629" s="15" t="s">
        <v>1089</v>
      </c>
      <c r="H629" s="16">
        <v>44750</v>
      </c>
      <c r="I629" s="15" t="s">
        <v>3107</v>
      </c>
      <c r="J629" s="15"/>
      <c r="K629" s="16" t="s">
        <v>4938</v>
      </c>
      <c r="L629" s="16" t="s">
        <v>4938</v>
      </c>
      <c r="M629" s="15" t="s">
        <v>42</v>
      </c>
      <c r="N629" s="15" t="s">
        <v>4938</v>
      </c>
      <c r="O629" s="15" t="s">
        <v>22</v>
      </c>
      <c r="P629" s="15" t="s">
        <v>22</v>
      </c>
      <c r="Q629" s="15"/>
      <c r="R629" s="15"/>
      <c r="S629" s="15" t="s">
        <v>64</v>
      </c>
      <c r="T629" s="17" t="s">
        <v>7081</v>
      </c>
    </row>
    <row r="630" spans="1:20" ht="15.75" customHeight="1">
      <c r="A630" s="15" t="s">
        <v>4939</v>
      </c>
      <c r="B630" s="15" t="s">
        <v>3766</v>
      </c>
      <c r="C630" s="15" t="s">
        <v>1009</v>
      </c>
      <c r="D630" s="15" t="s">
        <v>5566</v>
      </c>
      <c r="E630" s="15" t="s">
        <v>22</v>
      </c>
      <c r="F630" s="15"/>
      <c r="G630" s="15" t="s">
        <v>1090</v>
      </c>
      <c r="H630" s="16">
        <v>44750</v>
      </c>
      <c r="I630" s="15" t="s">
        <v>3107</v>
      </c>
      <c r="J630" s="15"/>
      <c r="K630" s="16" t="s">
        <v>4938</v>
      </c>
      <c r="L630" s="16" t="s">
        <v>4938</v>
      </c>
      <c r="M630" s="15" t="s">
        <v>42</v>
      </c>
      <c r="N630" s="15" t="s">
        <v>4938</v>
      </c>
      <c r="O630" s="15" t="s">
        <v>22</v>
      </c>
      <c r="P630" s="15" t="s">
        <v>22</v>
      </c>
      <c r="Q630" s="15"/>
      <c r="R630" s="15"/>
      <c r="S630" s="15" t="s">
        <v>64</v>
      </c>
      <c r="T630" s="17" t="s">
        <v>7082</v>
      </c>
    </row>
    <row r="631" spans="1:20" ht="15.75" customHeight="1">
      <c r="A631" s="15" t="s">
        <v>4939</v>
      </c>
      <c r="B631" s="15" t="s">
        <v>3767</v>
      </c>
      <c r="C631" s="15" t="s">
        <v>1009</v>
      </c>
      <c r="D631" s="15" t="s">
        <v>5567</v>
      </c>
      <c r="E631" s="15" t="s">
        <v>22</v>
      </c>
      <c r="F631" s="15" t="s">
        <v>1091</v>
      </c>
      <c r="G631" s="15" t="s">
        <v>1092</v>
      </c>
      <c r="H631" s="16">
        <v>44750</v>
      </c>
      <c r="I631" s="15" t="s">
        <v>3107</v>
      </c>
      <c r="J631" s="15"/>
      <c r="K631" s="16" t="s">
        <v>4938</v>
      </c>
      <c r="L631" s="16" t="s">
        <v>4938</v>
      </c>
      <c r="M631" s="15" t="s">
        <v>42</v>
      </c>
      <c r="N631" s="15" t="s">
        <v>42</v>
      </c>
      <c r="O631" s="15" t="s">
        <v>64</v>
      </c>
      <c r="P631" s="15" t="s">
        <v>22</v>
      </c>
      <c r="Q631" s="15"/>
      <c r="R631" s="15"/>
      <c r="S631" s="15" t="s">
        <v>64</v>
      </c>
      <c r="T631" s="17"/>
    </row>
    <row r="632" spans="1:20" ht="15.75" customHeight="1">
      <c r="A632" s="15" t="s">
        <v>4939</v>
      </c>
      <c r="B632" s="15" t="s">
        <v>3768</v>
      </c>
      <c r="C632" s="15" t="s">
        <v>1009</v>
      </c>
      <c r="D632" s="15" t="s">
        <v>5568</v>
      </c>
      <c r="E632" s="15" t="s">
        <v>22</v>
      </c>
      <c r="F632" s="15"/>
      <c r="G632" s="15" t="s">
        <v>5569</v>
      </c>
      <c r="H632" s="16">
        <v>44750</v>
      </c>
      <c r="I632" s="15" t="s">
        <v>3107</v>
      </c>
      <c r="J632" s="15"/>
      <c r="K632" s="16" t="s">
        <v>4938</v>
      </c>
      <c r="L632" s="16" t="s">
        <v>4938</v>
      </c>
      <c r="M632" s="15" t="s">
        <v>42</v>
      </c>
      <c r="N632" s="15" t="s">
        <v>4938</v>
      </c>
      <c r="O632" s="15" t="s">
        <v>64</v>
      </c>
      <c r="P632" s="15" t="s">
        <v>22</v>
      </c>
      <c r="Q632" s="15"/>
      <c r="R632" s="15"/>
      <c r="S632" s="15" t="s">
        <v>64</v>
      </c>
      <c r="T632" s="17"/>
    </row>
    <row r="633" spans="1:20" ht="15.75" customHeight="1">
      <c r="A633" s="15" t="s">
        <v>4939</v>
      </c>
      <c r="B633" s="15" t="s">
        <v>3769</v>
      </c>
      <c r="C633" s="15" t="s">
        <v>1009</v>
      </c>
      <c r="D633" s="15" t="s">
        <v>5570</v>
      </c>
      <c r="E633" s="15" t="s">
        <v>22</v>
      </c>
      <c r="F633" s="15"/>
      <c r="G633" s="15" t="s">
        <v>1093</v>
      </c>
      <c r="H633" s="16">
        <v>44750</v>
      </c>
      <c r="I633" s="15" t="s">
        <v>3107</v>
      </c>
      <c r="J633" s="15"/>
      <c r="K633" s="16" t="s">
        <v>4938</v>
      </c>
      <c r="L633" s="16" t="s">
        <v>4938</v>
      </c>
      <c r="M633" s="15" t="s">
        <v>42</v>
      </c>
      <c r="N633" s="15" t="s">
        <v>42</v>
      </c>
      <c r="O633" s="15" t="s">
        <v>22</v>
      </c>
      <c r="P633" s="15" t="s">
        <v>22</v>
      </c>
      <c r="Q633" s="15"/>
      <c r="R633" s="15"/>
      <c r="S633" s="15" t="s">
        <v>64</v>
      </c>
      <c r="T633" s="17" t="s">
        <v>7083</v>
      </c>
    </row>
    <row r="634" spans="1:20" ht="15.75" customHeight="1">
      <c r="A634" s="15" t="s">
        <v>4939</v>
      </c>
      <c r="B634" s="15" t="s">
        <v>3770</v>
      </c>
      <c r="C634" s="15" t="s">
        <v>1009</v>
      </c>
      <c r="D634" s="15" t="s">
        <v>5571</v>
      </c>
      <c r="E634" s="15" t="s">
        <v>22</v>
      </c>
      <c r="F634" s="15" t="s">
        <v>1094</v>
      </c>
      <c r="G634" s="15" t="s">
        <v>1095</v>
      </c>
      <c r="H634" s="16">
        <v>44750</v>
      </c>
      <c r="I634" s="15" t="s">
        <v>3107</v>
      </c>
      <c r="J634" s="15"/>
      <c r="K634" s="16" t="s">
        <v>4938</v>
      </c>
      <c r="L634" s="16" t="s">
        <v>4938</v>
      </c>
      <c r="M634" s="15" t="s">
        <v>42</v>
      </c>
      <c r="N634" s="15" t="s">
        <v>42</v>
      </c>
      <c r="O634" s="15" t="s">
        <v>64</v>
      </c>
      <c r="P634" s="15" t="s">
        <v>22</v>
      </c>
      <c r="Q634" s="15"/>
      <c r="R634" s="15"/>
      <c r="S634" s="15" t="s">
        <v>64</v>
      </c>
      <c r="T634" s="17" t="s">
        <v>7084</v>
      </c>
    </row>
    <row r="635" spans="1:20" ht="15.75" customHeight="1">
      <c r="A635" s="15" t="s">
        <v>4939</v>
      </c>
      <c r="B635" s="15" t="s">
        <v>3771</v>
      </c>
      <c r="C635" s="15" t="s">
        <v>1009</v>
      </c>
      <c r="D635" s="15" t="s">
        <v>5572</v>
      </c>
      <c r="E635" s="15" t="s">
        <v>22</v>
      </c>
      <c r="F635" s="15"/>
      <c r="G635" s="15" t="s">
        <v>1096</v>
      </c>
      <c r="H635" s="16">
        <v>44750</v>
      </c>
      <c r="I635" s="15" t="s">
        <v>3107</v>
      </c>
      <c r="J635" s="15"/>
      <c r="K635" s="16" t="s">
        <v>4938</v>
      </c>
      <c r="L635" s="16" t="s">
        <v>4938</v>
      </c>
      <c r="M635" s="15" t="s">
        <v>42</v>
      </c>
      <c r="N635" s="15" t="s">
        <v>4938</v>
      </c>
      <c r="O635" s="15" t="s">
        <v>22</v>
      </c>
      <c r="P635" s="15" t="s">
        <v>22</v>
      </c>
      <c r="Q635" s="15"/>
      <c r="R635" s="15"/>
      <c r="S635" s="15" t="s">
        <v>64</v>
      </c>
      <c r="T635" s="17" t="s">
        <v>7085</v>
      </c>
    </row>
    <row r="636" spans="1:20" ht="15.75" customHeight="1">
      <c r="A636" s="15" t="s">
        <v>4939</v>
      </c>
      <c r="B636" s="15" t="s">
        <v>3772</v>
      </c>
      <c r="C636" s="15" t="s">
        <v>1009</v>
      </c>
      <c r="D636" s="15" t="s">
        <v>5573</v>
      </c>
      <c r="E636" s="15" t="s">
        <v>22</v>
      </c>
      <c r="F636" s="15"/>
      <c r="G636" s="15" t="s">
        <v>1097</v>
      </c>
      <c r="H636" s="16">
        <v>44750</v>
      </c>
      <c r="I636" s="15" t="s">
        <v>3107</v>
      </c>
      <c r="J636" s="15"/>
      <c r="K636" s="16" t="s">
        <v>4938</v>
      </c>
      <c r="L636" s="16" t="s">
        <v>4938</v>
      </c>
      <c r="M636" s="15" t="s">
        <v>42</v>
      </c>
      <c r="N636" s="15" t="s">
        <v>4938</v>
      </c>
      <c r="O636" s="15" t="s">
        <v>64</v>
      </c>
      <c r="P636" s="15" t="s">
        <v>22</v>
      </c>
      <c r="Q636" s="15"/>
      <c r="R636" s="15"/>
      <c r="S636" s="15" t="s">
        <v>64</v>
      </c>
      <c r="T636" s="17" t="s">
        <v>7086</v>
      </c>
    </row>
    <row r="637" spans="1:20" ht="15.75" customHeight="1">
      <c r="A637" s="15" t="s">
        <v>4939</v>
      </c>
      <c r="B637" s="15" t="s">
        <v>3773</v>
      </c>
      <c r="C637" s="15" t="s">
        <v>1009</v>
      </c>
      <c r="D637" s="15" t="s">
        <v>5574</v>
      </c>
      <c r="E637" s="15" t="s">
        <v>22</v>
      </c>
      <c r="F637" s="15"/>
      <c r="G637" s="15" t="s">
        <v>1098</v>
      </c>
      <c r="H637" s="16">
        <v>44750</v>
      </c>
      <c r="I637" s="15" t="s">
        <v>3107</v>
      </c>
      <c r="J637" s="15"/>
      <c r="K637" s="16" t="s">
        <v>4938</v>
      </c>
      <c r="L637" s="16" t="s">
        <v>4938</v>
      </c>
      <c r="M637" s="15" t="s">
        <v>42</v>
      </c>
      <c r="N637" s="15" t="s">
        <v>42</v>
      </c>
      <c r="O637" s="15" t="s">
        <v>64</v>
      </c>
      <c r="P637" s="15" t="s">
        <v>22</v>
      </c>
      <c r="Q637" s="15"/>
      <c r="R637" s="15"/>
      <c r="S637" s="15" t="s">
        <v>64</v>
      </c>
      <c r="T637" s="17"/>
    </row>
    <row r="638" spans="1:20" ht="15.75" customHeight="1">
      <c r="A638" s="15" t="s">
        <v>4939</v>
      </c>
      <c r="B638" s="15" t="s">
        <v>3774</v>
      </c>
      <c r="C638" s="15" t="s">
        <v>1009</v>
      </c>
      <c r="D638" s="15" t="s">
        <v>5575</v>
      </c>
      <c r="E638" s="15" t="s">
        <v>22</v>
      </c>
      <c r="F638" s="15" t="s">
        <v>1099</v>
      </c>
      <c r="G638" s="15" t="s">
        <v>1100</v>
      </c>
      <c r="H638" s="16">
        <v>44750</v>
      </c>
      <c r="I638" s="15" t="s">
        <v>3107</v>
      </c>
      <c r="J638" s="15"/>
      <c r="K638" s="16" t="s">
        <v>4938</v>
      </c>
      <c r="L638" s="16" t="s">
        <v>4938</v>
      </c>
      <c r="M638" s="15" t="s">
        <v>42</v>
      </c>
      <c r="N638" s="15" t="s">
        <v>42</v>
      </c>
      <c r="O638" s="15" t="s">
        <v>64</v>
      </c>
      <c r="P638" s="15" t="s">
        <v>22</v>
      </c>
      <c r="Q638" s="15"/>
      <c r="R638" s="15"/>
      <c r="S638" s="15" t="s">
        <v>64</v>
      </c>
      <c r="T638" s="17"/>
    </row>
    <row r="639" spans="1:20" ht="15.75" customHeight="1">
      <c r="A639" s="15" t="s">
        <v>4939</v>
      </c>
      <c r="B639" s="15" t="s">
        <v>3775</v>
      </c>
      <c r="C639" s="15" t="s">
        <v>1009</v>
      </c>
      <c r="D639" s="15" t="s">
        <v>5576</v>
      </c>
      <c r="E639" s="15" t="s">
        <v>22</v>
      </c>
      <c r="F639" s="15"/>
      <c r="G639" s="15" t="s">
        <v>1101</v>
      </c>
      <c r="H639" s="16">
        <v>44750</v>
      </c>
      <c r="I639" s="15" t="s">
        <v>3107</v>
      </c>
      <c r="J639" s="15"/>
      <c r="K639" s="16" t="s">
        <v>4938</v>
      </c>
      <c r="L639" s="16" t="s">
        <v>4938</v>
      </c>
      <c r="M639" s="15" t="s">
        <v>42</v>
      </c>
      <c r="N639" s="15" t="s">
        <v>4938</v>
      </c>
      <c r="O639" s="15" t="s">
        <v>64</v>
      </c>
      <c r="P639" s="15" t="s">
        <v>22</v>
      </c>
      <c r="Q639" s="15"/>
      <c r="R639" s="15"/>
      <c r="S639" s="15" t="s">
        <v>64</v>
      </c>
      <c r="T639" s="17"/>
    </row>
    <row r="640" spans="1:20" ht="15.75" customHeight="1">
      <c r="A640" s="15" t="s">
        <v>4939</v>
      </c>
      <c r="B640" s="15" t="s">
        <v>3776</v>
      </c>
      <c r="C640" s="15" t="s">
        <v>1009</v>
      </c>
      <c r="D640" s="15" t="s">
        <v>5577</v>
      </c>
      <c r="E640" s="15" t="s">
        <v>22</v>
      </c>
      <c r="F640" s="15"/>
      <c r="G640" s="15" t="s">
        <v>1102</v>
      </c>
      <c r="H640" s="16">
        <v>44750</v>
      </c>
      <c r="I640" s="15" t="s">
        <v>3107</v>
      </c>
      <c r="J640" s="15"/>
      <c r="K640" s="16" t="s">
        <v>4938</v>
      </c>
      <c r="L640" s="16" t="s">
        <v>4938</v>
      </c>
      <c r="M640" s="15" t="s">
        <v>42</v>
      </c>
      <c r="N640" s="15" t="s">
        <v>4938</v>
      </c>
      <c r="O640" s="15" t="s">
        <v>64</v>
      </c>
      <c r="P640" s="15" t="s">
        <v>22</v>
      </c>
      <c r="Q640" s="15"/>
      <c r="R640" s="15"/>
      <c r="S640" s="15" t="s">
        <v>64</v>
      </c>
      <c r="T640" s="17" t="s">
        <v>7087</v>
      </c>
    </row>
    <row r="641" spans="1:20" ht="15.75" customHeight="1">
      <c r="A641" s="15" t="s">
        <v>11</v>
      </c>
      <c r="B641" s="15" t="s">
        <v>3777</v>
      </c>
      <c r="C641" s="15" t="s">
        <v>1103</v>
      </c>
      <c r="D641" s="15"/>
      <c r="E641" s="15" t="s">
        <v>22</v>
      </c>
      <c r="F641" s="15" t="s">
        <v>1104</v>
      </c>
      <c r="G641" s="15" t="s">
        <v>1105</v>
      </c>
      <c r="H641" s="16">
        <v>44750</v>
      </c>
      <c r="I641" s="15" t="s">
        <v>3107</v>
      </c>
      <c r="J641" s="15" t="s">
        <v>7088</v>
      </c>
      <c r="K641" s="16" t="s">
        <v>4938</v>
      </c>
      <c r="L641" s="16" t="s">
        <v>4938</v>
      </c>
      <c r="M641" s="15" t="s">
        <v>42</v>
      </c>
      <c r="N641" s="15" t="s">
        <v>42</v>
      </c>
      <c r="O641" s="15" t="s">
        <v>64</v>
      </c>
      <c r="P641" s="15" t="s">
        <v>22</v>
      </c>
      <c r="Q641" s="15" t="s">
        <v>305</v>
      </c>
      <c r="R641" s="15" t="s">
        <v>7089</v>
      </c>
      <c r="S641" s="15" t="s">
        <v>22</v>
      </c>
      <c r="T641" s="17" t="s">
        <v>7090</v>
      </c>
    </row>
    <row r="642" spans="1:20" ht="15.75" customHeight="1">
      <c r="A642" s="15" t="s">
        <v>4939</v>
      </c>
      <c r="B642" s="15" t="s">
        <v>3778</v>
      </c>
      <c r="C642" s="15" t="s">
        <v>1103</v>
      </c>
      <c r="D642" s="15" t="s">
        <v>5578</v>
      </c>
      <c r="E642" s="15" t="s">
        <v>22</v>
      </c>
      <c r="F642" s="15" t="s">
        <v>1106</v>
      </c>
      <c r="G642" s="15" t="s">
        <v>1107</v>
      </c>
      <c r="H642" s="16">
        <v>44750</v>
      </c>
      <c r="I642" s="15" t="s">
        <v>3107</v>
      </c>
      <c r="J642" s="15"/>
      <c r="K642" s="16" t="s">
        <v>4938</v>
      </c>
      <c r="L642" s="16" t="s">
        <v>4938</v>
      </c>
      <c r="M642" s="15" t="s">
        <v>42</v>
      </c>
      <c r="N642" s="15" t="s">
        <v>42</v>
      </c>
      <c r="O642" s="15" t="s">
        <v>64</v>
      </c>
      <c r="P642" s="15" t="s">
        <v>22</v>
      </c>
      <c r="Q642" s="15"/>
      <c r="R642" s="15" t="s">
        <v>7091</v>
      </c>
      <c r="S642" s="15" t="s">
        <v>22</v>
      </c>
      <c r="T642" s="17"/>
    </row>
    <row r="643" spans="1:20" ht="15.75" customHeight="1">
      <c r="A643" s="15" t="s">
        <v>4939</v>
      </c>
      <c r="B643" s="15" t="s">
        <v>3779</v>
      </c>
      <c r="C643" s="15" t="s">
        <v>1103</v>
      </c>
      <c r="D643" s="15" t="s">
        <v>5579</v>
      </c>
      <c r="E643" s="15" t="s">
        <v>22</v>
      </c>
      <c r="F643" s="15" t="s">
        <v>1108</v>
      </c>
      <c r="G643" s="15" t="s">
        <v>1109</v>
      </c>
      <c r="H643" s="16">
        <v>44750</v>
      </c>
      <c r="I643" s="15" t="s">
        <v>3107</v>
      </c>
      <c r="J643" s="15"/>
      <c r="K643" s="16" t="s">
        <v>4938</v>
      </c>
      <c r="L643" s="16" t="s">
        <v>4938</v>
      </c>
      <c r="M643" s="15" t="s">
        <v>42</v>
      </c>
      <c r="N643" s="15" t="s">
        <v>42</v>
      </c>
      <c r="O643" s="15" t="s">
        <v>64</v>
      </c>
      <c r="P643" s="15" t="s">
        <v>22</v>
      </c>
      <c r="Q643" s="15"/>
      <c r="R643" s="15" t="s">
        <v>7092</v>
      </c>
      <c r="S643" s="15" t="s">
        <v>22</v>
      </c>
      <c r="T643" s="17"/>
    </row>
    <row r="644" spans="1:20" ht="15.75" customHeight="1">
      <c r="A644" s="15" t="s">
        <v>4939</v>
      </c>
      <c r="B644" s="15" t="s">
        <v>3780</v>
      </c>
      <c r="C644" s="15" t="s">
        <v>1103</v>
      </c>
      <c r="D644" s="15" t="s">
        <v>5580</v>
      </c>
      <c r="E644" s="15" t="s">
        <v>22</v>
      </c>
      <c r="F644" s="15" t="s">
        <v>1110</v>
      </c>
      <c r="G644" s="15" t="s">
        <v>1111</v>
      </c>
      <c r="H644" s="16">
        <v>44750</v>
      </c>
      <c r="I644" s="15" t="s">
        <v>3107</v>
      </c>
      <c r="J644" s="15"/>
      <c r="K644" s="16" t="s">
        <v>4938</v>
      </c>
      <c r="L644" s="16" t="s">
        <v>4938</v>
      </c>
      <c r="M644" s="15" t="s">
        <v>42</v>
      </c>
      <c r="N644" s="15" t="s">
        <v>42</v>
      </c>
      <c r="O644" s="15" t="s">
        <v>64</v>
      </c>
      <c r="P644" s="15" t="s">
        <v>22</v>
      </c>
      <c r="Q644" s="15"/>
      <c r="R644" s="15" t="s">
        <v>7093</v>
      </c>
      <c r="S644" s="15" t="s">
        <v>22</v>
      </c>
      <c r="T644" s="17"/>
    </row>
    <row r="645" spans="1:20" ht="15.75" customHeight="1">
      <c r="A645" s="15" t="s">
        <v>4939</v>
      </c>
      <c r="B645" s="15" t="s">
        <v>3781</v>
      </c>
      <c r="C645" s="15" t="s">
        <v>1103</v>
      </c>
      <c r="D645" s="15" t="s">
        <v>5581</v>
      </c>
      <c r="E645" s="15" t="s">
        <v>22</v>
      </c>
      <c r="F645" s="15" t="s">
        <v>1112</v>
      </c>
      <c r="G645" s="15" t="s">
        <v>1113</v>
      </c>
      <c r="H645" s="16">
        <v>44750</v>
      </c>
      <c r="I645" s="15" t="s">
        <v>3107</v>
      </c>
      <c r="J645" s="15" t="s">
        <v>7094</v>
      </c>
      <c r="K645" s="16" t="s">
        <v>4938</v>
      </c>
      <c r="L645" s="16" t="s">
        <v>4938</v>
      </c>
      <c r="M645" s="15" t="s">
        <v>42</v>
      </c>
      <c r="N645" s="15" t="s">
        <v>42</v>
      </c>
      <c r="O645" s="15" t="s">
        <v>64</v>
      </c>
      <c r="P645" s="15" t="s">
        <v>22</v>
      </c>
      <c r="Q645" s="15"/>
      <c r="R645" s="15" t="s">
        <v>7095</v>
      </c>
      <c r="S645" s="15" t="s">
        <v>22</v>
      </c>
      <c r="T645" s="17" t="s">
        <v>7096</v>
      </c>
    </row>
    <row r="646" spans="1:20" ht="15.75" customHeight="1">
      <c r="A646" s="15" t="s">
        <v>4939</v>
      </c>
      <c r="B646" s="15" t="s">
        <v>3782</v>
      </c>
      <c r="C646" s="15" t="s">
        <v>1103</v>
      </c>
      <c r="D646" s="15" t="s">
        <v>5582</v>
      </c>
      <c r="E646" s="15" t="s">
        <v>22</v>
      </c>
      <c r="F646" s="15" t="s">
        <v>1114</v>
      </c>
      <c r="G646" s="15" t="s">
        <v>1115</v>
      </c>
      <c r="H646" s="16">
        <v>44750</v>
      </c>
      <c r="I646" s="15" t="s">
        <v>3107</v>
      </c>
      <c r="J646" s="15"/>
      <c r="K646" s="16" t="s">
        <v>4938</v>
      </c>
      <c r="L646" s="16" t="s">
        <v>4938</v>
      </c>
      <c r="M646" s="15" t="s">
        <v>42</v>
      </c>
      <c r="N646" s="15" t="s">
        <v>42</v>
      </c>
      <c r="O646" s="15" t="s">
        <v>64</v>
      </c>
      <c r="P646" s="15" t="s">
        <v>22</v>
      </c>
      <c r="Q646" s="15"/>
      <c r="R646" s="15" t="s">
        <v>7097</v>
      </c>
      <c r="S646" s="15" t="s">
        <v>22</v>
      </c>
      <c r="T646" s="17"/>
    </row>
    <row r="647" spans="1:20" ht="15.75" customHeight="1">
      <c r="A647" s="15" t="s">
        <v>4939</v>
      </c>
      <c r="B647" s="15" t="s">
        <v>3783</v>
      </c>
      <c r="C647" s="15" t="s">
        <v>1103</v>
      </c>
      <c r="D647" s="15" t="s">
        <v>5583</v>
      </c>
      <c r="E647" s="15" t="s">
        <v>22</v>
      </c>
      <c r="F647" s="15" t="s">
        <v>1116</v>
      </c>
      <c r="G647" s="15" t="s">
        <v>1117</v>
      </c>
      <c r="H647" s="16">
        <v>44750</v>
      </c>
      <c r="I647" s="15" t="s">
        <v>3107</v>
      </c>
      <c r="J647" s="15"/>
      <c r="K647" s="16" t="s">
        <v>4938</v>
      </c>
      <c r="L647" s="16" t="s">
        <v>4938</v>
      </c>
      <c r="M647" s="15" t="s">
        <v>42</v>
      </c>
      <c r="N647" s="15" t="s">
        <v>42</v>
      </c>
      <c r="O647" s="15" t="s">
        <v>64</v>
      </c>
      <c r="P647" s="15" t="s">
        <v>22</v>
      </c>
      <c r="Q647" s="15"/>
      <c r="R647" s="15" t="s">
        <v>7098</v>
      </c>
      <c r="S647" s="15" t="s">
        <v>22</v>
      </c>
      <c r="T647" s="17"/>
    </row>
    <row r="648" spans="1:20" ht="15.75" customHeight="1">
      <c r="A648" s="15" t="s">
        <v>4939</v>
      </c>
      <c r="B648" s="15" t="s">
        <v>3784</v>
      </c>
      <c r="C648" s="15" t="s">
        <v>1103</v>
      </c>
      <c r="D648" s="15" t="s">
        <v>5584</v>
      </c>
      <c r="E648" s="15" t="s">
        <v>22</v>
      </c>
      <c r="F648" s="15" t="s">
        <v>1118</v>
      </c>
      <c r="G648" s="15" t="s">
        <v>1119</v>
      </c>
      <c r="H648" s="16">
        <v>44750</v>
      </c>
      <c r="I648" s="15" t="s">
        <v>3107</v>
      </c>
      <c r="J648" s="15" t="s">
        <v>7099</v>
      </c>
      <c r="K648" s="16" t="s">
        <v>4938</v>
      </c>
      <c r="L648" s="16" t="s">
        <v>4938</v>
      </c>
      <c r="M648" s="15" t="s">
        <v>42</v>
      </c>
      <c r="N648" s="15" t="s">
        <v>42</v>
      </c>
      <c r="O648" s="15" t="s">
        <v>64</v>
      </c>
      <c r="P648" s="15" t="s">
        <v>22</v>
      </c>
      <c r="Q648" s="15"/>
      <c r="R648" s="15" t="s">
        <v>7100</v>
      </c>
      <c r="S648" s="15" t="s">
        <v>22</v>
      </c>
      <c r="T648" s="17"/>
    </row>
    <row r="649" spans="1:20" ht="15.75" customHeight="1">
      <c r="A649" s="15" t="s">
        <v>4939</v>
      </c>
      <c r="B649" s="15" t="s">
        <v>3785</v>
      </c>
      <c r="C649" s="15" t="s">
        <v>1103</v>
      </c>
      <c r="D649" s="15" t="s">
        <v>5585</v>
      </c>
      <c r="E649" s="15" t="s">
        <v>22</v>
      </c>
      <c r="F649" s="15" t="s">
        <v>1120</v>
      </c>
      <c r="G649" s="15" t="s">
        <v>1121</v>
      </c>
      <c r="H649" s="16">
        <v>44750</v>
      </c>
      <c r="I649" s="15" t="s">
        <v>3107</v>
      </c>
      <c r="J649" s="15"/>
      <c r="K649" s="16" t="s">
        <v>4938</v>
      </c>
      <c r="L649" s="16" t="s">
        <v>4938</v>
      </c>
      <c r="M649" s="15" t="s">
        <v>42</v>
      </c>
      <c r="N649" s="15" t="s">
        <v>42</v>
      </c>
      <c r="O649" s="15" t="s">
        <v>64</v>
      </c>
      <c r="P649" s="15" t="s">
        <v>22</v>
      </c>
      <c r="Q649" s="15"/>
      <c r="R649" s="15"/>
      <c r="S649" s="15" t="s">
        <v>64</v>
      </c>
      <c r="T649" s="17"/>
    </row>
    <row r="650" spans="1:20" ht="15.75" customHeight="1">
      <c r="A650" s="15" t="s">
        <v>4939</v>
      </c>
      <c r="B650" s="15" t="s">
        <v>3786</v>
      </c>
      <c r="C650" s="15" t="s">
        <v>1103</v>
      </c>
      <c r="D650" s="15" t="s">
        <v>5586</v>
      </c>
      <c r="E650" s="15" t="s">
        <v>22</v>
      </c>
      <c r="F650" s="15" t="s">
        <v>1122</v>
      </c>
      <c r="G650" s="15" t="s">
        <v>1123</v>
      </c>
      <c r="H650" s="16">
        <v>44750</v>
      </c>
      <c r="I650" s="15" t="s">
        <v>3107</v>
      </c>
      <c r="J650" s="15"/>
      <c r="K650" s="16" t="s">
        <v>4938</v>
      </c>
      <c r="L650" s="16" t="s">
        <v>4938</v>
      </c>
      <c r="M650" s="15" t="s">
        <v>42</v>
      </c>
      <c r="N650" s="15" t="s">
        <v>42</v>
      </c>
      <c r="O650" s="15" t="s">
        <v>64</v>
      </c>
      <c r="P650" s="15" t="s">
        <v>22</v>
      </c>
      <c r="Q650" s="15"/>
      <c r="R650" s="15" t="s">
        <v>7101</v>
      </c>
      <c r="S650" s="15" t="s">
        <v>22</v>
      </c>
      <c r="T650" s="17"/>
    </row>
    <row r="651" spans="1:20" ht="15.75" customHeight="1">
      <c r="A651" s="15" t="s">
        <v>4939</v>
      </c>
      <c r="B651" s="15" t="s">
        <v>3787</v>
      </c>
      <c r="C651" s="15" t="s">
        <v>1103</v>
      </c>
      <c r="D651" s="15" t="s">
        <v>5587</v>
      </c>
      <c r="E651" s="15" t="s">
        <v>22</v>
      </c>
      <c r="F651" s="15" t="s">
        <v>1124</v>
      </c>
      <c r="G651" s="15" t="s">
        <v>1125</v>
      </c>
      <c r="H651" s="16">
        <v>44750</v>
      </c>
      <c r="I651" s="15" t="s">
        <v>3107</v>
      </c>
      <c r="J651" s="15"/>
      <c r="K651" s="16" t="s">
        <v>4938</v>
      </c>
      <c r="L651" s="16" t="s">
        <v>4938</v>
      </c>
      <c r="M651" s="15" t="s">
        <v>42</v>
      </c>
      <c r="N651" s="15" t="s">
        <v>42</v>
      </c>
      <c r="O651" s="15" t="s">
        <v>64</v>
      </c>
      <c r="P651" s="15" t="s">
        <v>22</v>
      </c>
      <c r="Q651" s="15"/>
      <c r="R651" s="15"/>
      <c r="S651" s="15" t="s">
        <v>4938</v>
      </c>
      <c r="T651" s="17"/>
    </row>
    <row r="652" spans="1:20" ht="15.75" customHeight="1">
      <c r="A652" s="15" t="s">
        <v>4939</v>
      </c>
      <c r="B652" s="15" t="s">
        <v>3788</v>
      </c>
      <c r="C652" s="15" t="s">
        <v>1103</v>
      </c>
      <c r="D652" s="15" t="s">
        <v>5588</v>
      </c>
      <c r="E652" s="15" t="s">
        <v>22</v>
      </c>
      <c r="F652" s="15" t="s">
        <v>1126</v>
      </c>
      <c r="G652" s="15" t="s">
        <v>1127</v>
      </c>
      <c r="H652" s="16">
        <v>44750</v>
      </c>
      <c r="I652" s="15" t="s">
        <v>3107</v>
      </c>
      <c r="J652" s="15"/>
      <c r="K652" s="16" t="s">
        <v>4938</v>
      </c>
      <c r="L652" s="16" t="s">
        <v>4938</v>
      </c>
      <c r="M652" s="15" t="s">
        <v>42</v>
      </c>
      <c r="N652" s="15" t="s">
        <v>42</v>
      </c>
      <c r="O652" s="15" t="s">
        <v>64</v>
      </c>
      <c r="P652" s="15" t="s">
        <v>22</v>
      </c>
      <c r="Q652" s="15"/>
      <c r="R652" s="15"/>
      <c r="S652" s="15" t="s">
        <v>64</v>
      </c>
      <c r="T652" s="17"/>
    </row>
    <row r="653" spans="1:20" ht="15.75" customHeight="1">
      <c r="A653" s="15" t="s">
        <v>4939</v>
      </c>
      <c r="B653" s="15" t="s">
        <v>3789</v>
      </c>
      <c r="C653" s="15" t="s">
        <v>1103</v>
      </c>
      <c r="D653" s="15" t="s">
        <v>5589</v>
      </c>
      <c r="E653" s="15" t="s">
        <v>22</v>
      </c>
      <c r="F653" s="15" t="s">
        <v>1128</v>
      </c>
      <c r="G653" s="15" t="s">
        <v>1129</v>
      </c>
      <c r="H653" s="16">
        <v>44750</v>
      </c>
      <c r="I653" s="15" t="s">
        <v>3107</v>
      </c>
      <c r="J653" s="15"/>
      <c r="K653" s="16" t="s">
        <v>4938</v>
      </c>
      <c r="L653" s="16" t="s">
        <v>4938</v>
      </c>
      <c r="M653" s="15" t="s">
        <v>42</v>
      </c>
      <c r="N653" s="15" t="s">
        <v>42</v>
      </c>
      <c r="O653" s="15" t="s">
        <v>64</v>
      </c>
      <c r="P653" s="15" t="s">
        <v>22</v>
      </c>
      <c r="Q653" s="15"/>
      <c r="R653" s="15"/>
      <c r="S653" s="15" t="s">
        <v>64</v>
      </c>
      <c r="T653" s="17"/>
    </row>
    <row r="654" spans="1:20" ht="15.75" customHeight="1">
      <c r="A654" s="15" t="s">
        <v>4939</v>
      </c>
      <c r="B654" s="15" t="s">
        <v>3790</v>
      </c>
      <c r="C654" s="15" t="s">
        <v>1103</v>
      </c>
      <c r="D654" s="15" t="s">
        <v>5590</v>
      </c>
      <c r="E654" s="15" t="s">
        <v>22</v>
      </c>
      <c r="F654" s="15" t="s">
        <v>1130</v>
      </c>
      <c r="G654" s="15" t="s">
        <v>1131</v>
      </c>
      <c r="H654" s="16">
        <v>44750</v>
      </c>
      <c r="I654" s="15" t="s">
        <v>3107</v>
      </c>
      <c r="J654" s="15"/>
      <c r="K654" s="16" t="s">
        <v>4938</v>
      </c>
      <c r="L654" s="16" t="s">
        <v>4938</v>
      </c>
      <c r="M654" s="15" t="s">
        <v>42</v>
      </c>
      <c r="N654" s="15" t="s">
        <v>42</v>
      </c>
      <c r="O654" s="15" t="s">
        <v>64</v>
      </c>
      <c r="P654" s="15" t="s">
        <v>22</v>
      </c>
      <c r="Q654" s="15"/>
      <c r="R654" s="15" t="s">
        <v>7102</v>
      </c>
      <c r="S654" s="15" t="s">
        <v>22</v>
      </c>
      <c r="T654" s="17"/>
    </row>
    <row r="655" spans="1:20" ht="15.75" customHeight="1">
      <c r="A655" s="15" t="s">
        <v>4939</v>
      </c>
      <c r="B655" s="15" t="s">
        <v>3791</v>
      </c>
      <c r="C655" s="15" t="s">
        <v>1103</v>
      </c>
      <c r="D655" s="15" t="s">
        <v>5591</v>
      </c>
      <c r="E655" s="15" t="s">
        <v>22</v>
      </c>
      <c r="F655" s="15" t="s">
        <v>1132</v>
      </c>
      <c r="G655" s="15" t="s">
        <v>1133</v>
      </c>
      <c r="H655" s="16">
        <v>44750</v>
      </c>
      <c r="I655" s="15" t="s">
        <v>3107</v>
      </c>
      <c r="J655" s="15"/>
      <c r="K655" s="16" t="s">
        <v>4938</v>
      </c>
      <c r="L655" s="16" t="s">
        <v>4938</v>
      </c>
      <c r="M655" s="15" t="s">
        <v>42</v>
      </c>
      <c r="N655" s="15" t="s">
        <v>42</v>
      </c>
      <c r="O655" s="15" t="s">
        <v>64</v>
      </c>
      <c r="P655" s="15" t="s">
        <v>22</v>
      </c>
      <c r="Q655" s="15"/>
      <c r="R655" s="15" t="s">
        <v>7103</v>
      </c>
      <c r="S655" s="15" t="s">
        <v>22</v>
      </c>
      <c r="T655" s="17"/>
    </row>
    <row r="656" spans="1:20" ht="15.75" customHeight="1">
      <c r="A656" s="15" t="s">
        <v>4939</v>
      </c>
      <c r="B656" s="15" t="s">
        <v>3792</v>
      </c>
      <c r="C656" s="15" t="s">
        <v>1103</v>
      </c>
      <c r="D656" s="15" t="s">
        <v>5592</v>
      </c>
      <c r="E656" s="15" t="s">
        <v>22</v>
      </c>
      <c r="F656" s="15" t="s">
        <v>1134</v>
      </c>
      <c r="G656" s="15" t="s">
        <v>1135</v>
      </c>
      <c r="H656" s="16">
        <v>44750</v>
      </c>
      <c r="I656" s="15" t="s">
        <v>3107</v>
      </c>
      <c r="J656" s="15"/>
      <c r="K656" s="16" t="s">
        <v>4938</v>
      </c>
      <c r="L656" s="16" t="s">
        <v>4938</v>
      </c>
      <c r="M656" s="15" t="s">
        <v>42</v>
      </c>
      <c r="N656" s="15" t="s">
        <v>42</v>
      </c>
      <c r="O656" s="15" t="s">
        <v>64</v>
      </c>
      <c r="P656" s="15" t="s">
        <v>22</v>
      </c>
      <c r="Q656" s="15"/>
      <c r="R656" s="15"/>
      <c r="S656" s="15" t="s">
        <v>64</v>
      </c>
      <c r="T656" s="17"/>
    </row>
    <row r="657" spans="1:20" ht="15.75" customHeight="1">
      <c r="A657" s="15" t="s">
        <v>4939</v>
      </c>
      <c r="B657" s="15" t="s">
        <v>3793</v>
      </c>
      <c r="C657" s="15" t="s">
        <v>1103</v>
      </c>
      <c r="D657" s="15" t="s">
        <v>5593</v>
      </c>
      <c r="E657" s="15" t="s">
        <v>22</v>
      </c>
      <c r="F657" s="15" t="s">
        <v>1136</v>
      </c>
      <c r="G657" s="15" t="s">
        <v>1137</v>
      </c>
      <c r="H657" s="16">
        <v>44750</v>
      </c>
      <c r="I657" s="15" t="s">
        <v>3107</v>
      </c>
      <c r="J657" s="15"/>
      <c r="K657" s="16" t="s">
        <v>4938</v>
      </c>
      <c r="L657" s="16" t="s">
        <v>4938</v>
      </c>
      <c r="M657" s="15" t="s">
        <v>42</v>
      </c>
      <c r="N657" s="15" t="s">
        <v>42</v>
      </c>
      <c r="O657" s="15" t="s">
        <v>64</v>
      </c>
      <c r="P657" s="15" t="s">
        <v>22</v>
      </c>
      <c r="Q657" s="15"/>
      <c r="R657" s="15"/>
      <c r="S657" s="15" t="s">
        <v>64</v>
      </c>
      <c r="T657" s="17"/>
    </row>
    <row r="658" spans="1:20" ht="15.75" customHeight="1">
      <c r="A658" s="15" t="s">
        <v>4939</v>
      </c>
      <c r="B658" s="15" t="s">
        <v>3794</v>
      </c>
      <c r="C658" s="15" t="s">
        <v>1103</v>
      </c>
      <c r="D658" s="15" t="s">
        <v>5594</v>
      </c>
      <c r="E658" s="15" t="s">
        <v>22</v>
      </c>
      <c r="F658" s="15" t="s">
        <v>1138</v>
      </c>
      <c r="G658" s="15" t="s">
        <v>1139</v>
      </c>
      <c r="H658" s="16">
        <v>44750</v>
      </c>
      <c r="I658" s="15" t="s">
        <v>3107</v>
      </c>
      <c r="J658" s="15"/>
      <c r="K658" s="16" t="s">
        <v>4938</v>
      </c>
      <c r="L658" s="16" t="s">
        <v>4938</v>
      </c>
      <c r="M658" s="15" t="s">
        <v>42</v>
      </c>
      <c r="N658" s="15" t="s">
        <v>42</v>
      </c>
      <c r="O658" s="15" t="s">
        <v>64</v>
      </c>
      <c r="P658" s="15" t="s">
        <v>22</v>
      </c>
      <c r="Q658" s="15"/>
      <c r="R658" s="15"/>
      <c r="S658" s="15" t="s">
        <v>64</v>
      </c>
      <c r="T658" s="17"/>
    </row>
    <row r="659" spans="1:20" ht="15.75" customHeight="1">
      <c r="A659" s="15" t="s">
        <v>4939</v>
      </c>
      <c r="B659" s="15" t="s">
        <v>3795</v>
      </c>
      <c r="C659" s="15" t="s">
        <v>1103</v>
      </c>
      <c r="D659" s="15" t="s">
        <v>5595</v>
      </c>
      <c r="E659" s="15" t="s">
        <v>22</v>
      </c>
      <c r="F659" s="15" t="s">
        <v>1140</v>
      </c>
      <c r="G659" s="15" t="s">
        <v>1141</v>
      </c>
      <c r="H659" s="16">
        <v>44750</v>
      </c>
      <c r="I659" s="15" t="s">
        <v>3107</v>
      </c>
      <c r="J659" s="15" t="s">
        <v>7104</v>
      </c>
      <c r="K659" s="16" t="s">
        <v>4938</v>
      </c>
      <c r="L659" s="16" t="s">
        <v>4938</v>
      </c>
      <c r="M659" s="15" t="s">
        <v>42</v>
      </c>
      <c r="N659" s="15" t="s">
        <v>42</v>
      </c>
      <c r="O659" s="15" t="s">
        <v>64</v>
      </c>
      <c r="P659" s="15" t="s">
        <v>22</v>
      </c>
      <c r="Q659" s="15"/>
      <c r="R659" s="15"/>
      <c r="S659" s="15" t="s">
        <v>64</v>
      </c>
      <c r="T659" s="17"/>
    </row>
    <row r="660" spans="1:20" ht="15.75" customHeight="1">
      <c r="A660" s="15" t="s">
        <v>4939</v>
      </c>
      <c r="B660" s="15" t="s">
        <v>3796</v>
      </c>
      <c r="C660" s="15" t="s">
        <v>1103</v>
      </c>
      <c r="D660" s="15" t="s">
        <v>5596</v>
      </c>
      <c r="E660" s="15" t="s">
        <v>22</v>
      </c>
      <c r="F660" s="15" t="s">
        <v>1142</v>
      </c>
      <c r="G660" s="15" t="s">
        <v>1143</v>
      </c>
      <c r="H660" s="16">
        <v>44750</v>
      </c>
      <c r="I660" s="15" t="s">
        <v>3107</v>
      </c>
      <c r="J660" s="15"/>
      <c r="K660" s="16" t="s">
        <v>4938</v>
      </c>
      <c r="L660" s="16" t="s">
        <v>4938</v>
      </c>
      <c r="M660" s="15" t="s">
        <v>42</v>
      </c>
      <c r="N660" s="15" t="s">
        <v>42</v>
      </c>
      <c r="O660" s="15" t="s">
        <v>64</v>
      </c>
      <c r="P660" s="15" t="s">
        <v>22</v>
      </c>
      <c r="Q660" s="15"/>
      <c r="R660" s="15"/>
      <c r="S660" s="15" t="s">
        <v>64</v>
      </c>
      <c r="T660" s="17"/>
    </row>
    <row r="661" spans="1:20" ht="15.75" customHeight="1">
      <c r="A661" s="15" t="s">
        <v>4939</v>
      </c>
      <c r="B661" s="15" t="s">
        <v>3797</v>
      </c>
      <c r="C661" s="15" t="s">
        <v>1103</v>
      </c>
      <c r="D661" s="15" t="s">
        <v>5597</v>
      </c>
      <c r="E661" s="15" t="s">
        <v>22</v>
      </c>
      <c r="F661" s="15" t="s">
        <v>1144</v>
      </c>
      <c r="G661" s="15" t="s">
        <v>1145</v>
      </c>
      <c r="H661" s="16">
        <v>44750</v>
      </c>
      <c r="I661" s="15" t="s">
        <v>3107</v>
      </c>
      <c r="J661" s="15" t="s">
        <v>7105</v>
      </c>
      <c r="K661" s="16" t="s">
        <v>4938</v>
      </c>
      <c r="L661" s="16" t="s">
        <v>4938</v>
      </c>
      <c r="M661" s="15" t="s">
        <v>42</v>
      </c>
      <c r="N661" s="15" t="s">
        <v>42</v>
      </c>
      <c r="O661" s="15" t="s">
        <v>64</v>
      </c>
      <c r="P661" s="15" t="s">
        <v>22</v>
      </c>
      <c r="Q661" s="15"/>
      <c r="R661" s="15" t="s">
        <v>7106</v>
      </c>
      <c r="S661" s="15" t="s">
        <v>22</v>
      </c>
      <c r="T661" s="17"/>
    </row>
    <row r="662" spans="1:20" ht="15.75" customHeight="1">
      <c r="A662" s="15" t="s">
        <v>4939</v>
      </c>
      <c r="B662" s="15" t="s">
        <v>3798</v>
      </c>
      <c r="C662" s="15" t="s">
        <v>1103</v>
      </c>
      <c r="D662" s="15" t="s">
        <v>5598</v>
      </c>
      <c r="E662" s="15" t="s">
        <v>22</v>
      </c>
      <c r="F662" s="15" t="s">
        <v>1146</v>
      </c>
      <c r="G662" s="15" t="s">
        <v>1147</v>
      </c>
      <c r="H662" s="16">
        <v>44744</v>
      </c>
      <c r="I662" s="15" t="s">
        <v>3107</v>
      </c>
      <c r="J662" s="15"/>
      <c r="K662" s="16" t="s">
        <v>4938</v>
      </c>
      <c r="L662" s="16" t="s">
        <v>4938</v>
      </c>
      <c r="M662" s="15" t="s">
        <v>42</v>
      </c>
      <c r="N662" s="15" t="s">
        <v>42</v>
      </c>
      <c r="O662" s="15" t="s">
        <v>22</v>
      </c>
      <c r="P662" s="15" t="s">
        <v>22</v>
      </c>
      <c r="Q662" s="15"/>
      <c r="R662" s="15"/>
      <c r="S662" s="15" t="s">
        <v>64</v>
      </c>
      <c r="T662" s="17"/>
    </row>
    <row r="663" spans="1:20" ht="15.75" customHeight="1">
      <c r="A663" s="15" t="s">
        <v>4939</v>
      </c>
      <c r="B663" s="15" t="s">
        <v>3799</v>
      </c>
      <c r="C663" s="15" t="s">
        <v>1103</v>
      </c>
      <c r="D663" s="15" t="s">
        <v>5599</v>
      </c>
      <c r="E663" s="15" t="s">
        <v>22</v>
      </c>
      <c r="F663" s="15" t="s">
        <v>1148</v>
      </c>
      <c r="G663" s="15" t="s">
        <v>1149</v>
      </c>
      <c r="H663" s="16">
        <v>44750</v>
      </c>
      <c r="I663" s="15" t="s">
        <v>3107</v>
      </c>
      <c r="J663" s="15" t="s">
        <v>7107</v>
      </c>
      <c r="K663" s="16" t="s">
        <v>4938</v>
      </c>
      <c r="L663" s="16" t="s">
        <v>4938</v>
      </c>
      <c r="M663" s="15" t="s">
        <v>42</v>
      </c>
      <c r="N663" s="15" t="s">
        <v>42</v>
      </c>
      <c r="O663" s="15" t="s">
        <v>22</v>
      </c>
      <c r="P663" s="15" t="s">
        <v>22</v>
      </c>
      <c r="Q663" s="15"/>
      <c r="R663" s="15" t="s">
        <v>7108</v>
      </c>
      <c r="S663" s="15" t="s">
        <v>22</v>
      </c>
      <c r="T663" s="17"/>
    </row>
    <row r="664" spans="1:20" ht="15.75" customHeight="1">
      <c r="A664" s="15" t="s">
        <v>4939</v>
      </c>
      <c r="B664" s="15" t="s">
        <v>3800</v>
      </c>
      <c r="C664" s="15" t="s">
        <v>1103</v>
      </c>
      <c r="D664" s="15" t="s">
        <v>5600</v>
      </c>
      <c r="E664" s="15" t="s">
        <v>22</v>
      </c>
      <c r="F664" s="15" t="s">
        <v>1150</v>
      </c>
      <c r="G664" s="15" t="s">
        <v>1151</v>
      </c>
      <c r="H664" s="16">
        <v>44750</v>
      </c>
      <c r="I664" s="15" t="s">
        <v>3107</v>
      </c>
      <c r="J664" s="15" t="s">
        <v>7109</v>
      </c>
      <c r="K664" s="16" t="s">
        <v>4938</v>
      </c>
      <c r="L664" s="16" t="s">
        <v>4938</v>
      </c>
      <c r="M664" s="15" t="s">
        <v>42</v>
      </c>
      <c r="N664" s="15" t="s">
        <v>42</v>
      </c>
      <c r="O664" s="15" t="s">
        <v>64</v>
      </c>
      <c r="P664" s="15" t="s">
        <v>22</v>
      </c>
      <c r="Q664" s="15"/>
      <c r="R664" s="15" t="s">
        <v>7110</v>
      </c>
      <c r="S664" s="15" t="s">
        <v>22</v>
      </c>
      <c r="T664" s="17"/>
    </row>
    <row r="665" spans="1:20" ht="15.75" customHeight="1">
      <c r="A665" s="15" t="s">
        <v>4939</v>
      </c>
      <c r="B665" s="15" t="s">
        <v>3801</v>
      </c>
      <c r="C665" s="15" t="s">
        <v>1103</v>
      </c>
      <c r="D665" s="15" t="s">
        <v>5601</v>
      </c>
      <c r="E665" s="15" t="s">
        <v>22</v>
      </c>
      <c r="F665" s="15" t="s">
        <v>1152</v>
      </c>
      <c r="G665" s="15" t="s">
        <v>1153</v>
      </c>
      <c r="H665" s="16">
        <v>44750</v>
      </c>
      <c r="I665" s="15" t="s">
        <v>3107</v>
      </c>
      <c r="J665" s="15"/>
      <c r="K665" s="16" t="s">
        <v>4938</v>
      </c>
      <c r="L665" s="16" t="s">
        <v>4938</v>
      </c>
      <c r="M665" s="15" t="s">
        <v>42</v>
      </c>
      <c r="N665" s="15" t="s">
        <v>42</v>
      </c>
      <c r="O665" s="15" t="s">
        <v>64</v>
      </c>
      <c r="P665" s="15" t="s">
        <v>22</v>
      </c>
      <c r="Q665" s="15"/>
      <c r="R665" s="15" t="s">
        <v>7111</v>
      </c>
      <c r="S665" s="15" t="s">
        <v>22</v>
      </c>
      <c r="T665" s="17"/>
    </row>
    <row r="666" spans="1:20" ht="15.75" customHeight="1">
      <c r="A666" s="15" t="s">
        <v>4939</v>
      </c>
      <c r="B666" s="15" t="s">
        <v>3802</v>
      </c>
      <c r="C666" s="15" t="s">
        <v>1103</v>
      </c>
      <c r="D666" s="15" t="s">
        <v>5602</v>
      </c>
      <c r="E666" s="15" t="s">
        <v>22</v>
      </c>
      <c r="F666" s="15" t="s">
        <v>1154</v>
      </c>
      <c r="G666" s="15" t="s">
        <v>1155</v>
      </c>
      <c r="H666" s="16">
        <v>44750</v>
      </c>
      <c r="I666" s="15" t="s">
        <v>3107</v>
      </c>
      <c r="J666" s="15"/>
      <c r="K666" s="16" t="s">
        <v>4938</v>
      </c>
      <c r="L666" s="16" t="s">
        <v>4938</v>
      </c>
      <c r="M666" s="15" t="s">
        <v>42</v>
      </c>
      <c r="N666" s="15" t="s">
        <v>42</v>
      </c>
      <c r="O666" s="15" t="s">
        <v>64</v>
      </c>
      <c r="P666" s="15" t="s">
        <v>22</v>
      </c>
      <c r="Q666" s="15"/>
      <c r="R666" s="15" t="s">
        <v>7112</v>
      </c>
      <c r="S666" s="15" t="s">
        <v>22</v>
      </c>
      <c r="T666" s="17"/>
    </row>
    <row r="667" spans="1:20" ht="15.75" customHeight="1">
      <c r="A667" s="15" t="s">
        <v>4939</v>
      </c>
      <c r="B667" s="15" t="s">
        <v>3803</v>
      </c>
      <c r="C667" s="15" t="s">
        <v>1103</v>
      </c>
      <c r="D667" s="15" t="s">
        <v>5603</v>
      </c>
      <c r="E667" s="15" t="s">
        <v>22</v>
      </c>
      <c r="F667" s="15" t="s">
        <v>1156</v>
      </c>
      <c r="G667" s="15" t="s">
        <v>1157</v>
      </c>
      <c r="H667" s="16">
        <v>44750</v>
      </c>
      <c r="I667" s="15" t="s">
        <v>3107</v>
      </c>
      <c r="J667" s="15"/>
      <c r="K667" s="16" t="s">
        <v>4938</v>
      </c>
      <c r="L667" s="16" t="s">
        <v>4938</v>
      </c>
      <c r="M667" s="15" t="s">
        <v>42</v>
      </c>
      <c r="N667" s="15" t="s">
        <v>42</v>
      </c>
      <c r="O667" s="15" t="s">
        <v>64</v>
      </c>
      <c r="P667" s="15" t="s">
        <v>22</v>
      </c>
      <c r="Q667" s="15"/>
      <c r="R667" s="15"/>
      <c r="S667" s="15" t="s">
        <v>64</v>
      </c>
      <c r="T667" s="17"/>
    </row>
    <row r="668" spans="1:20" ht="15.75" customHeight="1">
      <c r="A668" s="15" t="s">
        <v>4939</v>
      </c>
      <c r="B668" s="15" t="s">
        <v>3804</v>
      </c>
      <c r="C668" s="15" t="s">
        <v>1103</v>
      </c>
      <c r="D668" s="15" t="s">
        <v>5604</v>
      </c>
      <c r="E668" s="15" t="s">
        <v>22</v>
      </c>
      <c r="F668" s="15" t="s">
        <v>1158</v>
      </c>
      <c r="G668" s="15" t="s">
        <v>1159</v>
      </c>
      <c r="H668" s="16">
        <v>44750</v>
      </c>
      <c r="I668" s="15" t="s">
        <v>3107</v>
      </c>
      <c r="J668" s="15"/>
      <c r="K668" s="16" t="s">
        <v>4938</v>
      </c>
      <c r="L668" s="16" t="s">
        <v>4938</v>
      </c>
      <c r="M668" s="15" t="s">
        <v>42</v>
      </c>
      <c r="N668" s="15" t="s">
        <v>42</v>
      </c>
      <c r="O668" s="15" t="s">
        <v>64</v>
      </c>
      <c r="P668" s="15" t="s">
        <v>22</v>
      </c>
      <c r="Q668" s="15"/>
      <c r="R668" s="15" t="s">
        <v>7113</v>
      </c>
      <c r="S668" s="15" t="s">
        <v>22</v>
      </c>
      <c r="T668" s="17"/>
    </row>
    <row r="669" spans="1:20" ht="15.75" customHeight="1">
      <c r="A669" s="15" t="s">
        <v>4939</v>
      </c>
      <c r="B669" s="15" t="s">
        <v>3805</v>
      </c>
      <c r="C669" s="15" t="s">
        <v>1103</v>
      </c>
      <c r="D669" s="15" t="s">
        <v>5605</v>
      </c>
      <c r="E669" s="15" t="s">
        <v>22</v>
      </c>
      <c r="F669" s="15" t="s">
        <v>1160</v>
      </c>
      <c r="G669" s="15" t="s">
        <v>1161</v>
      </c>
      <c r="H669" s="16">
        <v>44750</v>
      </c>
      <c r="I669" s="15" t="s">
        <v>3107</v>
      </c>
      <c r="J669" s="15"/>
      <c r="K669" s="16" t="s">
        <v>4938</v>
      </c>
      <c r="L669" s="16" t="s">
        <v>4938</v>
      </c>
      <c r="M669" s="15" t="s">
        <v>42</v>
      </c>
      <c r="N669" s="15" t="s">
        <v>42</v>
      </c>
      <c r="O669" s="15" t="s">
        <v>64</v>
      </c>
      <c r="P669" s="15" t="s">
        <v>22</v>
      </c>
      <c r="Q669" s="15"/>
      <c r="R669" s="15"/>
      <c r="S669" s="15" t="s">
        <v>64</v>
      </c>
      <c r="T669" s="17" t="s">
        <v>7114</v>
      </c>
    </row>
    <row r="670" spans="1:20" ht="15.75" customHeight="1">
      <c r="A670" s="15" t="s">
        <v>4939</v>
      </c>
      <c r="B670" s="15" t="s">
        <v>3806</v>
      </c>
      <c r="C670" s="15" t="s">
        <v>1103</v>
      </c>
      <c r="D670" s="15" t="s">
        <v>5606</v>
      </c>
      <c r="E670" s="15" t="s">
        <v>22</v>
      </c>
      <c r="F670" s="15" t="s">
        <v>1162</v>
      </c>
      <c r="G670" s="15" t="s">
        <v>1163</v>
      </c>
      <c r="H670" s="16">
        <v>44750</v>
      </c>
      <c r="I670" s="15" t="s">
        <v>3107</v>
      </c>
      <c r="J670" s="15"/>
      <c r="K670" s="16" t="s">
        <v>4938</v>
      </c>
      <c r="L670" s="16" t="s">
        <v>4938</v>
      </c>
      <c r="M670" s="15" t="s">
        <v>42</v>
      </c>
      <c r="N670" s="15" t="s">
        <v>42</v>
      </c>
      <c r="O670" s="15" t="s">
        <v>64</v>
      </c>
      <c r="P670" s="15" t="s">
        <v>22</v>
      </c>
      <c r="Q670" s="15"/>
      <c r="R670" s="15"/>
      <c r="S670" s="15" t="s">
        <v>64</v>
      </c>
      <c r="T670" s="17"/>
    </row>
    <row r="671" spans="1:20" ht="15.75" customHeight="1">
      <c r="A671" s="15" t="s">
        <v>4939</v>
      </c>
      <c r="B671" s="15" t="s">
        <v>3807</v>
      </c>
      <c r="C671" s="15" t="s">
        <v>1103</v>
      </c>
      <c r="D671" s="15" t="s">
        <v>5607</v>
      </c>
      <c r="E671" s="15" t="s">
        <v>22</v>
      </c>
      <c r="F671" s="15" t="s">
        <v>1164</v>
      </c>
      <c r="G671" s="15" t="s">
        <v>1165</v>
      </c>
      <c r="H671" s="16">
        <v>44750</v>
      </c>
      <c r="I671" s="15" t="s">
        <v>3107</v>
      </c>
      <c r="J671" s="15"/>
      <c r="K671" s="16" t="s">
        <v>4938</v>
      </c>
      <c r="L671" s="16" t="s">
        <v>4938</v>
      </c>
      <c r="M671" s="15" t="s">
        <v>42</v>
      </c>
      <c r="N671" s="15" t="s">
        <v>42</v>
      </c>
      <c r="O671" s="15" t="s">
        <v>64</v>
      </c>
      <c r="P671" s="15" t="s">
        <v>22</v>
      </c>
      <c r="Q671" s="15"/>
      <c r="R671" s="15"/>
      <c r="S671" s="15" t="s">
        <v>64</v>
      </c>
      <c r="T671" s="17"/>
    </row>
    <row r="672" spans="1:20" ht="15.75" customHeight="1">
      <c r="A672" s="15" t="s">
        <v>4939</v>
      </c>
      <c r="B672" s="15" t="s">
        <v>3808</v>
      </c>
      <c r="C672" s="15" t="s">
        <v>1103</v>
      </c>
      <c r="D672" s="15" t="s">
        <v>5608</v>
      </c>
      <c r="E672" s="15" t="s">
        <v>22</v>
      </c>
      <c r="F672" s="15" t="s">
        <v>1166</v>
      </c>
      <c r="G672" s="15" t="s">
        <v>1167</v>
      </c>
      <c r="H672" s="16">
        <v>44750</v>
      </c>
      <c r="I672" s="15" t="s">
        <v>3107</v>
      </c>
      <c r="J672" s="15"/>
      <c r="K672" s="16" t="s">
        <v>4938</v>
      </c>
      <c r="L672" s="16" t="s">
        <v>4938</v>
      </c>
      <c r="M672" s="15" t="s">
        <v>42</v>
      </c>
      <c r="N672" s="15" t="s">
        <v>42</v>
      </c>
      <c r="O672" s="15" t="s">
        <v>64</v>
      </c>
      <c r="P672" s="15" t="s">
        <v>22</v>
      </c>
      <c r="Q672" s="15"/>
      <c r="R672" s="15" t="s">
        <v>7115</v>
      </c>
      <c r="S672" s="15" t="s">
        <v>22</v>
      </c>
      <c r="T672" s="17"/>
    </row>
    <row r="673" spans="1:20" ht="15.75" customHeight="1">
      <c r="A673" s="15" t="s">
        <v>4939</v>
      </c>
      <c r="B673" s="15" t="s">
        <v>3809</v>
      </c>
      <c r="C673" s="15" t="s">
        <v>1103</v>
      </c>
      <c r="D673" s="15" t="s">
        <v>5609</v>
      </c>
      <c r="E673" s="15" t="s">
        <v>22</v>
      </c>
      <c r="F673" s="15" t="s">
        <v>24</v>
      </c>
      <c r="G673" s="15" t="s">
        <v>1168</v>
      </c>
      <c r="H673" s="16">
        <v>44750</v>
      </c>
      <c r="I673" s="15" t="s">
        <v>3107</v>
      </c>
      <c r="J673" s="15"/>
      <c r="K673" s="16" t="s">
        <v>4938</v>
      </c>
      <c r="L673" s="16" t="s">
        <v>4938</v>
      </c>
      <c r="M673" s="15" t="s">
        <v>42</v>
      </c>
      <c r="N673" s="15" t="s">
        <v>42</v>
      </c>
      <c r="O673" s="15" t="s">
        <v>64</v>
      </c>
      <c r="P673" s="15" t="s">
        <v>22</v>
      </c>
      <c r="Q673" s="15"/>
      <c r="R673" s="15" t="s">
        <v>7116</v>
      </c>
      <c r="S673" s="15" t="s">
        <v>22</v>
      </c>
      <c r="T673" s="17"/>
    </row>
    <row r="674" spans="1:20" ht="15.75" customHeight="1">
      <c r="A674" s="15" t="s">
        <v>4939</v>
      </c>
      <c r="B674" s="15" t="s">
        <v>3810</v>
      </c>
      <c r="C674" s="15" t="s">
        <v>1103</v>
      </c>
      <c r="D674" s="15" t="s">
        <v>5610</v>
      </c>
      <c r="E674" s="15" t="s">
        <v>22</v>
      </c>
      <c r="F674" s="15" t="s">
        <v>1169</v>
      </c>
      <c r="G674" s="15" t="s">
        <v>1170</v>
      </c>
      <c r="H674" s="16">
        <v>44750</v>
      </c>
      <c r="I674" s="15" t="s">
        <v>3107</v>
      </c>
      <c r="J674" s="15"/>
      <c r="K674" s="16" t="s">
        <v>4938</v>
      </c>
      <c r="L674" s="16" t="s">
        <v>4938</v>
      </c>
      <c r="M674" s="15" t="s">
        <v>42</v>
      </c>
      <c r="N674" s="15" t="s">
        <v>42</v>
      </c>
      <c r="O674" s="15" t="s">
        <v>64</v>
      </c>
      <c r="P674" s="15" t="s">
        <v>22</v>
      </c>
      <c r="Q674" s="15"/>
      <c r="R674" s="15" t="s">
        <v>7117</v>
      </c>
      <c r="S674" s="15" t="s">
        <v>22</v>
      </c>
      <c r="T674" s="17"/>
    </row>
    <row r="675" spans="1:20" ht="15.75" customHeight="1">
      <c r="A675" s="15" t="s">
        <v>4939</v>
      </c>
      <c r="B675" s="15" t="s">
        <v>3811</v>
      </c>
      <c r="C675" s="15" t="s">
        <v>1103</v>
      </c>
      <c r="D675" s="15" t="s">
        <v>5611</v>
      </c>
      <c r="E675" s="15" t="s">
        <v>22</v>
      </c>
      <c r="F675" s="15" t="s">
        <v>1171</v>
      </c>
      <c r="G675" s="15" t="s">
        <v>1172</v>
      </c>
      <c r="H675" s="16">
        <v>44750</v>
      </c>
      <c r="I675" s="15" t="s">
        <v>3107</v>
      </c>
      <c r="J675" s="15"/>
      <c r="K675" s="16" t="s">
        <v>4938</v>
      </c>
      <c r="L675" s="16" t="s">
        <v>4938</v>
      </c>
      <c r="M675" s="15" t="s">
        <v>42</v>
      </c>
      <c r="N675" s="15" t="s">
        <v>42</v>
      </c>
      <c r="O675" s="15" t="s">
        <v>64</v>
      </c>
      <c r="P675" s="15" t="s">
        <v>22</v>
      </c>
      <c r="Q675" s="15"/>
      <c r="R675" s="15" t="s">
        <v>7118</v>
      </c>
      <c r="S675" s="15" t="s">
        <v>22</v>
      </c>
      <c r="T675" s="17" t="s">
        <v>7119</v>
      </c>
    </row>
    <row r="676" spans="1:20" ht="15.75" customHeight="1">
      <c r="A676" s="15" t="s">
        <v>4939</v>
      </c>
      <c r="B676" s="15" t="s">
        <v>3812</v>
      </c>
      <c r="C676" s="15" t="s">
        <v>1103</v>
      </c>
      <c r="D676" s="15" t="s">
        <v>5612</v>
      </c>
      <c r="E676" s="15" t="s">
        <v>22</v>
      </c>
      <c r="F676" s="15" t="s">
        <v>1173</v>
      </c>
      <c r="G676" s="15" t="s">
        <v>1174</v>
      </c>
      <c r="H676" s="16">
        <v>44750</v>
      </c>
      <c r="I676" s="15" t="s">
        <v>3107</v>
      </c>
      <c r="J676" s="15"/>
      <c r="K676" s="16" t="s">
        <v>4938</v>
      </c>
      <c r="L676" s="16" t="s">
        <v>4938</v>
      </c>
      <c r="M676" s="15" t="s">
        <v>42</v>
      </c>
      <c r="N676" s="15" t="s">
        <v>42</v>
      </c>
      <c r="O676" s="15" t="s">
        <v>64</v>
      </c>
      <c r="P676" s="15" t="s">
        <v>22</v>
      </c>
      <c r="Q676" s="15"/>
      <c r="R676" s="15" t="s">
        <v>7120</v>
      </c>
      <c r="S676" s="15" t="s">
        <v>22</v>
      </c>
      <c r="T676" s="17"/>
    </row>
    <row r="677" spans="1:20" ht="15.75" customHeight="1">
      <c r="A677" s="15" t="s">
        <v>4939</v>
      </c>
      <c r="B677" s="15" t="s">
        <v>3813</v>
      </c>
      <c r="C677" s="15" t="s">
        <v>1103</v>
      </c>
      <c r="D677" s="15" t="s">
        <v>5613</v>
      </c>
      <c r="E677" s="15" t="s">
        <v>22</v>
      </c>
      <c r="F677" s="15" t="s">
        <v>1175</v>
      </c>
      <c r="G677" s="15" t="s">
        <v>1176</v>
      </c>
      <c r="H677" s="16">
        <v>44750</v>
      </c>
      <c r="I677" s="15" t="s">
        <v>3107</v>
      </c>
      <c r="J677" s="15"/>
      <c r="K677" s="16" t="s">
        <v>4938</v>
      </c>
      <c r="L677" s="16" t="s">
        <v>4938</v>
      </c>
      <c r="M677" s="15" t="s">
        <v>42</v>
      </c>
      <c r="N677" s="15" t="s">
        <v>42</v>
      </c>
      <c r="O677" s="15" t="s">
        <v>64</v>
      </c>
      <c r="P677" s="15" t="s">
        <v>22</v>
      </c>
      <c r="Q677" s="15"/>
      <c r="R677" s="15"/>
      <c r="S677" s="15" t="s">
        <v>64</v>
      </c>
      <c r="T677" s="17"/>
    </row>
    <row r="678" spans="1:20" ht="15.75" customHeight="1">
      <c r="A678" s="15" t="s">
        <v>4939</v>
      </c>
      <c r="B678" s="15" t="s">
        <v>3814</v>
      </c>
      <c r="C678" s="15" t="s">
        <v>1103</v>
      </c>
      <c r="D678" s="15" t="s">
        <v>5614</v>
      </c>
      <c r="E678" s="15" t="s">
        <v>22</v>
      </c>
      <c r="F678" s="15" t="s">
        <v>1177</v>
      </c>
      <c r="G678" s="15" t="s">
        <v>1178</v>
      </c>
      <c r="H678" s="16">
        <v>44750</v>
      </c>
      <c r="I678" s="15" t="s">
        <v>3107</v>
      </c>
      <c r="J678" s="15"/>
      <c r="K678" s="16" t="s">
        <v>4938</v>
      </c>
      <c r="L678" s="16" t="s">
        <v>4938</v>
      </c>
      <c r="M678" s="15" t="s">
        <v>42</v>
      </c>
      <c r="N678" s="15" t="s">
        <v>42</v>
      </c>
      <c r="O678" s="15" t="s">
        <v>22</v>
      </c>
      <c r="P678" s="15" t="s">
        <v>22</v>
      </c>
      <c r="Q678" s="15"/>
      <c r="R678" s="15" t="s">
        <v>7121</v>
      </c>
      <c r="S678" s="15" t="s">
        <v>22</v>
      </c>
      <c r="T678" s="17"/>
    </row>
    <row r="679" spans="1:20" ht="15.75" customHeight="1">
      <c r="A679" s="15" t="s">
        <v>4939</v>
      </c>
      <c r="B679" s="15" t="s">
        <v>3815</v>
      </c>
      <c r="C679" s="15" t="s">
        <v>1103</v>
      </c>
      <c r="D679" s="15" t="s">
        <v>5615</v>
      </c>
      <c r="E679" s="15" t="s">
        <v>22</v>
      </c>
      <c r="F679" s="15" t="s">
        <v>1179</v>
      </c>
      <c r="G679" s="15" t="s">
        <v>1180</v>
      </c>
      <c r="H679" s="16">
        <v>44750</v>
      </c>
      <c r="I679" s="15" t="s">
        <v>3107</v>
      </c>
      <c r="J679" s="15"/>
      <c r="K679" s="16" t="s">
        <v>4938</v>
      </c>
      <c r="L679" s="16" t="s">
        <v>4938</v>
      </c>
      <c r="M679" s="15" t="s">
        <v>42</v>
      </c>
      <c r="N679" s="15" t="s">
        <v>42</v>
      </c>
      <c r="O679" s="15" t="s">
        <v>64</v>
      </c>
      <c r="P679" s="15" t="s">
        <v>22</v>
      </c>
      <c r="Q679" s="15"/>
      <c r="R679" s="15" t="s">
        <v>7122</v>
      </c>
      <c r="S679" s="15" t="s">
        <v>22</v>
      </c>
      <c r="T679" s="17"/>
    </row>
    <row r="680" spans="1:20" ht="15.75" customHeight="1">
      <c r="A680" s="15" t="s">
        <v>4939</v>
      </c>
      <c r="B680" s="15" t="s">
        <v>3816</v>
      </c>
      <c r="C680" s="15" t="s">
        <v>1103</v>
      </c>
      <c r="D680" s="15" t="s">
        <v>5616</v>
      </c>
      <c r="E680" s="15" t="s">
        <v>22</v>
      </c>
      <c r="F680" s="15" t="s">
        <v>1181</v>
      </c>
      <c r="G680" s="15" t="s">
        <v>1182</v>
      </c>
      <c r="H680" s="16">
        <v>44750</v>
      </c>
      <c r="I680" s="15" t="s">
        <v>3107</v>
      </c>
      <c r="J680" s="15" t="s">
        <v>7123</v>
      </c>
      <c r="K680" s="16">
        <v>44678</v>
      </c>
      <c r="L680" s="16">
        <v>45291</v>
      </c>
      <c r="M680" s="15" t="s">
        <v>42</v>
      </c>
      <c r="N680" s="15" t="s">
        <v>42</v>
      </c>
      <c r="O680" s="15" t="s">
        <v>64</v>
      </c>
      <c r="P680" s="15" t="s">
        <v>64</v>
      </c>
      <c r="Q680" s="15" t="s">
        <v>305</v>
      </c>
      <c r="R680" s="15" t="s">
        <v>7124</v>
      </c>
      <c r="S680" s="15" t="s">
        <v>22</v>
      </c>
      <c r="T680" s="17"/>
    </row>
    <row r="681" spans="1:20" ht="15.75" customHeight="1">
      <c r="A681" s="15" t="s">
        <v>4939</v>
      </c>
      <c r="B681" s="15" t="s">
        <v>3817</v>
      </c>
      <c r="C681" s="15" t="s">
        <v>1103</v>
      </c>
      <c r="D681" s="15" t="s">
        <v>5617</v>
      </c>
      <c r="E681" s="15" t="s">
        <v>22</v>
      </c>
      <c r="F681" s="15" t="s">
        <v>1183</v>
      </c>
      <c r="G681" s="15" t="s">
        <v>1184</v>
      </c>
      <c r="H681" s="16">
        <v>44750</v>
      </c>
      <c r="I681" s="15" t="s">
        <v>3107</v>
      </c>
      <c r="J681" s="15"/>
      <c r="K681" s="16" t="s">
        <v>4938</v>
      </c>
      <c r="L681" s="16" t="s">
        <v>4938</v>
      </c>
      <c r="M681" s="15" t="s">
        <v>42</v>
      </c>
      <c r="N681" s="15" t="s">
        <v>42</v>
      </c>
      <c r="O681" s="15" t="s">
        <v>64</v>
      </c>
      <c r="P681" s="15" t="s">
        <v>22</v>
      </c>
      <c r="Q681" s="15"/>
      <c r="R681" s="15" t="s">
        <v>7125</v>
      </c>
      <c r="S681" s="15" t="s">
        <v>22</v>
      </c>
      <c r="T681" s="17"/>
    </row>
    <row r="682" spans="1:20" ht="15.75" customHeight="1">
      <c r="A682" s="15" t="s">
        <v>4939</v>
      </c>
      <c r="B682" s="15" t="s">
        <v>3818</v>
      </c>
      <c r="C682" s="15" t="s">
        <v>1103</v>
      </c>
      <c r="D682" s="15" t="s">
        <v>5618</v>
      </c>
      <c r="E682" s="15" t="s">
        <v>22</v>
      </c>
      <c r="F682" s="15" t="s">
        <v>1185</v>
      </c>
      <c r="G682" s="15" t="s">
        <v>1186</v>
      </c>
      <c r="H682" s="16">
        <v>44750</v>
      </c>
      <c r="I682" s="15" t="s">
        <v>3107</v>
      </c>
      <c r="J682" s="15"/>
      <c r="K682" s="16" t="s">
        <v>4938</v>
      </c>
      <c r="L682" s="16" t="s">
        <v>4938</v>
      </c>
      <c r="M682" s="15" t="s">
        <v>42</v>
      </c>
      <c r="N682" s="15" t="s">
        <v>42</v>
      </c>
      <c r="O682" s="15" t="s">
        <v>64</v>
      </c>
      <c r="P682" s="15" t="s">
        <v>22</v>
      </c>
      <c r="Q682" s="15"/>
      <c r="R682" s="15"/>
      <c r="S682" s="15" t="s">
        <v>64</v>
      </c>
      <c r="T682" s="17"/>
    </row>
    <row r="683" spans="1:20" ht="15.75" customHeight="1">
      <c r="A683" s="15" t="s">
        <v>4939</v>
      </c>
      <c r="B683" s="15" t="s">
        <v>3819</v>
      </c>
      <c r="C683" s="15" t="s">
        <v>1103</v>
      </c>
      <c r="D683" s="15" t="s">
        <v>5619</v>
      </c>
      <c r="E683" s="15" t="s">
        <v>22</v>
      </c>
      <c r="F683" s="15" t="s">
        <v>1187</v>
      </c>
      <c r="G683" s="15" t="s">
        <v>1188</v>
      </c>
      <c r="H683" s="16">
        <v>44750</v>
      </c>
      <c r="I683" s="15" t="s">
        <v>3107</v>
      </c>
      <c r="J683" s="15"/>
      <c r="K683" s="16" t="s">
        <v>4938</v>
      </c>
      <c r="L683" s="16" t="s">
        <v>4938</v>
      </c>
      <c r="M683" s="15" t="s">
        <v>42</v>
      </c>
      <c r="N683" s="15" t="s">
        <v>42</v>
      </c>
      <c r="O683" s="15" t="s">
        <v>64</v>
      </c>
      <c r="P683" s="15" t="s">
        <v>22</v>
      </c>
      <c r="Q683" s="15"/>
      <c r="R683" s="15"/>
      <c r="S683" s="15" t="s">
        <v>64</v>
      </c>
      <c r="T683" s="17"/>
    </row>
    <row r="684" spans="1:20" ht="15.75" customHeight="1">
      <c r="A684" s="15" t="s">
        <v>4939</v>
      </c>
      <c r="B684" s="15" t="s">
        <v>3820</v>
      </c>
      <c r="C684" s="15" t="s">
        <v>1103</v>
      </c>
      <c r="D684" s="15" t="s">
        <v>5620</v>
      </c>
      <c r="E684" s="15" t="s">
        <v>22</v>
      </c>
      <c r="F684" s="15" t="s">
        <v>1189</v>
      </c>
      <c r="G684" s="15" t="s">
        <v>1190</v>
      </c>
      <c r="H684" s="16">
        <v>44750</v>
      </c>
      <c r="I684" s="15" t="s">
        <v>3107</v>
      </c>
      <c r="J684" s="15"/>
      <c r="K684" s="16" t="s">
        <v>4938</v>
      </c>
      <c r="L684" s="16" t="s">
        <v>4938</v>
      </c>
      <c r="M684" s="15" t="s">
        <v>42</v>
      </c>
      <c r="N684" s="15" t="s">
        <v>42</v>
      </c>
      <c r="O684" s="15" t="s">
        <v>64</v>
      </c>
      <c r="P684" s="15" t="s">
        <v>22</v>
      </c>
      <c r="Q684" s="15"/>
      <c r="R684" s="15"/>
      <c r="S684" s="15" t="s">
        <v>64</v>
      </c>
      <c r="T684" s="17"/>
    </row>
    <row r="685" spans="1:20" ht="15.75" customHeight="1">
      <c r="A685" s="15" t="s">
        <v>4939</v>
      </c>
      <c r="B685" s="15" t="s">
        <v>3821</v>
      </c>
      <c r="C685" s="15" t="s">
        <v>1103</v>
      </c>
      <c r="D685" s="15" t="s">
        <v>5621</v>
      </c>
      <c r="E685" s="15" t="s">
        <v>22</v>
      </c>
      <c r="F685" s="15" t="s">
        <v>1191</v>
      </c>
      <c r="G685" s="15" t="s">
        <v>1192</v>
      </c>
      <c r="H685" s="16">
        <v>44750</v>
      </c>
      <c r="I685" s="15" t="s">
        <v>3107</v>
      </c>
      <c r="J685" s="15"/>
      <c r="K685" s="16" t="s">
        <v>4938</v>
      </c>
      <c r="L685" s="16" t="s">
        <v>4938</v>
      </c>
      <c r="M685" s="15" t="s">
        <v>42</v>
      </c>
      <c r="N685" s="15" t="s">
        <v>42</v>
      </c>
      <c r="O685" s="15" t="s">
        <v>64</v>
      </c>
      <c r="P685" s="15" t="s">
        <v>22</v>
      </c>
      <c r="Q685" s="15"/>
      <c r="R685" s="15"/>
      <c r="S685" s="15" t="s">
        <v>64</v>
      </c>
      <c r="T685" s="17"/>
    </row>
    <row r="686" spans="1:20" ht="15.75" customHeight="1">
      <c r="A686" s="15" t="s">
        <v>4939</v>
      </c>
      <c r="B686" s="15" t="s">
        <v>3822</v>
      </c>
      <c r="C686" s="15" t="s">
        <v>1103</v>
      </c>
      <c r="D686" s="15" t="s">
        <v>5622</v>
      </c>
      <c r="E686" s="15" t="s">
        <v>22</v>
      </c>
      <c r="F686" s="15" t="s">
        <v>1193</v>
      </c>
      <c r="G686" s="15" t="s">
        <v>1194</v>
      </c>
      <c r="H686" s="16">
        <v>44750</v>
      </c>
      <c r="I686" s="15" t="s">
        <v>3107</v>
      </c>
      <c r="J686" s="15"/>
      <c r="K686" s="16" t="s">
        <v>4938</v>
      </c>
      <c r="L686" s="16" t="s">
        <v>4938</v>
      </c>
      <c r="M686" s="15" t="s">
        <v>42</v>
      </c>
      <c r="N686" s="15" t="s">
        <v>42</v>
      </c>
      <c r="O686" s="15" t="s">
        <v>64</v>
      </c>
      <c r="P686" s="15" t="s">
        <v>22</v>
      </c>
      <c r="Q686" s="15"/>
      <c r="R686" s="15" t="s">
        <v>7126</v>
      </c>
      <c r="S686" s="15" t="s">
        <v>22</v>
      </c>
      <c r="T686" s="17"/>
    </row>
    <row r="687" spans="1:20" ht="15.75" customHeight="1">
      <c r="A687" s="15" t="s">
        <v>4939</v>
      </c>
      <c r="B687" s="15" t="s">
        <v>3823</v>
      </c>
      <c r="C687" s="15" t="s">
        <v>1103</v>
      </c>
      <c r="D687" s="15" t="s">
        <v>5623</v>
      </c>
      <c r="E687" s="15" t="s">
        <v>22</v>
      </c>
      <c r="F687" s="15" t="s">
        <v>1195</v>
      </c>
      <c r="G687" s="15" t="s">
        <v>1196</v>
      </c>
      <c r="H687" s="16">
        <v>44750</v>
      </c>
      <c r="I687" s="15" t="s">
        <v>3107</v>
      </c>
      <c r="J687" s="15"/>
      <c r="K687" s="16" t="s">
        <v>4938</v>
      </c>
      <c r="L687" s="16" t="s">
        <v>4938</v>
      </c>
      <c r="M687" s="15" t="s">
        <v>42</v>
      </c>
      <c r="N687" s="15" t="s">
        <v>42</v>
      </c>
      <c r="O687" s="15" t="s">
        <v>64</v>
      </c>
      <c r="P687" s="15" t="s">
        <v>22</v>
      </c>
      <c r="Q687" s="15"/>
      <c r="R687" s="15"/>
      <c r="S687" s="15" t="s">
        <v>64</v>
      </c>
      <c r="T687" s="17"/>
    </row>
    <row r="688" spans="1:20" ht="15.75" customHeight="1">
      <c r="A688" s="15" t="s">
        <v>4939</v>
      </c>
      <c r="B688" s="15" t="s">
        <v>3824</v>
      </c>
      <c r="C688" s="15" t="s">
        <v>1103</v>
      </c>
      <c r="D688" s="15" t="s">
        <v>5624</v>
      </c>
      <c r="E688" s="15" t="s">
        <v>22</v>
      </c>
      <c r="F688" s="15" t="s">
        <v>1197</v>
      </c>
      <c r="G688" s="15" t="s">
        <v>1198</v>
      </c>
      <c r="H688" s="16">
        <v>44750</v>
      </c>
      <c r="I688" s="15" t="s">
        <v>3107</v>
      </c>
      <c r="J688" s="15"/>
      <c r="K688" s="16" t="s">
        <v>4938</v>
      </c>
      <c r="L688" s="16" t="s">
        <v>4938</v>
      </c>
      <c r="M688" s="15" t="s">
        <v>42</v>
      </c>
      <c r="N688" s="15" t="s">
        <v>42</v>
      </c>
      <c r="O688" s="15" t="s">
        <v>22</v>
      </c>
      <c r="P688" s="15" t="s">
        <v>22</v>
      </c>
      <c r="Q688" s="15"/>
      <c r="R688" s="15"/>
      <c r="S688" s="15" t="s">
        <v>64</v>
      </c>
      <c r="T688" s="17"/>
    </row>
    <row r="689" spans="1:20" ht="15.75" customHeight="1">
      <c r="A689" s="15" t="s">
        <v>4939</v>
      </c>
      <c r="B689" s="15" t="s">
        <v>3825</v>
      </c>
      <c r="C689" s="15" t="s">
        <v>1103</v>
      </c>
      <c r="D689" s="15" t="s">
        <v>5625</v>
      </c>
      <c r="E689" s="15" t="s">
        <v>22</v>
      </c>
      <c r="F689" s="15" t="s">
        <v>1199</v>
      </c>
      <c r="G689" s="15" t="s">
        <v>3119</v>
      </c>
      <c r="H689" s="16">
        <v>44750</v>
      </c>
      <c r="I689" s="15" t="s">
        <v>3107</v>
      </c>
      <c r="J689" s="15"/>
      <c r="K689" s="16" t="s">
        <v>4938</v>
      </c>
      <c r="L689" s="16" t="s">
        <v>4938</v>
      </c>
      <c r="M689" s="15" t="s">
        <v>42</v>
      </c>
      <c r="N689" s="15" t="s">
        <v>42</v>
      </c>
      <c r="O689" s="15" t="s">
        <v>64</v>
      </c>
      <c r="P689" s="15" t="s">
        <v>22</v>
      </c>
      <c r="Q689" s="15"/>
      <c r="R689" s="15" t="s">
        <v>7127</v>
      </c>
      <c r="S689" s="15" t="s">
        <v>22</v>
      </c>
      <c r="T689" s="17"/>
    </row>
    <row r="690" spans="1:20" ht="15.75" customHeight="1">
      <c r="A690" s="15" t="s">
        <v>4939</v>
      </c>
      <c r="B690" s="15" t="s">
        <v>3826</v>
      </c>
      <c r="C690" s="15" t="s">
        <v>1103</v>
      </c>
      <c r="D690" s="15" t="s">
        <v>5626</v>
      </c>
      <c r="E690" s="15" t="s">
        <v>22</v>
      </c>
      <c r="F690" s="15" t="s">
        <v>1200</v>
      </c>
      <c r="G690" s="15" t="s">
        <v>1201</v>
      </c>
      <c r="H690" s="16">
        <v>44750</v>
      </c>
      <c r="I690" s="15" t="s">
        <v>3107</v>
      </c>
      <c r="J690" s="15"/>
      <c r="K690" s="16" t="s">
        <v>4938</v>
      </c>
      <c r="L690" s="16" t="s">
        <v>4938</v>
      </c>
      <c r="M690" s="15" t="s">
        <v>42</v>
      </c>
      <c r="N690" s="15" t="s">
        <v>42</v>
      </c>
      <c r="O690" s="15" t="s">
        <v>64</v>
      </c>
      <c r="P690" s="15" t="s">
        <v>22</v>
      </c>
      <c r="Q690" s="15"/>
      <c r="R690" s="15" t="s">
        <v>7128</v>
      </c>
      <c r="S690" s="15" t="s">
        <v>22</v>
      </c>
      <c r="T690" s="17"/>
    </row>
    <row r="691" spans="1:20" ht="15.75" customHeight="1">
      <c r="A691" s="15" t="s">
        <v>4939</v>
      </c>
      <c r="B691" s="15" t="s">
        <v>3827</v>
      </c>
      <c r="C691" s="15" t="s">
        <v>1103</v>
      </c>
      <c r="D691" s="15" t="s">
        <v>5627</v>
      </c>
      <c r="E691" s="15" t="s">
        <v>22</v>
      </c>
      <c r="F691" s="15" t="s">
        <v>1202</v>
      </c>
      <c r="G691" s="15" t="s">
        <v>1203</v>
      </c>
      <c r="H691" s="16">
        <v>44750</v>
      </c>
      <c r="I691" s="15" t="s">
        <v>3107</v>
      </c>
      <c r="J691" s="15"/>
      <c r="K691" s="16" t="s">
        <v>4938</v>
      </c>
      <c r="L691" s="16" t="s">
        <v>4938</v>
      </c>
      <c r="M691" s="15" t="s">
        <v>42</v>
      </c>
      <c r="N691" s="15" t="s">
        <v>42</v>
      </c>
      <c r="O691" s="15" t="s">
        <v>64</v>
      </c>
      <c r="P691" s="15" t="s">
        <v>22</v>
      </c>
      <c r="Q691" s="15"/>
      <c r="R691" s="15"/>
      <c r="S691" s="15" t="s">
        <v>64</v>
      </c>
      <c r="T691" s="17"/>
    </row>
    <row r="692" spans="1:20" ht="15.75" customHeight="1">
      <c r="A692" s="15" t="s">
        <v>4939</v>
      </c>
      <c r="B692" s="15" t="s">
        <v>3828</v>
      </c>
      <c r="C692" s="15" t="s">
        <v>1103</v>
      </c>
      <c r="D692" s="15" t="s">
        <v>5628</v>
      </c>
      <c r="E692" s="15" t="s">
        <v>22</v>
      </c>
      <c r="F692" s="15" t="s">
        <v>1204</v>
      </c>
      <c r="G692" s="15" t="s">
        <v>1205</v>
      </c>
      <c r="H692" s="16">
        <v>44750</v>
      </c>
      <c r="I692" s="15" t="s">
        <v>3107</v>
      </c>
      <c r="J692" s="15"/>
      <c r="K692" s="16" t="s">
        <v>4938</v>
      </c>
      <c r="L692" s="16" t="s">
        <v>4938</v>
      </c>
      <c r="M692" s="15" t="s">
        <v>42</v>
      </c>
      <c r="N692" s="15" t="s">
        <v>42</v>
      </c>
      <c r="O692" s="15" t="s">
        <v>64</v>
      </c>
      <c r="P692" s="15" t="s">
        <v>22</v>
      </c>
      <c r="Q692" s="15"/>
      <c r="R692" s="15"/>
      <c r="S692" s="15" t="s">
        <v>64</v>
      </c>
      <c r="T692" s="17"/>
    </row>
    <row r="693" spans="1:20" ht="15.75" customHeight="1">
      <c r="A693" s="15" t="s">
        <v>4939</v>
      </c>
      <c r="B693" s="15" t="s">
        <v>3829</v>
      </c>
      <c r="C693" s="15" t="s">
        <v>1103</v>
      </c>
      <c r="D693" s="15" t="s">
        <v>5629</v>
      </c>
      <c r="E693" s="15" t="s">
        <v>22</v>
      </c>
      <c r="F693" s="15"/>
      <c r="G693" s="15" t="s">
        <v>1206</v>
      </c>
      <c r="H693" s="16">
        <v>44750</v>
      </c>
      <c r="I693" s="15" t="s">
        <v>3107</v>
      </c>
      <c r="J693" s="15"/>
      <c r="K693" s="16" t="s">
        <v>4938</v>
      </c>
      <c r="L693" s="16" t="s">
        <v>4938</v>
      </c>
      <c r="M693" s="15" t="s">
        <v>42</v>
      </c>
      <c r="N693" s="15" t="s">
        <v>4938</v>
      </c>
      <c r="O693" s="15" t="s">
        <v>22</v>
      </c>
      <c r="P693" s="15" t="s">
        <v>22</v>
      </c>
      <c r="Q693" s="15"/>
      <c r="R693" s="15"/>
      <c r="S693" s="15" t="s">
        <v>64</v>
      </c>
      <c r="T693" s="17" t="s">
        <v>7129</v>
      </c>
    </row>
    <row r="694" spans="1:20" ht="15.75" customHeight="1">
      <c r="A694" s="15" t="s">
        <v>4939</v>
      </c>
      <c r="B694" s="15" t="s">
        <v>3830</v>
      </c>
      <c r="C694" s="15" t="s">
        <v>1103</v>
      </c>
      <c r="D694" s="15" t="s">
        <v>5630</v>
      </c>
      <c r="E694" s="15" t="s">
        <v>22</v>
      </c>
      <c r="F694" s="15" t="s">
        <v>1207</v>
      </c>
      <c r="G694" s="15" t="s">
        <v>7130</v>
      </c>
      <c r="H694" s="16">
        <v>44750</v>
      </c>
      <c r="I694" s="15" t="s">
        <v>3107</v>
      </c>
      <c r="J694" s="15"/>
      <c r="K694" s="16" t="s">
        <v>4938</v>
      </c>
      <c r="L694" s="16" t="s">
        <v>4938</v>
      </c>
      <c r="M694" s="15" t="s">
        <v>42</v>
      </c>
      <c r="N694" s="15" t="s">
        <v>42</v>
      </c>
      <c r="O694" s="15" t="s">
        <v>64</v>
      </c>
      <c r="P694" s="15" t="s">
        <v>22</v>
      </c>
      <c r="Q694" s="15"/>
      <c r="R694" s="15"/>
      <c r="S694" s="15" t="s">
        <v>64</v>
      </c>
      <c r="T694" s="17"/>
    </row>
    <row r="695" spans="1:20" ht="15.75" customHeight="1">
      <c r="A695" s="15" t="s">
        <v>4939</v>
      </c>
      <c r="B695" s="15" t="s">
        <v>3831</v>
      </c>
      <c r="C695" s="15" t="s">
        <v>1103</v>
      </c>
      <c r="D695" s="15" t="s">
        <v>5631</v>
      </c>
      <c r="E695" s="15" t="s">
        <v>22</v>
      </c>
      <c r="F695" s="15"/>
      <c r="G695" s="15" t="s">
        <v>3120</v>
      </c>
      <c r="H695" s="16">
        <v>44750</v>
      </c>
      <c r="I695" s="15" t="s">
        <v>3107</v>
      </c>
      <c r="J695" s="15"/>
      <c r="K695" s="16" t="s">
        <v>4938</v>
      </c>
      <c r="L695" s="16" t="s">
        <v>4938</v>
      </c>
      <c r="M695" s="15" t="s">
        <v>42</v>
      </c>
      <c r="N695" s="15" t="s">
        <v>4938</v>
      </c>
      <c r="O695" s="15" t="s">
        <v>64</v>
      </c>
      <c r="P695" s="15" t="s">
        <v>22</v>
      </c>
      <c r="Q695" s="15"/>
      <c r="R695" s="15"/>
      <c r="S695" s="15" t="s">
        <v>64</v>
      </c>
      <c r="T695" s="17"/>
    </row>
    <row r="696" spans="1:20" ht="15.75" customHeight="1">
      <c r="A696" s="15" t="s">
        <v>4939</v>
      </c>
      <c r="B696" s="15" t="s">
        <v>3832</v>
      </c>
      <c r="C696" s="15" t="s">
        <v>1103</v>
      </c>
      <c r="D696" s="15" t="s">
        <v>5632</v>
      </c>
      <c r="E696" s="15" t="s">
        <v>64</v>
      </c>
      <c r="F696" s="15"/>
      <c r="G696" s="15"/>
      <c r="H696" s="16"/>
      <c r="I696" s="15"/>
      <c r="J696" s="15"/>
      <c r="K696" s="16"/>
      <c r="L696" s="16"/>
      <c r="M696" s="15"/>
      <c r="N696" s="15"/>
      <c r="O696" s="15"/>
      <c r="P696" s="15"/>
      <c r="Q696" s="15"/>
      <c r="R696" s="15"/>
      <c r="S696" s="15"/>
      <c r="T696" s="17"/>
    </row>
    <row r="697" spans="1:20" ht="15.75" customHeight="1">
      <c r="A697" s="15" t="s">
        <v>4939</v>
      </c>
      <c r="B697" s="15" t="s">
        <v>3833</v>
      </c>
      <c r="C697" s="15" t="s">
        <v>1103</v>
      </c>
      <c r="D697" s="15" t="s">
        <v>5633</v>
      </c>
      <c r="E697" s="15" t="s">
        <v>22</v>
      </c>
      <c r="F697" s="15" t="s">
        <v>1208</v>
      </c>
      <c r="G697" s="15" t="s">
        <v>1209</v>
      </c>
      <c r="H697" s="16">
        <v>44750</v>
      </c>
      <c r="I697" s="15" t="s">
        <v>3107</v>
      </c>
      <c r="J697" s="15"/>
      <c r="K697" s="16" t="s">
        <v>4938</v>
      </c>
      <c r="L697" s="16" t="s">
        <v>4938</v>
      </c>
      <c r="M697" s="15" t="s">
        <v>42</v>
      </c>
      <c r="N697" s="15" t="s">
        <v>42</v>
      </c>
      <c r="O697" s="15" t="s">
        <v>64</v>
      </c>
      <c r="P697" s="15" t="s">
        <v>22</v>
      </c>
      <c r="Q697" s="15"/>
      <c r="R697" s="15"/>
      <c r="S697" s="15" t="s">
        <v>64</v>
      </c>
      <c r="T697" s="17"/>
    </row>
    <row r="698" spans="1:20" ht="15.75" customHeight="1">
      <c r="A698" s="15" t="s">
        <v>4939</v>
      </c>
      <c r="B698" s="15" t="s">
        <v>3834</v>
      </c>
      <c r="C698" s="15" t="s">
        <v>1103</v>
      </c>
      <c r="D698" s="15" t="s">
        <v>5634</v>
      </c>
      <c r="E698" s="15" t="s">
        <v>22</v>
      </c>
      <c r="F698" s="15"/>
      <c r="G698" s="15" t="s">
        <v>1210</v>
      </c>
      <c r="H698" s="16">
        <v>44750</v>
      </c>
      <c r="I698" s="15" t="s">
        <v>3107</v>
      </c>
      <c r="J698" s="15" t="s">
        <v>7131</v>
      </c>
      <c r="K698" s="16" t="s">
        <v>4938</v>
      </c>
      <c r="L698" s="16" t="s">
        <v>4938</v>
      </c>
      <c r="M698" s="15" t="s">
        <v>42</v>
      </c>
      <c r="N698" s="15" t="s">
        <v>42</v>
      </c>
      <c r="O698" s="15" t="s">
        <v>64</v>
      </c>
      <c r="P698" s="15" t="s">
        <v>22</v>
      </c>
      <c r="Q698" s="15"/>
      <c r="R698" s="15"/>
      <c r="S698" s="15" t="s">
        <v>64</v>
      </c>
      <c r="T698" s="17"/>
    </row>
    <row r="699" spans="1:20" ht="15.75" customHeight="1">
      <c r="A699" s="15" t="s">
        <v>4939</v>
      </c>
      <c r="B699" s="15" t="s">
        <v>3835</v>
      </c>
      <c r="C699" s="15" t="s">
        <v>1103</v>
      </c>
      <c r="D699" s="15" t="s">
        <v>5635</v>
      </c>
      <c r="E699" s="15" t="s">
        <v>22</v>
      </c>
      <c r="F699" s="15"/>
      <c r="G699" s="15" t="s">
        <v>1211</v>
      </c>
      <c r="H699" s="16">
        <v>44750</v>
      </c>
      <c r="I699" s="15" t="s">
        <v>3107</v>
      </c>
      <c r="J699" s="15"/>
      <c r="K699" s="16" t="s">
        <v>4938</v>
      </c>
      <c r="L699" s="16" t="s">
        <v>4938</v>
      </c>
      <c r="M699" s="15" t="s">
        <v>42</v>
      </c>
      <c r="N699" s="15" t="s">
        <v>4938</v>
      </c>
      <c r="O699" s="15" t="s">
        <v>64</v>
      </c>
      <c r="P699" s="15" t="s">
        <v>22</v>
      </c>
      <c r="Q699" s="15"/>
      <c r="R699" s="15"/>
      <c r="S699" s="15" t="s">
        <v>64</v>
      </c>
      <c r="T699" s="17"/>
    </row>
    <row r="700" spans="1:20" ht="15.75" customHeight="1">
      <c r="A700" s="15" t="s">
        <v>4939</v>
      </c>
      <c r="B700" s="15" t="s">
        <v>3836</v>
      </c>
      <c r="C700" s="15" t="s">
        <v>1103</v>
      </c>
      <c r="D700" s="15" t="s">
        <v>5636</v>
      </c>
      <c r="E700" s="15" t="s">
        <v>64</v>
      </c>
      <c r="F700" s="15"/>
      <c r="G700" s="15"/>
      <c r="H700" s="16"/>
      <c r="I700" s="15"/>
      <c r="J700" s="15"/>
      <c r="K700" s="16"/>
      <c r="L700" s="16"/>
      <c r="M700" s="15"/>
      <c r="N700" s="15"/>
      <c r="O700" s="15"/>
      <c r="P700" s="15"/>
      <c r="Q700" s="15"/>
      <c r="R700" s="15"/>
      <c r="S700" s="15" t="s">
        <v>64</v>
      </c>
      <c r="T700" s="17"/>
    </row>
    <row r="701" spans="1:20" ht="15.75" customHeight="1">
      <c r="A701" s="15" t="s">
        <v>4939</v>
      </c>
      <c r="B701" s="15" t="s">
        <v>3837</v>
      </c>
      <c r="C701" s="15" t="s">
        <v>1103</v>
      </c>
      <c r="D701" s="15" t="s">
        <v>5637</v>
      </c>
      <c r="E701" s="15" t="s">
        <v>22</v>
      </c>
      <c r="F701" s="15" t="s">
        <v>1212</v>
      </c>
      <c r="G701" s="15" t="s">
        <v>1213</v>
      </c>
      <c r="H701" s="16">
        <v>44750</v>
      </c>
      <c r="I701" s="15" t="s">
        <v>3107</v>
      </c>
      <c r="J701" s="15"/>
      <c r="K701" s="16" t="s">
        <v>4938</v>
      </c>
      <c r="L701" s="16" t="s">
        <v>4938</v>
      </c>
      <c r="M701" s="15" t="s">
        <v>42</v>
      </c>
      <c r="N701" s="15" t="s">
        <v>42</v>
      </c>
      <c r="O701" s="15" t="s">
        <v>64</v>
      </c>
      <c r="P701" s="15" t="s">
        <v>22</v>
      </c>
      <c r="Q701" s="15"/>
      <c r="R701" s="15"/>
      <c r="S701" s="15" t="s">
        <v>64</v>
      </c>
      <c r="T701" s="17"/>
    </row>
    <row r="702" spans="1:20" ht="15.75" customHeight="1">
      <c r="A702" s="15" t="s">
        <v>4939</v>
      </c>
      <c r="B702" s="15" t="s">
        <v>3838</v>
      </c>
      <c r="C702" s="15" t="s">
        <v>1103</v>
      </c>
      <c r="D702" s="15" t="s">
        <v>5638</v>
      </c>
      <c r="E702" s="15" t="s">
        <v>22</v>
      </c>
      <c r="F702" s="15"/>
      <c r="G702" s="15" t="s">
        <v>1214</v>
      </c>
      <c r="H702" s="16">
        <v>44750</v>
      </c>
      <c r="I702" s="15" t="s">
        <v>3107</v>
      </c>
      <c r="J702" s="15"/>
      <c r="K702" s="16" t="s">
        <v>4938</v>
      </c>
      <c r="L702" s="16" t="s">
        <v>4938</v>
      </c>
      <c r="M702" s="15" t="s">
        <v>4938</v>
      </c>
      <c r="N702" s="15" t="s">
        <v>4938</v>
      </c>
      <c r="O702" s="15" t="s">
        <v>64</v>
      </c>
      <c r="P702" s="15" t="s">
        <v>22</v>
      </c>
      <c r="Q702" s="15"/>
      <c r="R702" s="15"/>
      <c r="S702" s="15" t="s">
        <v>64</v>
      </c>
      <c r="T702" s="17"/>
    </row>
    <row r="703" spans="1:20" ht="15.75" customHeight="1">
      <c r="A703" s="15" t="s">
        <v>4939</v>
      </c>
      <c r="B703" s="15" t="s">
        <v>3839</v>
      </c>
      <c r="C703" s="15" t="s">
        <v>1103</v>
      </c>
      <c r="D703" s="15" t="s">
        <v>5639</v>
      </c>
      <c r="E703" s="15" t="s">
        <v>22</v>
      </c>
      <c r="F703" s="15"/>
      <c r="G703" s="15" t="s">
        <v>1215</v>
      </c>
      <c r="H703" s="16">
        <v>44750</v>
      </c>
      <c r="I703" s="15" t="s">
        <v>3107</v>
      </c>
      <c r="J703" s="15"/>
      <c r="K703" s="16" t="s">
        <v>4938</v>
      </c>
      <c r="L703" s="16" t="s">
        <v>4938</v>
      </c>
      <c r="M703" s="15" t="s">
        <v>4938</v>
      </c>
      <c r="N703" s="15" t="s">
        <v>4938</v>
      </c>
      <c r="O703" s="15" t="s">
        <v>64</v>
      </c>
      <c r="P703" s="15" t="s">
        <v>22</v>
      </c>
      <c r="Q703" s="15"/>
      <c r="R703" s="15"/>
      <c r="S703" s="15" t="s">
        <v>64</v>
      </c>
      <c r="T703" s="17"/>
    </row>
    <row r="704" spans="1:20" ht="15.75" customHeight="1">
      <c r="A704" s="15" t="s">
        <v>11</v>
      </c>
      <c r="B704" s="15" t="s">
        <v>3840</v>
      </c>
      <c r="C704" s="15" t="s">
        <v>1216</v>
      </c>
      <c r="D704" s="15"/>
      <c r="E704" s="15" t="s">
        <v>22</v>
      </c>
      <c r="F704" s="15" t="s">
        <v>1217</v>
      </c>
      <c r="G704" s="15" t="s">
        <v>1218</v>
      </c>
      <c r="H704" s="16">
        <v>44750</v>
      </c>
      <c r="I704" s="15" t="s">
        <v>3107</v>
      </c>
      <c r="J704" s="15"/>
      <c r="K704" s="16" t="s">
        <v>4938</v>
      </c>
      <c r="L704" s="16" t="s">
        <v>4938</v>
      </c>
      <c r="M704" s="15" t="s">
        <v>42</v>
      </c>
      <c r="N704" s="15" t="s">
        <v>42</v>
      </c>
      <c r="O704" s="15" t="s">
        <v>64</v>
      </c>
      <c r="P704" s="15" t="s">
        <v>22</v>
      </c>
      <c r="Q704" s="15"/>
      <c r="R704" s="15" t="s">
        <v>7132</v>
      </c>
      <c r="S704" s="15" t="s">
        <v>22</v>
      </c>
      <c r="T704" s="17" t="s">
        <v>7133</v>
      </c>
    </row>
    <row r="705" spans="1:20" ht="15.75" customHeight="1">
      <c r="A705" s="15" t="s">
        <v>4939</v>
      </c>
      <c r="B705" s="15" t="s">
        <v>3841</v>
      </c>
      <c r="C705" s="15" t="s">
        <v>1216</v>
      </c>
      <c r="D705" s="15" t="s">
        <v>5640</v>
      </c>
      <c r="E705" s="15" t="s">
        <v>22</v>
      </c>
      <c r="F705" s="15" t="s">
        <v>1219</v>
      </c>
      <c r="G705" s="15" t="s">
        <v>1220</v>
      </c>
      <c r="H705" s="16">
        <v>44750</v>
      </c>
      <c r="I705" s="15" t="s">
        <v>3107</v>
      </c>
      <c r="J705" s="15"/>
      <c r="K705" s="16" t="s">
        <v>4938</v>
      </c>
      <c r="L705" s="16" t="s">
        <v>4938</v>
      </c>
      <c r="M705" s="15" t="s">
        <v>42</v>
      </c>
      <c r="N705" s="15" t="s">
        <v>42</v>
      </c>
      <c r="O705" s="15" t="s">
        <v>64</v>
      </c>
      <c r="P705" s="15" t="s">
        <v>22</v>
      </c>
      <c r="Q705" s="15"/>
      <c r="R705" s="15" t="s">
        <v>7134</v>
      </c>
      <c r="S705" s="15" t="s">
        <v>22</v>
      </c>
      <c r="T705" s="17"/>
    </row>
    <row r="706" spans="1:20" ht="15.75" customHeight="1">
      <c r="A706" s="15" t="s">
        <v>4939</v>
      </c>
      <c r="B706" s="15" t="s">
        <v>3842</v>
      </c>
      <c r="C706" s="15" t="s">
        <v>1216</v>
      </c>
      <c r="D706" s="15" t="s">
        <v>5641</v>
      </c>
      <c r="E706" s="15" t="s">
        <v>22</v>
      </c>
      <c r="F706" s="15" t="s">
        <v>1221</v>
      </c>
      <c r="G706" s="15" t="s">
        <v>1222</v>
      </c>
      <c r="H706" s="16">
        <v>44750</v>
      </c>
      <c r="I706" s="15" t="s">
        <v>3107</v>
      </c>
      <c r="J706" s="15"/>
      <c r="K706" s="16" t="s">
        <v>4938</v>
      </c>
      <c r="L706" s="16" t="s">
        <v>4938</v>
      </c>
      <c r="M706" s="15" t="s">
        <v>42</v>
      </c>
      <c r="N706" s="15" t="s">
        <v>42</v>
      </c>
      <c r="O706" s="15" t="s">
        <v>64</v>
      </c>
      <c r="P706" s="15" t="s">
        <v>22</v>
      </c>
      <c r="Q706" s="15"/>
      <c r="R706" s="15" t="s">
        <v>7135</v>
      </c>
      <c r="S706" s="15" t="s">
        <v>22</v>
      </c>
      <c r="T706" s="17"/>
    </row>
    <row r="707" spans="1:20" ht="15.75" customHeight="1">
      <c r="A707" s="15" t="s">
        <v>4939</v>
      </c>
      <c r="B707" s="15" t="s">
        <v>3843</v>
      </c>
      <c r="C707" s="15" t="s">
        <v>1216</v>
      </c>
      <c r="D707" s="15" t="s">
        <v>5642</v>
      </c>
      <c r="E707" s="15" t="s">
        <v>22</v>
      </c>
      <c r="F707" s="15" t="s">
        <v>1223</v>
      </c>
      <c r="G707" s="15" t="s">
        <v>1224</v>
      </c>
      <c r="H707" s="16">
        <v>44750</v>
      </c>
      <c r="I707" s="15" t="s">
        <v>3107</v>
      </c>
      <c r="J707" s="15"/>
      <c r="K707" s="16" t="s">
        <v>4938</v>
      </c>
      <c r="L707" s="16" t="s">
        <v>4938</v>
      </c>
      <c r="M707" s="15" t="s">
        <v>42</v>
      </c>
      <c r="N707" s="15" t="s">
        <v>42</v>
      </c>
      <c r="O707" s="15" t="s">
        <v>64</v>
      </c>
      <c r="P707" s="15" t="s">
        <v>22</v>
      </c>
      <c r="Q707" s="15"/>
      <c r="R707" s="15"/>
      <c r="S707" s="15" t="s">
        <v>64</v>
      </c>
      <c r="T707" s="17"/>
    </row>
    <row r="708" spans="1:20" ht="15.75" customHeight="1">
      <c r="A708" s="15" t="s">
        <v>4939</v>
      </c>
      <c r="B708" s="15" t="s">
        <v>3844</v>
      </c>
      <c r="C708" s="15" t="s">
        <v>1216</v>
      </c>
      <c r="D708" s="15" t="s">
        <v>5643</v>
      </c>
      <c r="E708" s="15" t="s">
        <v>22</v>
      </c>
      <c r="F708" s="15" t="s">
        <v>1225</v>
      </c>
      <c r="G708" s="15" t="s">
        <v>1226</v>
      </c>
      <c r="H708" s="16">
        <v>44750</v>
      </c>
      <c r="I708" s="15" t="s">
        <v>3107</v>
      </c>
      <c r="J708" s="15"/>
      <c r="K708" s="16" t="s">
        <v>4938</v>
      </c>
      <c r="L708" s="16" t="s">
        <v>4938</v>
      </c>
      <c r="M708" s="15" t="s">
        <v>42</v>
      </c>
      <c r="N708" s="15" t="s">
        <v>42</v>
      </c>
      <c r="O708" s="15" t="s">
        <v>64</v>
      </c>
      <c r="P708" s="15" t="s">
        <v>22</v>
      </c>
      <c r="Q708" s="15"/>
      <c r="R708" s="15" t="s">
        <v>7136</v>
      </c>
      <c r="S708" s="15" t="s">
        <v>22</v>
      </c>
      <c r="T708" s="17"/>
    </row>
    <row r="709" spans="1:20" ht="15.75" customHeight="1">
      <c r="A709" s="15" t="s">
        <v>4939</v>
      </c>
      <c r="B709" s="15" t="s">
        <v>3845</v>
      </c>
      <c r="C709" s="15" t="s">
        <v>1216</v>
      </c>
      <c r="D709" s="15" t="s">
        <v>5644</v>
      </c>
      <c r="E709" s="15" t="s">
        <v>22</v>
      </c>
      <c r="F709" s="15" t="s">
        <v>1227</v>
      </c>
      <c r="G709" s="15" t="s">
        <v>1228</v>
      </c>
      <c r="H709" s="16">
        <v>44750</v>
      </c>
      <c r="I709" s="15" t="s">
        <v>3107</v>
      </c>
      <c r="J709" s="15"/>
      <c r="K709" s="16" t="s">
        <v>4938</v>
      </c>
      <c r="L709" s="16" t="s">
        <v>4938</v>
      </c>
      <c r="M709" s="15" t="s">
        <v>42</v>
      </c>
      <c r="N709" s="15" t="s">
        <v>42</v>
      </c>
      <c r="O709" s="15" t="s">
        <v>64</v>
      </c>
      <c r="P709" s="15" t="s">
        <v>22</v>
      </c>
      <c r="Q709" s="15"/>
      <c r="R709" s="15" t="s">
        <v>7137</v>
      </c>
      <c r="S709" s="15" t="s">
        <v>22</v>
      </c>
      <c r="T709" s="17"/>
    </row>
    <row r="710" spans="1:20" ht="15.75" customHeight="1">
      <c r="A710" s="15" t="s">
        <v>4939</v>
      </c>
      <c r="B710" s="15" t="s">
        <v>3846</v>
      </c>
      <c r="C710" s="15" t="s">
        <v>1216</v>
      </c>
      <c r="D710" s="15" t="s">
        <v>5645</v>
      </c>
      <c r="E710" s="15" t="s">
        <v>22</v>
      </c>
      <c r="F710" s="15" t="s">
        <v>1229</v>
      </c>
      <c r="G710" s="15" t="s">
        <v>1230</v>
      </c>
      <c r="H710" s="16">
        <v>44750</v>
      </c>
      <c r="I710" s="15" t="s">
        <v>3107</v>
      </c>
      <c r="J710" s="15"/>
      <c r="K710" s="16" t="s">
        <v>4938</v>
      </c>
      <c r="L710" s="16" t="s">
        <v>4938</v>
      </c>
      <c r="M710" s="15" t="s">
        <v>42</v>
      </c>
      <c r="N710" s="15" t="s">
        <v>42</v>
      </c>
      <c r="O710" s="15" t="s">
        <v>64</v>
      </c>
      <c r="P710" s="15" t="s">
        <v>22</v>
      </c>
      <c r="Q710" s="15"/>
      <c r="R710" s="15" t="s">
        <v>7138</v>
      </c>
      <c r="S710" s="15" t="s">
        <v>22</v>
      </c>
      <c r="T710" s="17"/>
    </row>
    <row r="711" spans="1:20" ht="15.75" customHeight="1">
      <c r="A711" s="15" t="s">
        <v>4939</v>
      </c>
      <c r="B711" s="15" t="s">
        <v>3847</v>
      </c>
      <c r="C711" s="15" t="s">
        <v>1216</v>
      </c>
      <c r="D711" s="15" t="s">
        <v>5646</v>
      </c>
      <c r="E711" s="15" t="s">
        <v>22</v>
      </c>
      <c r="F711" s="15" t="s">
        <v>1231</v>
      </c>
      <c r="G711" s="15" t="s">
        <v>1232</v>
      </c>
      <c r="H711" s="16">
        <v>44750</v>
      </c>
      <c r="I711" s="15" t="s">
        <v>3107</v>
      </c>
      <c r="J711" s="15" t="s">
        <v>7139</v>
      </c>
      <c r="K711" s="16" t="s">
        <v>4938</v>
      </c>
      <c r="L711" s="16" t="s">
        <v>4938</v>
      </c>
      <c r="M711" s="15" t="s">
        <v>42</v>
      </c>
      <c r="N711" s="15" t="s">
        <v>42</v>
      </c>
      <c r="O711" s="15" t="s">
        <v>64</v>
      </c>
      <c r="P711" s="15" t="s">
        <v>22</v>
      </c>
      <c r="Q711" s="15"/>
      <c r="R711" s="15"/>
      <c r="S711" s="15" t="s">
        <v>4938</v>
      </c>
      <c r="T711" s="17"/>
    </row>
    <row r="712" spans="1:20" ht="15.75" customHeight="1">
      <c r="A712" s="15" t="s">
        <v>4939</v>
      </c>
      <c r="B712" s="15" t="s">
        <v>3848</v>
      </c>
      <c r="C712" s="15" t="s">
        <v>1216</v>
      </c>
      <c r="D712" s="15" t="s">
        <v>5647</v>
      </c>
      <c r="E712" s="15" t="s">
        <v>22</v>
      </c>
      <c r="F712" s="15" t="s">
        <v>1233</v>
      </c>
      <c r="G712" s="15" t="s">
        <v>1234</v>
      </c>
      <c r="H712" s="16">
        <v>44750</v>
      </c>
      <c r="I712" s="15" t="s">
        <v>3107</v>
      </c>
      <c r="J712" s="15" t="s">
        <v>7140</v>
      </c>
      <c r="K712" s="16" t="s">
        <v>4938</v>
      </c>
      <c r="L712" s="16" t="s">
        <v>4938</v>
      </c>
      <c r="M712" s="15" t="s">
        <v>42</v>
      </c>
      <c r="N712" s="15" t="s">
        <v>42</v>
      </c>
      <c r="O712" s="15" t="s">
        <v>64</v>
      </c>
      <c r="P712" s="15" t="s">
        <v>22</v>
      </c>
      <c r="Q712" s="15"/>
      <c r="R712" s="15"/>
      <c r="S712" s="15" t="s">
        <v>4938</v>
      </c>
      <c r="T712" s="17"/>
    </row>
    <row r="713" spans="1:20" ht="15.75" customHeight="1">
      <c r="A713" s="15" t="s">
        <v>4939</v>
      </c>
      <c r="B713" s="15" t="s">
        <v>3849</v>
      </c>
      <c r="C713" s="15" t="s">
        <v>1216</v>
      </c>
      <c r="D713" s="15" t="s">
        <v>5648</v>
      </c>
      <c r="E713" s="15" t="s">
        <v>22</v>
      </c>
      <c r="F713" s="15" t="s">
        <v>1235</v>
      </c>
      <c r="G713" s="15" t="s">
        <v>1236</v>
      </c>
      <c r="H713" s="16">
        <v>44750</v>
      </c>
      <c r="I713" s="15" t="s">
        <v>3107</v>
      </c>
      <c r="J713" s="15"/>
      <c r="K713" s="16" t="s">
        <v>4938</v>
      </c>
      <c r="L713" s="16" t="s">
        <v>4938</v>
      </c>
      <c r="M713" s="15" t="s">
        <v>42</v>
      </c>
      <c r="N713" s="15" t="s">
        <v>42</v>
      </c>
      <c r="O713" s="15" t="s">
        <v>64</v>
      </c>
      <c r="P713" s="15" t="s">
        <v>22</v>
      </c>
      <c r="Q713" s="15"/>
      <c r="R713" s="15" t="s">
        <v>7141</v>
      </c>
      <c r="S713" s="15" t="s">
        <v>22</v>
      </c>
      <c r="T713" s="17"/>
    </row>
    <row r="714" spans="1:20" ht="15.75" customHeight="1">
      <c r="A714" s="15" t="s">
        <v>4939</v>
      </c>
      <c r="B714" s="15" t="s">
        <v>3850</v>
      </c>
      <c r="C714" s="15" t="s">
        <v>1216</v>
      </c>
      <c r="D714" s="15" t="s">
        <v>5649</v>
      </c>
      <c r="E714" s="15" t="s">
        <v>22</v>
      </c>
      <c r="F714" s="15" t="s">
        <v>1237</v>
      </c>
      <c r="G714" s="15" t="s">
        <v>1238</v>
      </c>
      <c r="H714" s="16">
        <v>44750</v>
      </c>
      <c r="I714" s="15" t="s">
        <v>3107</v>
      </c>
      <c r="J714" s="15"/>
      <c r="K714" s="16" t="s">
        <v>4938</v>
      </c>
      <c r="L714" s="16" t="s">
        <v>4938</v>
      </c>
      <c r="M714" s="15" t="s">
        <v>42</v>
      </c>
      <c r="N714" s="15" t="s">
        <v>42</v>
      </c>
      <c r="O714" s="15" t="s">
        <v>64</v>
      </c>
      <c r="P714" s="15" t="s">
        <v>22</v>
      </c>
      <c r="Q714" s="15"/>
      <c r="R714" s="15"/>
      <c r="S714" s="15" t="s">
        <v>64</v>
      </c>
      <c r="T714" s="17"/>
    </row>
    <row r="715" spans="1:20" ht="15.75" customHeight="1">
      <c r="A715" s="15" t="s">
        <v>4939</v>
      </c>
      <c r="B715" s="15" t="s">
        <v>3851</v>
      </c>
      <c r="C715" s="15" t="s">
        <v>1216</v>
      </c>
      <c r="D715" s="15" t="s">
        <v>5650</v>
      </c>
      <c r="E715" s="15" t="s">
        <v>22</v>
      </c>
      <c r="F715" s="15" t="s">
        <v>1239</v>
      </c>
      <c r="G715" s="15" t="s">
        <v>1240</v>
      </c>
      <c r="H715" s="16">
        <v>44750</v>
      </c>
      <c r="I715" s="15" t="s">
        <v>3107</v>
      </c>
      <c r="J715" s="15"/>
      <c r="K715" s="16" t="s">
        <v>4938</v>
      </c>
      <c r="L715" s="16" t="s">
        <v>4938</v>
      </c>
      <c r="M715" s="15" t="s">
        <v>42</v>
      </c>
      <c r="N715" s="15" t="s">
        <v>42</v>
      </c>
      <c r="O715" s="15" t="s">
        <v>64</v>
      </c>
      <c r="P715" s="15" t="s">
        <v>22</v>
      </c>
      <c r="Q715" s="15"/>
      <c r="R715" s="15"/>
      <c r="S715" s="15" t="s">
        <v>64</v>
      </c>
      <c r="T715" s="17"/>
    </row>
    <row r="716" spans="1:20" ht="15.75" customHeight="1">
      <c r="A716" s="15" t="s">
        <v>4939</v>
      </c>
      <c r="B716" s="15" t="s">
        <v>3852</v>
      </c>
      <c r="C716" s="15" t="s">
        <v>1216</v>
      </c>
      <c r="D716" s="15" t="s">
        <v>5651</v>
      </c>
      <c r="E716" s="15" t="s">
        <v>22</v>
      </c>
      <c r="F716" s="15" t="s">
        <v>1241</v>
      </c>
      <c r="G716" s="15" t="s">
        <v>1242</v>
      </c>
      <c r="H716" s="16">
        <v>44750</v>
      </c>
      <c r="I716" s="15" t="s">
        <v>3107</v>
      </c>
      <c r="J716" s="15"/>
      <c r="K716" s="16" t="s">
        <v>4938</v>
      </c>
      <c r="L716" s="16" t="s">
        <v>4938</v>
      </c>
      <c r="M716" s="15" t="s">
        <v>42</v>
      </c>
      <c r="N716" s="15" t="s">
        <v>42</v>
      </c>
      <c r="O716" s="15" t="s">
        <v>64</v>
      </c>
      <c r="P716" s="15" t="s">
        <v>22</v>
      </c>
      <c r="Q716" s="15"/>
      <c r="R716" s="15"/>
      <c r="S716" s="15" t="s">
        <v>64</v>
      </c>
      <c r="T716" s="17"/>
    </row>
    <row r="717" spans="1:20" ht="15.75" customHeight="1">
      <c r="A717" s="15" t="s">
        <v>4939</v>
      </c>
      <c r="B717" s="15" t="s">
        <v>3853</v>
      </c>
      <c r="C717" s="15" t="s">
        <v>1216</v>
      </c>
      <c r="D717" s="15" t="s">
        <v>5652</v>
      </c>
      <c r="E717" s="15" t="s">
        <v>22</v>
      </c>
      <c r="F717" s="15" t="s">
        <v>1243</v>
      </c>
      <c r="G717" s="15" t="s">
        <v>1244</v>
      </c>
      <c r="H717" s="16">
        <v>44750</v>
      </c>
      <c r="I717" s="15" t="s">
        <v>3107</v>
      </c>
      <c r="J717" s="15" t="s">
        <v>7142</v>
      </c>
      <c r="K717" s="16" t="s">
        <v>4938</v>
      </c>
      <c r="L717" s="16" t="s">
        <v>4938</v>
      </c>
      <c r="M717" s="15" t="s">
        <v>42</v>
      </c>
      <c r="N717" s="15" t="s">
        <v>42</v>
      </c>
      <c r="O717" s="15" t="s">
        <v>64</v>
      </c>
      <c r="P717" s="15" t="s">
        <v>22</v>
      </c>
      <c r="Q717" s="15"/>
      <c r="R717" s="15"/>
      <c r="S717" s="15" t="s">
        <v>4938</v>
      </c>
      <c r="T717" s="17"/>
    </row>
    <row r="718" spans="1:20" ht="15.75" customHeight="1">
      <c r="A718" s="15" t="s">
        <v>4939</v>
      </c>
      <c r="B718" s="15" t="s">
        <v>3854</v>
      </c>
      <c r="C718" s="15" t="s">
        <v>1216</v>
      </c>
      <c r="D718" s="15" t="s">
        <v>5653</v>
      </c>
      <c r="E718" s="15" t="s">
        <v>22</v>
      </c>
      <c r="F718" s="15" t="s">
        <v>1245</v>
      </c>
      <c r="G718" s="15" t="s">
        <v>1246</v>
      </c>
      <c r="H718" s="16">
        <v>44750</v>
      </c>
      <c r="I718" s="15" t="s">
        <v>3107</v>
      </c>
      <c r="J718" s="15"/>
      <c r="K718" s="16" t="s">
        <v>4938</v>
      </c>
      <c r="L718" s="16" t="s">
        <v>4938</v>
      </c>
      <c r="M718" s="15" t="s">
        <v>42</v>
      </c>
      <c r="N718" s="15" t="s">
        <v>42</v>
      </c>
      <c r="O718" s="15" t="s">
        <v>64</v>
      </c>
      <c r="P718" s="15" t="s">
        <v>22</v>
      </c>
      <c r="Q718" s="15"/>
      <c r="R718" s="15"/>
      <c r="S718" s="15" t="s">
        <v>64</v>
      </c>
      <c r="T718" s="17"/>
    </row>
    <row r="719" spans="1:20" ht="15.75" customHeight="1">
      <c r="A719" s="15" t="s">
        <v>4939</v>
      </c>
      <c r="B719" s="15" t="s">
        <v>3855</v>
      </c>
      <c r="C719" s="15" t="s">
        <v>1216</v>
      </c>
      <c r="D719" s="15" t="s">
        <v>5654</v>
      </c>
      <c r="E719" s="15" t="s">
        <v>22</v>
      </c>
      <c r="F719" s="15" t="s">
        <v>1247</v>
      </c>
      <c r="G719" s="15" t="s">
        <v>1248</v>
      </c>
      <c r="H719" s="16">
        <v>44750</v>
      </c>
      <c r="I719" s="15" t="s">
        <v>3107</v>
      </c>
      <c r="J719" s="15"/>
      <c r="K719" s="16" t="s">
        <v>4938</v>
      </c>
      <c r="L719" s="16" t="s">
        <v>4938</v>
      </c>
      <c r="M719" s="15" t="s">
        <v>42</v>
      </c>
      <c r="N719" s="15" t="s">
        <v>42</v>
      </c>
      <c r="O719" s="15" t="s">
        <v>64</v>
      </c>
      <c r="P719" s="15" t="s">
        <v>22</v>
      </c>
      <c r="Q719" s="15"/>
      <c r="R719" s="15" t="s">
        <v>7143</v>
      </c>
      <c r="S719" s="15" t="s">
        <v>22</v>
      </c>
      <c r="T719" s="17"/>
    </row>
    <row r="720" spans="1:20" ht="15.75" customHeight="1">
      <c r="A720" s="15" t="s">
        <v>4939</v>
      </c>
      <c r="B720" s="15" t="s">
        <v>3856</v>
      </c>
      <c r="C720" s="15" t="s">
        <v>1216</v>
      </c>
      <c r="D720" s="15" t="s">
        <v>5655</v>
      </c>
      <c r="E720" s="15" t="s">
        <v>22</v>
      </c>
      <c r="F720" s="15" t="s">
        <v>1249</v>
      </c>
      <c r="G720" s="15" t="s">
        <v>1250</v>
      </c>
      <c r="H720" s="16">
        <v>44750</v>
      </c>
      <c r="I720" s="15" t="s">
        <v>3107</v>
      </c>
      <c r="J720" s="15"/>
      <c r="K720" s="16" t="s">
        <v>4938</v>
      </c>
      <c r="L720" s="16" t="s">
        <v>4938</v>
      </c>
      <c r="M720" s="15" t="s">
        <v>42</v>
      </c>
      <c r="N720" s="15" t="s">
        <v>42</v>
      </c>
      <c r="O720" s="15" t="s">
        <v>64</v>
      </c>
      <c r="P720" s="15" t="s">
        <v>22</v>
      </c>
      <c r="Q720" s="15"/>
      <c r="R720" s="15"/>
      <c r="S720" s="15" t="s">
        <v>64</v>
      </c>
      <c r="T720" s="17"/>
    </row>
    <row r="721" spans="1:20" ht="15.75" customHeight="1">
      <c r="A721" s="15" t="s">
        <v>4939</v>
      </c>
      <c r="B721" s="15" t="s">
        <v>3857</v>
      </c>
      <c r="C721" s="15" t="s">
        <v>1216</v>
      </c>
      <c r="D721" s="15" t="s">
        <v>5656</v>
      </c>
      <c r="E721" s="15" t="s">
        <v>22</v>
      </c>
      <c r="F721" s="15" t="s">
        <v>1251</v>
      </c>
      <c r="G721" s="15" t="s">
        <v>1252</v>
      </c>
      <c r="H721" s="16">
        <v>44750</v>
      </c>
      <c r="I721" s="15" t="s">
        <v>3107</v>
      </c>
      <c r="J721" s="15"/>
      <c r="K721" s="16" t="s">
        <v>4938</v>
      </c>
      <c r="L721" s="16" t="s">
        <v>4938</v>
      </c>
      <c r="M721" s="15" t="s">
        <v>42</v>
      </c>
      <c r="N721" s="15" t="s">
        <v>42</v>
      </c>
      <c r="O721" s="15" t="s">
        <v>64</v>
      </c>
      <c r="P721" s="15" t="s">
        <v>22</v>
      </c>
      <c r="Q721" s="15"/>
      <c r="R721" s="15"/>
      <c r="S721" s="15" t="s">
        <v>64</v>
      </c>
      <c r="T721" s="17"/>
    </row>
    <row r="722" spans="1:20" ht="15.75" customHeight="1">
      <c r="A722" s="15" t="s">
        <v>4939</v>
      </c>
      <c r="B722" s="15" t="s">
        <v>3858</v>
      </c>
      <c r="C722" s="15" t="s">
        <v>1216</v>
      </c>
      <c r="D722" s="15" t="s">
        <v>5657</v>
      </c>
      <c r="E722" s="15" t="s">
        <v>22</v>
      </c>
      <c r="F722" s="15" t="s">
        <v>1253</v>
      </c>
      <c r="G722" s="15" t="s">
        <v>1254</v>
      </c>
      <c r="H722" s="16">
        <v>44750</v>
      </c>
      <c r="I722" s="15" t="s">
        <v>3107</v>
      </c>
      <c r="J722" s="15"/>
      <c r="K722" s="16" t="s">
        <v>4938</v>
      </c>
      <c r="L722" s="16" t="s">
        <v>4938</v>
      </c>
      <c r="M722" s="15" t="s">
        <v>42</v>
      </c>
      <c r="N722" s="15" t="s">
        <v>42</v>
      </c>
      <c r="O722" s="15" t="s">
        <v>64</v>
      </c>
      <c r="P722" s="15" t="s">
        <v>22</v>
      </c>
      <c r="Q722" s="15"/>
      <c r="R722" s="15"/>
      <c r="S722" s="15" t="s">
        <v>64</v>
      </c>
      <c r="T722" s="17"/>
    </row>
    <row r="723" spans="1:20" ht="15.75" customHeight="1">
      <c r="A723" s="15" t="s">
        <v>4939</v>
      </c>
      <c r="B723" s="15" t="s">
        <v>3859</v>
      </c>
      <c r="C723" s="15" t="s">
        <v>1216</v>
      </c>
      <c r="D723" s="15" t="s">
        <v>5658</v>
      </c>
      <c r="E723" s="15" t="s">
        <v>22</v>
      </c>
      <c r="F723" s="15" t="s">
        <v>1255</v>
      </c>
      <c r="G723" s="15" t="s">
        <v>1256</v>
      </c>
      <c r="H723" s="16">
        <v>44750</v>
      </c>
      <c r="I723" s="15" t="s">
        <v>3107</v>
      </c>
      <c r="J723" s="15"/>
      <c r="K723" s="16" t="s">
        <v>4938</v>
      </c>
      <c r="L723" s="16" t="s">
        <v>4938</v>
      </c>
      <c r="M723" s="15" t="s">
        <v>42</v>
      </c>
      <c r="N723" s="15" t="s">
        <v>42</v>
      </c>
      <c r="O723" s="15" t="s">
        <v>22</v>
      </c>
      <c r="P723" s="15" t="s">
        <v>22</v>
      </c>
      <c r="Q723" s="15"/>
      <c r="R723" s="15"/>
      <c r="S723" s="15" t="s">
        <v>64</v>
      </c>
      <c r="T723" s="17"/>
    </row>
    <row r="724" spans="1:20" ht="15.75" customHeight="1">
      <c r="A724" s="15" t="s">
        <v>4939</v>
      </c>
      <c r="B724" s="15" t="s">
        <v>3860</v>
      </c>
      <c r="C724" s="15" t="s">
        <v>1216</v>
      </c>
      <c r="D724" s="15" t="s">
        <v>5659</v>
      </c>
      <c r="E724" s="15" t="s">
        <v>22</v>
      </c>
      <c r="F724" s="15" t="s">
        <v>1257</v>
      </c>
      <c r="G724" s="15" t="s">
        <v>1258</v>
      </c>
      <c r="H724" s="16">
        <v>44750</v>
      </c>
      <c r="I724" s="15" t="s">
        <v>3107</v>
      </c>
      <c r="J724" s="15" t="s">
        <v>7144</v>
      </c>
      <c r="K724" s="16" t="s">
        <v>4938</v>
      </c>
      <c r="L724" s="16" t="s">
        <v>4938</v>
      </c>
      <c r="M724" s="15" t="s">
        <v>42</v>
      </c>
      <c r="N724" s="15" t="s">
        <v>42</v>
      </c>
      <c r="O724" s="15" t="s">
        <v>64</v>
      </c>
      <c r="P724" s="15" t="s">
        <v>22</v>
      </c>
      <c r="Q724" s="15" t="s">
        <v>305</v>
      </c>
      <c r="R724" s="15"/>
      <c r="S724" s="15" t="s">
        <v>64</v>
      </c>
      <c r="T724" s="17" t="s">
        <v>7145</v>
      </c>
    </row>
    <row r="725" spans="1:20" ht="15.75" customHeight="1">
      <c r="A725" s="15" t="s">
        <v>4939</v>
      </c>
      <c r="B725" s="15" t="s">
        <v>3861</v>
      </c>
      <c r="C725" s="15" t="s">
        <v>1216</v>
      </c>
      <c r="D725" s="15" t="s">
        <v>5660</v>
      </c>
      <c r="E725" s="15" t="s">
        <v>22</v>
      </c>
      <c r="F725" s="15" t="s">
        <v>1259</v>
      </c>
      <c r="G725" s="15" t="s">
        <v>1260</v>
      </c>
      <c r="H725" s="16">
        <v>44750</v>
      </c>
      <c r="I725" s="15" t="s">
        <v>3107</v>
      </c>
      <c r="J725" s="15"/>
      <c r="K725" s="16" t="s">
        <v>4938</v>
      </c>
      <c r="L725" s="16" t="s">
        <v>4938</v>
      </c>
      <c r="M725" s="15" t="s">
        <v>42</v>
      </c>
      <c r="N725" s="15" t="s">
        <v>42</v>
      </c>
      <c r="O725" s="15" t="s">
        <v>64</v>
      </c>
      <c r="P725" s="15" t="s">
        <v>22</v>
      </c>
      <c r="Q725" s="15"/>
      <c r="R725" s="15" t="s">
        <v>7146</v>
      </c>
      <c r="S725" s="15" t="s">
        <v>22</v>
      </c>
      <c r="T725" s="17"/>
    </row>
    <row r="726" spans="1:20" ht="15.75" customHeight="1">
      <c r="A726" s="15" t="s">
        <v>4939</v>
      </c>
      <c r="B726" s="15" t="s">
        <v>3862</v>
      </c>
      <c r="C726" s="15" t="s">
        <v>1216</v>
      </c>
      <c r="D726" s="15" t="s">
        <v>5661</v>
      </c>
      <c r="E726" s="15" t="s">
        <v>22</v>
      </c>
      <c r="F726" s="15" t="s">
        <v>1261</v>
      </c>
      <c r="G726" s="15" t="s">
        <v>1262</v>
      </c>
      <c r="H726" s="16">
        <v>44750</v>
      </c>
      <c r="I726" s="15" t="s">
        <v>3107</v>
      </c>
      <c r="J726" s="15"/>
      <c r="K726" s="16" t="s">
        <v>4938</v>
      </c>
      <c r="L726" s="16" t="s">
        <v>4938</v>
      </c>
      <c r="M726" s="15" t="s">
        <v>42</v>
      </c>
      <c r="N726" s="15" t="s">
        <v>42</v>
      </c>
      <c r="O726" s="15" t="s">
        <v>64</v>
      </c>
      <c r="P726" s="15" t="s">
        <v>22</v>
      </c>
      <c r="Q726" s="15"/>
      <c r="R726" s="15" t="s">
        <v>7147</v>
      </c>
      <c r="S726" s="15" t="s">
        <v>22</v>
      </c>
      <c r="T726" s="17"/>
    </row>
    <row r="727" spans="1:20" ht="15.75" customHeight="1">
      <c r="A727" s="15" t="s">
        <v>4939</v>
      </c>
      <c r="B727" s="15" t="s">
        <v>3863</v>
      </c>
      <c r="C727" s="15" t="s">
        <v>1216</v>
      </c>
      <c r="D727" s="15" t="s">
        <v>5662</v>
      </c>
      <c r="E727" s="15" t="s">
        <v>22</v>
      </c>
      <c r="F727" s="15" t="s">
        <v>1263</v>
      </c>
      <c r="G727" s="15" t="s">
        <v>1264</v>
      </c>
      <c r="H727" s="16">
        <v>44750</v>
      </c>
      <c r="I727" s="15" t="s">
        <v>3107</v>
      </c>
      <c r="J727" s="15"/>
      <c r="K727" s="16" t="s">
        <v>4938</v>
      </c>
      <c r="L727" s="16" t="s">
        <v>4938</v>
      </c>
      <c r="M727" s="15" t="s">
        <v>42</v>
      </c>
      <c r="N727" s="15" t="s">
        <v>42</v>
      </c>
      <c r="O727" s="15" t="s">
        <v>64</v>
      </c>
      <c r="P727" s="15" t="s">
        <v>22</v>
      </c>
      <c r="Q727" s="15"/>
      <c r="R727" s="15" t="s">
        <v>7148</v>
      </c>
      <c r="S727" s="15" t="s">
        <v>22</v>
      </c>
      <c r="T727" s="17"/>
    </row>
    <row r="728" spans="1:20" ht="15.75" customHeight="1">
      <c r="A728" s="15" t="s">
        <v>4939</v>
      </c>
      <c r="B728" s="15" t="s">
        <v>3864</v>
      </c>
      <c r="C728" s="15" t="s">
        <v>1216</v>
      </c>
      <c r="D728" s="15" t="s">
        <v>5663</v>
      </c>
      <c r="E728" s="15" t="s">
        <v>22</v>
      </c>
      <c r="F728" s="15" t="s">
        <v>1265</v>
      </c>
      <c r="G728" s="15" t="s">
        <v>1266</v>
      </c>
      <c r="H728" s="16">
        <v>44750</v>
      </c>
      <c r="I728" s="15" t="s">
        <v>3107</v>
      </c>
      <c r="J728" s="15"/>
      <c r="K728" s="16" t="s">
        <v>4938</v>
      </c>
      <c r="L728" s="16" t="s">
        <v>4938</v>
      </c>
      <c r="M728" s="15" t="s">
        <v>42</v>
      </c>
      <c r="N728" s="15" t="s">
        <v>42</v>
      </c>
      <c r="O728" s="15" t="s">
        <v>64</v>
      </c>
      <c r="P728" s="15" t="s">
        <v>22</v>
      </c>
      <c r="Q728" s="15"/>
      <c r="R728" s="15"/>
      <c r="S728" s="15" t="s">
        <v>64</v>
      </c>
      <c r="T728" s="17"/>
    </row>
    <row r="729" spans="1:20" ht="15.75" customHeight="1">
      <c r="A729" s="15" t="s">
        <v>4939</v>
      </c>
      <c r="B729" s="15" t="s">
        <v>3865</v>
      </c>
      <c r="C729" s="15" t="s">
        <v>1216</v>
      </c>
      <c r="D729" s="15" t="s">
        <v>5664</v>
      </c>
      <c r="E729" s="15" t="s">
        <v>22</v>
      </c>
      <c r="F729" s="15" t="s">
        <v>1267</v>
      </c>
      <c r="G729" s="15" t="s">
        <v>1268</v>
      </c>
      <c r="H729" s="16">
        <v>44750</v>
      </c>
      <c r="I729" s="15" t="s">
        <v>3107</v>
      </c>
      <c r="J729" s="15"/>
      <c r="K729" s="16" t="s">
        <v>4938</v>
      </c>
      <c r="L729" s="16" t="s">
        <v>4938</v>
      </c>
      <c r="M729" s="15" t="s">
        <v>42</v>
      </c>
      <c r="N729" s="15" t="s">
        <v>42</v>
      </c>
      <c r="O729" s="15" t="s">
        <v>64</v>
      </c>
      <c r="P729" s="15" t="s">
        <v>22</v>
      </c>
      <c r="Q729" s="15"/>
      <c r="R729" s="15"/>
      <c r="S729" s="15" t="s">
        <v>64</v>
      </c>
      <c r="T729" s="17"/>
    </row>
    <row r="730" spans="1:20" ht="15.75" customHeight="1">
      <c r="A730" s="15" t="s">
        <v>4939</v>
      </c>
      <c r="B730" s="15" t="s">
        <v>3866</v>
      </c>
      <c r="C730" s="15" t="s">
        <v>1216</v>
      </c>
      <c r="D730" s="15" t="s">
        <v>5665</v>
      </c>
      <c r="E730" s="15" t="s">
        <v>22</v>
      </c>
      <c r="F730" s="15" t="s">
        <v>1269</v>
      </c>
      <c r="G730" s="15" t="s">
        <v>1270</v>
      </c>
      <c r="H730" s="16">
        <v>44750</v>
      </c>
      <c r="I730" s="15" t="s">
        <v>3107</v>
      </c>
      <c r="J730" s="15"/>
      <c r="K730" s="16" t="s">
        <v>4938</v>
      </c>
      <c r="L730" s="16" t="s">
        <v>4938</v>
      </c>
      <c r="M730" s="15" t="s">
        <v>42</v>
      </c>
      <c r="N730" s="15" t="s">
        <v>42</v>
      </c>
      <c r="O730" s="15" t="s">
        <v>64</v>
      </c>
      <c r="P730" s="15" t="s">
        <v>22</v>
      </c>
      <c r="Q730" s="15"/>
      <c r="R730" s="15"/>
      <c r="S730" s="15" t="s">
        <v>64</v>
      </c>
      <c r="T730" s="17"/>
    </row>
    <row r="731" spans="1:20" ht="15.75" customHeight="1">
      <c r="A731" s="15" t="s">
        <v>4939</v>
      </c>
      <c r="B731" s="15" t="s">
        <v>3867</v>
      </c>
      <c r="C731" s="15" t="s">
        <v>1216</v>
      </c>
      <c r="D731" s="15" t="s">
        <v>5666</v>
      </c>
      <c r="E731" s="15" t="s">
        <v>22</v>
      </c>
      <c r="F731" s="15" t="s">
        <v>1271</v>
      </c>
      <c r="G731" s="15" t="s">
        <v>1272</v>
      </c>
      <c r="H731" s="16">
        <v>44750</v>
      </c>
      <c r="I731" s="15" t="s">
        <v>3107</v>
      </c>
      <c r="J731" s="15"/>
      <c r="K731" s="16" t="s">
        <v>4938</v>
      </c>
      <c r="L731" s="16" t="s">
        <v>4938</v>
      </c>
      <c r="M731" s="15" t="s">
        <v>42</v>
      </c>
      <c r="N731" s="15" t="s">
        <v>42</v>
      </c>
      <c r="O731" s="15" t="s">
        <v>64</v>
      </c>
      <c r="P731" s="15" t="s">
        <v>22</v>
      </c>
      <c r="Q731" s="15"/>
      <c r="R731" s="15" t="s">
        <v>7149</v>
      </c>
      <c r="S731" s="15" t="s">
        <v>22</v>
      </c>
      <c r="T731" s="17"/>
    </row>
    <row r="732" spans="1:20" ht="15.75" customHeight="1">
      <c r="A732" s="15" t="s">
        <v>4939</v>
      </c>
      <c r="B732" s="15" t="s">
        <v>3868</v>
      </c>
      <c r="C732" s="15" t="s">
        <v>1216</v>
      </c>
      <c r="D732" s="15" t="s">
        <v>5667</v>
      </c>
      <c r="E732" s="15" t="s">
        <v>22</v>
      </c>
      <c r="F732" s="15" t="s">
        <v>1273</v>
      </c>
      <c r="G732" s="15" t="s">
        <v>1274</v>
      </c>
      <c r="H732" s="16">
        <v>44750</v>
      </c>
      <c r="I732" s="15" t="s">
        <v>3107</v>
      </c>
      <c r="J732" s="15"/>
      <c r="K732" s="16" t="s">
        <v>4938</v>
      </c>
      <c r="L732" s="16" t="s">
        <v>4938</v>
      </c>
      <c r="M732" s="15" t="s">
        <v>42</v>
      </c>
      <c r="N732" s="15" t="s">
        <v>42</v>
      </c>
      <c r="O732" s="15" t="s">
        <v>64</v>
      </c>
      <c r="P732" s="15" t="s">
        <v>22</v>
      </c>
      <c r="Q732" s="15"/>
      <c r="R732" s="15"/>
      <c r="S732" s="15" t="s">
        <v>64</v>
      </c>
      <c r="T732" s="17"/>
    </row>
    <row r="733" spans="1:20" ht="15.75" customHeight="1">
      <c r="A733" s="15" t="s">
        <v>4939</v>
      </c>
      <c r="B733" s="15" t="s">
        <v>3869</v>
      </c>
      <c r="C733" s="15" t="s">
        <v>1216</v>
      </c>
      <c r="D733" s="15" t="s">
        <v>5668</v>
      </c>
      <c r="E733" s="15" t="s">
        <v>22</v>
      </c>
      <c r="F733" s="15" t="s">
        <v>1275</v>
      </c>
      <c r="G733" s="15" t="s">
        <v>1276</v>
      </c>
      <c r="H733" s="16">
        <v>44750</v>
      </c>
      <c r="I733" s="15" t="s">
        <v>3107</v>
      </c>
      <c r="J733" s="15"/>
      <c r="K733" s="16" t="s">
        <v>4938</v>
      </c>
      <c r="L733" s="16" t="s">
        <v>4938</v>
      </c>
      <c r="M733" s="15" t="s">
        <v>42</v>
      </c>
      <c r="N733" s="15" t="s">
        <v>42</v>
      </c>
      <c r="O733" s="15" t="s">
        <v>64</v>
      </c>
      <c r="P733" s="15" t="s">
        <v>22</v>
      </c>
      <c r="Q733" s="15"/>
      <c r="R733" s="15"/>
      <c r="S733" s="15" t="s">
        <v>64</v>
      </c>
      <c r="T733" s="17"/>
    </row>
    <row r="734" spans="1:20" ht="15.75" customHeight="1">
      <c r="A734" s="15" t="s">
        <v>4939</v>
      </c>
      <c r="B734" s="15" t="s">
        <v>3870</v>
      </c>
      <c r="C734" s="15" t="s">
        <v>1216</v>
      </c>
      <c r="D734" s="15" t="s">
        <v>5669</v>
      </c>
      <c r="E734" s="15" t="s">
        <v>22</v>
      </c>
      <c r="F734" s="15" t="s">
        <v>1277</v>
      </c>
      <c r="G734" s="15" t="s">
        <v>1278</v>
      </c>
      <c r="H734" s="16">
        <v>44750</v>
      </c>
      <c r="I734" s="15" t="s">
        <v>3107</v>
      </c>
      <c r="J734" s="15"/>
      <c r="K734" s="16" t="s">
        <v>4938</v>
      </c>
      <c r="L734" s="16" t="s">
        <v>4938</v>
      </c>
      <c r="M734" s="15" t="s">
        <v>42</v>
      </c>
      <c r="N734" s="15" t="s">
        <v>42</v>
      </c>
      <c r="O734" s="15" t="s">
        <v>64</v>
      </c>
      <c r="P734" s="15" t="s">
        <v>22</v>
      </c>
      <c r="Q734" s="15"/>
      <c r="R734" s="15"/>
      <c r="S734" s="15" t="s">
        <v>64</v>
      </c>
      <c r="T734" s="17"/>
    </row>
    <row r="735" spans="1:20" ht="15.75" customHeight="1">
      <c r="A735" s="15" t="s">
        <v>4939</v>
      </c>
      <c r="B735" s="15" t="s">
        <v>3871</v>
      </c>
      <c r="C735" s="15" t="s">
        <v>1216</v>
      </c>
      <c r="D735" s="15" t="s">
        <v>5670</v>
      </c>
      <c r="E735" s="15" t="s">
        <v>22</v>
      </c>
      <c r="F735" s="15" t="s">
        <v>1279</v>
      </c>
      <c r="G735" s="15" t="s">
        <v>7150</v>
      </c>
      <c r="H735" s="16">
        <v>44750</v>
      </c>
      <c r="I735" s="15" t="s">
        <v>3107</v>
      </c>
      <c r="J735" s="15"/>
      <c r="K735" s="16" t="s">
        <v>4938</v>
      </c>
      <c r="L735" s="16" t="s">
        <v>4938</v>
      </c>
      <c r="M735" s="15" t="s">
        <v>42</v>
      </c>
      <c r="N735" s="15" t="s">
        <v>42</v>
      </c>
      <c r="O735" s="15" t="s">
        <v>64</v>
      </c>
      <c r="P735" s="15" t="s">
        <v>22</v>
      </c>
      <c r="Q735" s="15"/>
      <c r="R735" s="15"/>
      <c r="S735" s="15" t="s">
        <v>64</v>
      </c>
      <c r="T735" s="17"/>
    </row>
    <row r="736" spans="1:20" ht="15.75" customHeight="1">
      <c r="A736" s="15" t="s">
        <v>4939</v>
      </c>
      <c r="B736" s="15" t="s">
        <v>3872</v>
      </c>
      <c r="C736" s="15" t="s">
        <v>1216</v>
      </c>
      <c r="D736" s="15" t="s">
        <v>5671</v>
      </c>
      <c r="E736" s="15" t="s">
        <v>22</v>
      </c>
      <c r="F736" s="15" t="s">
        <v>1280</v>
      </c>
      <c r="G736" s="15" t="s">
        <v>1281</v>
      </c>
      <c r="H736" s="16">
        <v>44750</v>
      </c>
      <c r="I736" s="15" t="s">
        <v>3107</v>
      </c>
      <c r="J736" s="15"/>
      <c r="K736" s="16" t="s">
        <v>4938</v>
      </c>
      <c r="L736" s="16" t="s">
        <v>4938</v>
      </c>
      <c r="M736" s="15" t="s">
        <v>42</v>
      </c>
      <c r="N736" s="15" t="s">
        <v>42</v>
      </c>
      <c r="O736" s="15" t="s">
        <v>22</v>
      </c>
      <c r="P736" s="15" t="s">
        <v>22</v>
      </c>
      <c r="Q736" s="15"/>
      <c r="R736" s="15"/>
      <c r="S736" s="15" t="s">
        <v>64</v>
      </c>
      <c r="T736" s="17"/>
    </row>
    <row r="737" spans="1:20" ht="15.75" customHeight="1">
      <c r="A737" s="15" t="s">
        <v>4939</v>
      </c>
      <c r="B737" s="15" t="s">
        <v>3873</v>
      </c>
      <c r="C737" s="15" t="s">
        <v>1216</v>
      </c>
      <c r="D737" s="15" t="s">
        <v>5672</v>
      </c>
      <c r="E737" s="15" t="s">
        <v>22</v>
      </c>
      <c r="F737" s="15"/>
      <c r="G737" s="15" t="s">
        <v>1282</v>
      </c>
      <c r="H737" s="16">
        <v>44750</v>
      </c>
      <c r="I737" s="15" t="s">
        <v>3107</v>
      </c>
      <c r="J737" s="15"/>
      <c r="K737" s="16" t="s">
        <v>4938</v>
      </c>
      <c r="L737" s="16" t="s">
        <v>4938</v>
      </c>
      <c r="M737" s="15" t="s">
        <v>42</v>
      </c>
      <c r="N737" s="15" t="s">
        <v>4938</v>
      </c>
      <c r="O737" s="15" t="s">
        <v>22</v>
      </c>
      <c r="P737" s="15" t="s">
        <v>22</v>
      </c>
      <c r="Q737" s="15"/>
      <c r="R737" s="15"/>
      <c r="S737" s="15" t="s">
        <v>64</v>
      </c>
      <c r="T737" s="17"/>
    </row>
    <row r="738" spans="1:20" ht="15.75" customHeight="1">
      <c r="A738" s="15" t="s">
        <v>11</v>
      </c>
      <c r="B738" s="15" t="s">
        <v>3874</v>
      </c>
      <c r="C738" s="15" t="s">
        <v>1283</v>
      </c>
      <c r="D738" s="15"/>
      <c r="E738" s="15" t="s">
        <v>22</v>
      </c>
      <c r="F738" s="15" t="s">
        <v>1284</v>
      </c>
      <c r="G738" s="15" t="s">
        <v>1285</v>
      </c>
      <c r="H738" s="16">
        <v>44750</v>
      </c>
      <c r="I738" s="15" t="s">
        <v>3107</v>
      </c>
      <c r="J738" s="15"/>
      <c r="K738" s="16" t="s">
        <v>4938</v>
      </c>
      <c r="L738" s="16" t="s">
        <v>4938</v>
      </c>
      <c r="M738" s="15" t="s">
        <v>42</v>
      </c>
      <c r="N738" s="15" t="s">
        <v>42</v>
      </c>
      <c r="O738" s="15" t="s">
        <v>64</v>
      </c>
      <c r="P738" s="15" t="s">
        <v>22</v>
      </c>
      <c r="Q738" s="15"/>
      <c r="R738" s="15" t="s">
        <v>7151</v>
      </c>
      <c r="S738" s="15" t="s">
        <v>22</v>
      </c>
      <c r="T738" s="17"/>
    </row>
    <row r="739" spans="1:20" ht="15.75" customHeight="1">
      <c r="A739" s="15" t="s">
        <v>4939</v>
      </c>
      <c r="B739" s="15" t="s">
        <v>3875</v>
      </c>
      <c r="C739" s="15" t="s">
        <v>1283</v>
      </c>
      <c r="D739" s="15" t="s">
        <v>5673</v>
      </c>
      <c r="E739" s="15" t="s">
        <v>22</v>
      </c>
      <c r="F739" s="15" t="s">
        <v>1286</v>
      </c>
      <c r="G739" s="15" t="s">
        <v>1287</v>
      </c>
      <c r="H739" s="16">
        <v>44750</v>
      </c>
      <c r="I739" s="15" t="s">
        <v>3107</v>
      </c>
      <c r="J739" s="15"/>
      <c r="K739" s="16" t="s">
        <v>4938</v>
      </c>
      <c r="L739" s="16" t="s">
        <v>4938</v>
      </c>
      <c r="M739" s="15" t="s">
        <v>42</v>
      </c>
      <c r="N739" s="15" t="s">
        <v>42</v>
      </c>
      <c r="O739" s="15" t="s">
        <v>64</v>
      </c>
      <c r="P739" s="15" t="s">
        <v>22</v>
      </c>
      <c r="Q739" s="15"/>
      <c r="R739" s="15" t="s">
        <v>7152</v>
      </c>
      <c r="S739" s="15" t="s">
        <v>22</v>
      </c>
      <c r="T739" s="17"/>
    </row>
    <row r="740" spans="1:20" ht="15.75" customHeight="1">
      <c r="A740" s="15" t="s">
        <v>4939</v>
      </c>
      <c r="B740" s="15" t="s">
        <v>3876</v>
      </c>
      <c r="C740" s="15" t="s">
        <v>1283</v>
      </c>
      <c r="D740" s="15" t="s">
        <v>5674</v>
      </c>
      <c r="E740" s="15" t="s">
        <v>22</v>
      </c>
      <c r="F740" s="15" t="s">
        <v>1288</v>
      </c>
      <c r="G740" s="15" t="s">
        <v>1289</v>
      </c>
      <c r="H740" s="16">
        <v>44750</v>
      </c>
      <c r="I740" s="15" t="s">
        <v>3107</v>
      </c>
      <c r="J740" s="15" t="s">
        <v>7153</v>
      </c>
      <c r="K740" s="16" t="s">
        <v>4938</v>
      </c>
      <c r="L740" s="16" t="s">
        <v>4938</v>
      </c>
      <c r="M740" s="15" t="s">
        <v>42</v>
      </c>
      <c r="N740" s="15" t="s">
        <v>42</v>
      </c>
      <c r="O740" s="15" t="s">
        <v>64</v>
      </c>
      <c r="P740" s="15" t="s">
        <v>22</v>
      </c>
      <c r="Q740" s="15"/>
      <c r="R740" s="15" t="s">
        <v>7154</v>
      </c>
      <c r="S740" s="15" t="s">
        <v>22</v>
      </c>
      <c r="T740" s="17"/>
    </row>
    <row r="741" spans="1:20" ht="15.75" customHeight="1">
      <c r="A741" s="15" t="s">
        <v>4939</v>
      </c>
      <c r="B741" s="15" t="s">
        <v>3877</v>
      </c>
      <c r="C741" s="15" t="s">
        <v>1283</v>
      </c>
      <c r="D741" s="15" t="s">
        <v>5675</v>
      </c>
      <c r="E741" s="15" t="s">
        <v>22</v>
      </c>
      <c r="F741" s="15" t="s">
        <v>1290</v>
      </c>
      <c r="G741" s="15" t="s">
        <v>1291</v>
      </c>
      <c r="H741" s="16">
        <v>44750</v>
      </c>
      <c r="I741" s="15" t="s">
        <v>3107</v>
      </c>
      <c r="J741" s="15"/>
      <c r="K741" s="16">
        <v>44652</v>
      </c>
      <c r="L741" s="16">
        <v>44765</v>
      </c>
      <c r="M741" s="15" t="s">
        <v>42</v>
      </c>
      <c r="N741" s="15" t="s">
        <v>42</v>
      </c>
      <c r="O741" s="15" t="s">
        <v>64</v>
      </c>
      <c r="P741" s="15" t="s">
        <v>64</v>
      </c>
      <c r="Q741" s="15" t="s">
        <v>5481</v>
      </c>
      <c r="R741" s="15" t="s">
        <v>7155</v>
      </c>
      <c r="S741" s="15" t="s">
        <v>22</v>
      </c>
      <c r="T741" s="17"/>
    </row>
    <row r="742" spans="1:20" ht="15.75" customHeight="1">
      <c r="A742" s="15" t="s">
        <v>4939</v>
      </c>
      <c r="B742" s="15" t="s">
        <v>3878</v>
      </c>
      <c r="C742" s="15" t="s">
        <v>1283</v>
      </c>
      <c r="D742" s="15" t="s">
        <v>5676</v>
      </c>
      <c r="E742" s="15" t="s">
        <v>22</v>
      </c>
      <c r="F742" s="15" t="s">
        <v>1292</v>
      </c>
      <c r="G742" s="15" t="s">
        <v>1293</v>
      </c>
      <c r="H742" s="16">
        <v>44750</v>
      </c>
      <c r="I742" s="15" t="s">
        <v>3107</v>
      </c>
      <c r="J742" s="15"/>
      <c r="K742" s="16" t="s">
        <v>4938</v>
      </c>
      <c r="L742" s="16" t="s">
        <v>4938</v>
      </c>
      <c r="M742" s="15" t="s">
        <v>42</v>
      </c>
      <c r="N742" s="15" t="s">
        <v>42</v>
      </c>
      <c r="O742" s="15" t="s">
        <v>64</v>
      </c>
      <c r="P742" s="15" t="s">
        <v>22</v>
      </c>
      <c r="Q742" s="15"/>
      <c r="R742" s="15" t="s">
        <v>7156</v>
      </c>
      <c r="S742" s="15" t="s">
        <v>22</v>
      </c>
      <c r="T742" s="17"/>
    </row>
    <row r="743" spans="1:20" ht="15.75" customHeight="1">
      <c r="A743" s="15" t="s">
        <v>4939</v>
      </c>
      <c r="B743" s="15" t="s">
        <v>3879</v>
      </c>
      <c r="C743" s="15" t="s">
        <v>1283</v>
      </c>
      <c r="D743" s="15" t="s">
        <v>5677</v>
      </c>
      <c r="E743" s="15" t="s">
        <v>22</v>
      </c>
      <c r="F743" s="15" t="s">
        <v>1294</v>
      </c>
      <c r="G743" s="15" t="s">
        <v>1295</v>
      </c>
      <c r="H743" s="16">
        <v>44750</v>
      </c>
      <c r="I743" s="15" t="s">
        <v>3107</v>
      </c>
      <c r="J743" s="15"/>
      <c r="K743" s="16" t="s">
        <v>4938</v>
      </c>
      <c r="L743" s="16" t="s">
        <v>4938</v>
      </c>
      <c r="M743" s="15" t="s">
        <v>42</v>
      </c>
      <c r="N743" s="15" t="s">
        <v>42</v>
      </c>
      <c r="O743" s="15" t="s">
        <v>64</v>
      </c>
      <c r="P743" s="15" t="s">
        <v>22</v>
      </c>
      <c r="Q743" s="15"/>
      <c r="R743" s="15" t="s">
        <v>7157</v>
      </c>
      <c r="S743" s="15" t="s">
        <v>22</v>
      </c>
      <c r="T743" s="17"/>
    </row>
    <row r="744" spans="1:20" ht="15.75" customHeight="1">
      <c r="A744" s="15" t="s">
        <v>4939</v>
      </c>
      <c r="B744" s="15" t="s">
        <v>3880</v>
      </c>
      <c r="C744" s="15" t="s">
        <v>1283</v>
      </c>
      <c r="D744" s="15" t="s">
        <v>5678</v>
      </c>
      <c r="E744" s="15" t="s">
        <v>22</v>
      </c>
      <c r="F744" s="15" t="s">
        <v>1296</v>
      </c>
      <c r="G744" s="15" t="s">
        <v>1297</v>
      </c>
      <c r="H744" s="16">
        <v>44750</v>
      </c>
      <c r="I744" s="15" t="s">
        <v>3107</v>
      </c>
      <c r="J744" s="15"/>
      <c r="K744" s="16" t="s">
        <v>4938</v>
      </c>
      <c r="L744" s="16" t="s">
        <v>4938</v>
      </c>
      <c r="M744" s="15" t="s">
        <v>42</v>
      </c>
      <c r="N744" s="15" t="s">
        <v>42</v>
      </c>
      <c r="O744" s="15" t="s">
        <v>22</v>
      </c>
      <c r="P744" s="15" t="s">
        <v>22</v>
      </c>
      <c r="Q744" s="15"/>
      <c r="R744" s="15"/>
      <c r="S744" s="15" t="s">
        <v>64</v>
      </c>
      <c r="T744" s="17"/>
    </row>
    <row r="745" spans="1:20" ht="15.75" customHeight="1">
      <c r="A745" s="15" t="s">
        <v>4939</v>
      </c>
      <c r="B745" s="15" t="s">
        <v>3881</v>
      </c>
      <c r="C745" s="15" t="s">
        <v>1283</v>
      </c>
      <c r="D745" s="15" t="s">
        <v>5679</v>
      </c>
      <c r="E745" s="15" t="s">
        <v>22</v>
      </c>
      <c r="F745" s="15" t="s">
        <v>1298</v>
      </c>
      <c r="G745" s="15" t="s">
        <v>6723</v>
      </c>
      <c r="H745" s="16">
        <v>44750</v>
      </c>
      <c r="I745" s="15" t="s">
        <v>3107</v>
      </c>
      <c r="J745" s="15"/>
      <c r="K745" s="16" t="s">
        <v>4938</v>
      </c>
      <c r="L745" s="16" t="s">
        <v>4938</v>
      </c>
      <c r="M745" s="15" t="s">
        <v>42</v>
      </c>
      <c r="N745" s="15" t="s">
        <v>42</v>
      </c>
      <c r="O745" s="15" t="s">
        <v>64</v>
      </c>
      <c r="P745" s="15" t="s">
        <v>22</v>
      </c>
      <c r="Q745" s="15"/>
      <c r="R745" s="15"/>
      <c r="S745" s="15" t="s">
        <v>64</v>
      </c>
      <c r="T745" s="17"/>
    </row>
    <row r="746" spans="1:20" ht="15.75" customHeight="1">
      <c r="A746" s="15" t="s">
        <v>4939</v>
      </c>
      <c r="B746" s="15" t="s">
        <v>3882</v>
      </c>
      <c r="C746" s="15" t="s">
        <v>1283</v>
      </c>
      <c r="D746" s="15" t="s">
        <v>5680</v>
      </c>
      <c r="E746" s="15" t="s">
        <v>22</v>
      </c>
      <c r="F746" s="15" t="s">
        <v>1299</v>
      </c>
      <c r="G746" s="15" t="s">
        <v>1300</v>
      </c>
      <c r="H746" s="16">
        <v>44750</v>
      </c>
      <c r="I746" s="15" t="s">
        <v>3107</v>
      </c>
      <c r="J746" s="15"/>
      <c r="K746" s="16" t="s">
        <v>4938</v>
      </c>
      <c r="L746" s="16" t="s">
        <v>4938</v>
      </c>
      <c r="M746" s="15" t="s">
        <v>42</v>
      </c>
      <c r="N746" s="15" t="s">
        <v>42</v>
      </c>
      <c r="O746" s="15" t="s">
        <v>64</v>
      </c>
      <c r="P746" s="15" t="s">
        <v>22</v>
      </c>
      <c r="Q746" s="15"/>
      <c r="R746" s="15"/>
      <c r="S746" s="15" t="s">
        <v>64</v>
      </c>
      <c r="T746" s="17"/>
    </row>
    <row r="747" spans="1:20" ht="15.75" customHeight="1">
      <c r="A747" s="15" t="s">
        <v>4939</v>
      </c>
      <c r="B747" s="15" t="s">
        <v>3883</v>
      </c>
      <c r="C747" s="15" t="s">
        <v>1283</v>
      </c>
      <c r="D747" s="15" t="s">
        <v>5681</v>
      </c>
      <c r="E747" s="15" t="s">
        <v>22</v>
      </c>
      <c r="F747" s="15" t="s">
        <v>1301</v>
      </c>
      <c r="G747" s="15" t="s">
        <v>1302</v>
      </c>
      <c r="H747" s="16">
        <v>44750</v>
      </c>
      <c r="I747" s="15" t="s">
        <v>3107</v>
      </c>
      <c r="J747" s="15"/>
      <c r="K747" s="16" t="s">
        <v>4938</v>
      </c>
      <c r="L747" s="16" t="s">
        <v>4938</v>
      </c>
      <c r="M747" s="15" t="s">
        <v>42</v>
      </c>
      <c r="N747" s="15" t="s">
        <v>42</v>
      </c>
      <c r="O747" s="15" t="s">
        <v>64</v>
      </c>
      <c r="P747" s="15" t="s">
        <v>22</v>
      </c>
      <c r="Q747" s="15"/>
      <c r="R747" s="15"/>
      <c r="S747" s="15" t="s">
        <v>64</v>
      </c>
      <c r="T747" s="17"/>
    </row>
    <row r="748" spans="1:20" ht="15.75" customHeight="1">
      <c r="A748" s="15" t="s">
        <v>4939</v>
      </c>
      <c r="B748" s="15" t="s">
        <v>3884</v>
      </c>
      <c r="C748" s="15" t="s">
        <v>1283</v>
      </c>
      <c r="D748" s="15" t="s">
        <v>5682</v>
      </c>
      <c r="E748" s="15" t="s">
        <v>22</v>
      </c>
      <c r="F748" s="15" t="s">
        <v>1303</v>
      </c>
      <c r="G748" s="15" t="s">
        <v>1304</v>
      </c>
      <c r="H748" s="16">
        <v>44750</v>
      </c>
      <c r="I748" s="15" t="s">
        <v>3107</v>
      </c>
      <c r="J748" s="15"/>
      <c r="K748" s="16" t="s">
        <v>4938</v>
      </c>
      <c r="L748" s="16" t="s">
        <v>4938</v>
      </c>
      <c r="M748" s="15" t="s">
        <v>42</v>
      </c>
      <c r="N748" s="15" t="s">
        <v>42</v>
      </c>
      <c r="O748" s="15" t="s">
        <v>64</v>
      </c>
      <c r="P748" s="15" t="s">
        <v>22</v>
      </c>
      <c r="Q748" s="15"/>
      <c r="R748" s="15"/>
      <c r="S748" s="15" t="s">
        <v>64</v>
      </c>
      <c r="T748" s="17"/>
    </row>
    <row r="749" spans="1:20" ht="15.75" customHeight="1">
      <c r="A749" s="15" t="s">
        <v>4939</v>
      </c>
      <c r="B749" s="15" t="s">
        <v>3885</v>
      </c>
      <c r="C749" s="15" t="s">
        <v>1283</v>
      </c>
      <c r="D749" s="15" t="s">
        <v>5683</v>
      </c>
      <c r="E749" s="15" t="s">
        <v>22</v>
      </c>
      <c r="F749" s="15" t="s">
        <v>1305</v>
      </c>
      <c r="G749" s="15" t="s">
        <v>1306</v>
      </c>
      <c r="H749" s="16">
        <v>44750</v>
      </c>
      <c r="I749" s="15" t="s">
        <v>3107</v>
      </c>
      <c r="J749" s="15"/>
      <c r="K749" s="16" t="s">
        <v>4938</v>
      </c>
      <c r="L749" s="16" t="s">
        <v>4938</v>
      </c>
      <c r="M749" s="15" t="s">
        <v>42</v>
      </c>
      <c r="N749" s="15" t="s">
        <v>42</v>
      </c>
      <c r="O749" s="15" t="s">
        <v>22</v>
      </c>
      <c r="P749" s="15" t="s">
        <v>22</v>
      </c>
      <c r="Q749" s="15"/>
      <c r="R749" s="15"/>
      <c r="S749" s="15" t="s">
        <v>64</v>
      </c>
      <c r="T749" s="17"/>
    </row>
    <row r="750" spans="1:20" ht="15.75" customHeight="1">
      <c r="A750" s="15" t="s">
        <v>4939</v>
      </c>
      <c r="B750" s="15" t="s">
        <v>3886</v>
      </c>
      <c r="C750" s="15" t="s">
        <v>1283</v>
      </c>
      <c r="D750" s="15" t="s">
        <v>5684</v>
      </c>
      <c r="E750" s="15" t="s">
        <v>22</v>
      </c>
      <c r="F750" s="15" t="s">
        <v>1307</v>
      </c>
      <c r="G750" s="15" t="s">
        <v>1308</v>
      </c>
      <c r="H750" s="16">
        <v>44750</v>
      </c>
      <c r="I750" s="15" t="s">
        <v>3107</v>
      </c>
      <c r="J750" s="15"/>
      <c r="K750" s="16" t="s">
        <v>4938</v>
      </c>
      <c r="L750" s="16" t="s">
        <v>4938</v>
      </c>
      <c r="M750" s="15" t="s">
        <v>42</v>
      </c>
      <c r="N750" s="15" t="s">
        <v>42</v>
      </c>
      <c r="O750" s="15" t="s">
        <v>64</v>
      </c>
      <c r="P750" s="15" t="s">
        <v>22</v>
      </c>
      <c r="Q750" s="15"/>
      <c r="R750" s="15"/>
      <c r="S750" s="15" t="s">
        <v>64</v>
      </c>
      <c r="T750" s="17"/>
    </row>
    <row r="751" spans="1:20" ht="15.75" customHeight="1">
      <c r="A751" s="15" t="s">
        <v>4939</v>
      </c>
      <c r="B751" s="15" t="s">
        <v>3887</v>
      </c>
      <c r="C751" s="15" t="s">
        <v>1283</v>
      </c>
      <c r="D751" s="15" t="s">
        <v>5685</v>
      </c>
      <c r="E751" s="15" t="s">
        <v>22</v>
      </c>
      <c r="F751" s="15" t="s">
        <v>1309</v>
      </c>
      <c r="G751" s="15" t="s">
        <v>1310</v>
      </c>
      <c r="H751" s="16">
        <v>44750</v>
      </c>
      <c r="I751" s="15" t="s">
        <v>3107</v>
      </c>
      <c r="J751" s="15"/>
      <c r="K751" s="16" t="s">
        <v>4938</v>
      </c>
      <c r="L751" s="16" t="s">
        <v>4938</v>
      </c>
      <c r="M751" s="15" t="s">
        <v>42</v>
      </c>
      <c r="N751" s="15" t="s">
        <v>42</v>
      </c>
      <c r="O751" s="15" t="s">
        <v>64</v>
      </c>
      <c r="P751" s="15" t="s">
        <v>22</v>
      </c>
      <c r="Q751" s="15"/>
      <c r="R751" s="15"/>
      <c r="S751" s="15" t="s">
        <v>64</v>
      </c>
      <c r="T751" s="17"/>
    </row>
    <row r="752" spans="1:20" ht="15.75" customHeight="1">
      <c r="A752" s="15" t="s">
        <v>4939</v>
      </c>
      <c r="B752" s="15" t="s">
        <v>3888</v>
      </c>
      <c r="C752" s="15" t="s">
        <v>1283</v>
      </c>
      <c r="D752" s="15" t="s">
        <v>5686</v>
      </c>
      <c r="E752" s="15" t="s">
        <v>22</v>
      </c>
      <c r="F752" s="15" t="s">
        <v>1311</v>
      </c>
      <c r="G752" s="15" t="s">
        <v>1312</v>
      </c>
      <c r="H752" s="16">
        <v>44750</v>
      </c>
      <c r="I752" s="15" t="s">
        <v>3107</v>
      </c>
      <c r="J752" s="15"/>
      <c r="K752" s="16" t="s">
        <v>4938</v>
      </c>
      <c r="L752" s="16" t="s">
        <v>4938</v>
      </c>
      <c r="M752" s="15" t="s">
        <v>42</v>
      </c>
      <c r="N752" s="15" t="s">
        <v>42</v>
      </c>
      <c r="O752" s="15" t="s">
        <v>64</v>
      </c>
      <c r="P752" s="15" t="s">
        <v>22</v>
      </c>
      <c r="Q752" s="15"/>
      <c r="R752" s="15"/>
      <c r="S752" s="15" t="s">
        <v>64</v>
      </c>
      <c r="T752" s="17"/>
    </row>
    <row r="753" spans="1:20" ht="15.75" customHeight="1">
      <c r="A753" s="15" t="s">
        <v>4939</v>
      </c>
      <c r="B753" s="15" t="s">
        <v>3889</v>
      </c>
      <c r="C753" s="15" t="s">
        <v>1283</v>
      </c>
      <c r="D753" s="15" t="s">
        <v>5687</v>
      </c>
      <c r="E753" s="15" t="s">
        <v>22</v>
      </c>
      <c r="F753" s="15" t="s">
        <v>1313</v>
      </c>
      <c r="G753" s="15" t="s">
        <v>1314</v>
      </c>
      <c r="H753" s="16">
        <v>44750</v>
      </c>
      <c r="I753" s="15" t="s">
        <v>3107</v>
      </c>
      <c r="J753" s="15"/>
      <c r="K753" s="16" t="s">
        <v>4938</v>
      </c>
      <c r="L753" s="16" t="s">
        <v>4938</v>
      </c>
      <c r="M753" s="15" t="s">
        <v>42</v>
      </c>
      <c r="N753" s="15" t="s">
        <v>42</v>
      </c>
      <c r="O753" s="15" t="s">
        <v>22</v>
      </c>
      <c r="P753" s="15" t="s">
        <v>22</v>
      </c>
      <c r="Q753" s="15"/>
      <c r="R753" s="15"/>
      <c r="S753" s="15" t="s">
        <v>64</v>
      </c>
      <c r="T753" s="17"/>
    </row>
    <row r="754" spans="1:20" ht="15.75" customHeight="1">
      <c r="A754" s="15" t="s">
        <v>4939</v>
      </c>
      <c r="B754" s="15" t="s">
        <v>3890</v>
      </c>
      <c r="C754" s="15" t="s">
        <v>1283</v>
      </c>
      <c r="D754" s="15" t="s">
        <v>5688</v>
      </c>
      <c r="E754" s="15" t="s">
        <v>22</v>
      </c>
      <c r="F754" s="15" t="s">
        <v>1315</v>
      </c>
      <c r="G754" s="15" t="s">
        <v>3102</v>
      </c>
      <c r="H754" s="16">
        <v>44750</v>
      </c>
      <c r="I754" s="15" t="s">
        <v>3107</v>
      </c>
      <c r="J754" s="15"/>
      <c r="K754" s="16" t="s">
        <v>4938</v>
      </c>
      <c r="L754" s="16" t="s">
        <v>4938</v>
      </c>
      <c r="M754" s="15" t="s">
        <v>42</v>
      </c>
      <c r="N754" s="15" t="s">
        <v>42</v>
      </c>
      <c r="O754" s="15" t="s">
        <v>64</v>
      </c>
      <c r="P754" s="15" t="s">
        <v>22</v>
      </c>
      <c r="Q754" s="15"/>
      <c r="R754" s="15"/>
      <c r="S754" s="15" t="s">
        <v>64</v>
      </c>
      <c r="T754" s="17"/>
    </row>
    <row r="755" spans="1:20" ht="15.75" customHeight="1">
      <c r="A755" s="15" t="s">
        <v>4939</v>
      </c>
      <c r="B755" s="15" t="s">
        <v>3891</v>
      </c>
      <c r="C755" s="15" t="s">
        <v>1283</v>
      </c>
      <c r="D755" s="15" t="s">
        <v>5689</v>
      </c>
      <c r="E755" s="15" t="s">
        <v>22</v>
      </c>
      <c r="F755" s="15" t="s">
        <v>1316</v>
      </c>
      <c r="G755" s="15" t="s">
        <v>1317</v>
      </c>
      <c r="H755" s="16">
        <v>44750</v>
      </c>
      <c r="I755" s="15" t="s">
        <v>3107</v>
      </c>
      <c r="J755" s="15"/>
      <c r="K755" s="16" t="s">
        <v>4938</v>
      </c>
      <c r="L755" s="16" t="s">
        <v>4938</v>
      </c>
      <c r="M755" s="15" t="s">
        <v>42</v>
      </c>
      <c r="N755" s="15" t="s">
        <v>42</v>
      </c>
      <c r="O755" s="15" t="s">
        <v>22</v>
      </c>
      <c r="P755" s="15" t="s">
        <v>22</v>
      </c>
      <c r="Q755" s="15"/>
      <c r="R755" s="15"/>
      <c r="S755" s="15" t="s">
        <v>64</v>
      </c>
      <c r="T755" s="17"/>
    </row>
    <row r="756" spans="1:20" ht="15.75" customHeight="1">
      <c r="A756" s="15" t="s">
        <v>4939</v>
      </c>
      <c r="B756" s="15" t="s">
        <v>3892</v>
      </c>
      <c r="C756" s="15" t="s">
        <v>1283</v>
      </c>
      <c r="D756" s="15" t="s">
        <v>5690</v>
      </c>
      <c r="E756" s="15" t="s">
        <v>22</v>
      </c>
      <c r="F756" s="15" t="s">
        <v>1318</v>
      </c>
      <c r="G756" s="15" t="s">
        <v>1319</v>
      </c>
      <c r="H756" s="16">
        <v>44750</v>
      </c>
      <c r="I756" s="15" t="s">
        <v>3107</v>
      </c>
      <c r="J756" s="15"/>
      <c r="K756" s="16" t="s">
        <v>4938</v>
      </c>
      <c r="L756" s="16" t="s">
        <v>4938</v>
      </c>
      <c r="M756" s="15" t="s">
        <v>42</v>
      </c>
      <c r="N756" s="15" t="s">
        <v>42</v>
      </c>
      <c r="O756" s="15" t="s">
        <v>64</v>
      </c>
      <c r="P756" s="15" t="s">
        <v>22</v>
      </c>
      <c r="Q756" s="15"/>
      <c r="R756" s="15"/>
      <c r="S756" s="15" t="s">
        <v>64</v>
      </c>
      <c r="T756" s="17"/>
    </row>
    <row r="757" spans="1:20" ht="15.75" customHeight="1">
      <c r="A757" s="15" t="s">
        <v>4939</v>
      </c>
      <c r="B757" s="15" t="s">
        <v>3893</v>
      </c>
      <c r="C757" s="15" t="s">
        <v>1283</v>
      </c>
      <c r="D757" s="15" t="s">
        <v>5691</v>
      </c>
      <c r="E757" s="15" t="s">
        <v>22</v>
      </c>
      <c r="F757" s="15" t="s">
        <v>1320</v>
      </c>
      <c r="G757" s="15" t="s">
        <v>6694</v>
      </c>
      <c r="H757" s="16">
        <v>44750</v>
      </c>
      <c r="I757" s="15" t="s">
        <v>3107</v>
      </c>
      <c r="J757" s="15"/>
      <c r="K757" s="16" t="s">
        <v>4938</v>
      </c>
      <c r="L757" s="16" t="s">
        <v>4938</v>
      </c>
      <c r="M757" s="15" t="s">
        <v>42</v>
      </c>
      <c r="N757" s="15" t="s">
        <v>42</v>
      </c>
      <c r="O757" s="15" t="s">
        <v>64</v>
      </c>
      <c r="P757" s="15" t="s">
        <v>22</v>
      </c>
      <c r="Q757" s="15"/>
      <c r="R757" s="15"/>
      <c r="S757" s="15" t="s">
        <v>64</v>
      </c>
      <c r="T757" s="17"/>
    </row>
    <row r="758" spans="1:20" ht="15.75" customHeight="1">
      <c r="A758" s="15" t="s">
        <v>4939</v>
      </c>
      <c r="B758" s="15" t="s">
        <v>3894</v>
      </c>
      <c r="C758" s="15" t="s">
        <v>1283</v>
      </c>
      <c r="D758" s="15" t="s">
        <v>5692</v>
      </c>
      <c r="E758" s="15" t="s">
        <v>22</v>
      </c>
      <c r="F758" s="15" t="s">
        <v>1321</v>
      </c>
      <c r="G758" s="15" t="s">
        <v>1322</v>
      </c>
      <c r="H758" s="16">
        <v>44750</v>
      </c>
      <c r="I758" s="15" t="s">
        <v>3107</v>
      </c>
      <c r="J758" s="15"/>
      <c r="K758" s="16" t="s">
        <v>4938</v>
      </c>
      <c r="L758" s="16" t="s">
        <v>4938</v>
      </c>
      <c r="M758" s="15" t="s">
        <v>42</v>
      </c>
      <c r="N758" s="15" t="s">
        <v>42</v>
      </c>
      <c r="O758" s="15" t="s">
        <v>64</v>
      </c>
      <c r="P758" s="15" t="s">
        <v>22</v>
      </c>
      <c r="Q758" s="15"/>
      <c r="R758" s="15"/>
      <c r="S758" s="15" t="s">
        <v>64</v>
      </c>
      <c r="T758" s="17"/>
    </row>
    <row r="759" spans="1:20" ht="15.75" customHeight="1">
      <c r="A759" s="15" t="s">
        <v>4939</v>
      </c>
      <c r="B759" s="15" t="s">
        <v>3895</v>
      </c>
      <c r="C759" s="15" t="s">
        <v>1283</v>
      </c>
      <c r="D759" s="15" t="s">
        <v>5693</v>
      </c>
      <c r="E759" s="15" t="s">
        <v>22</v>
      </c>
      <c r="F759" s="15" t="s">
        <v>1323</v>
      </c>
      <c r="G759" s="15" t="s">
        <v>1324</v>
      </c>
      <c r="H759" s="16">
        <v>44750</v>
      </c>
      <c r="I759" s="15" t="s">
        <v>3107</v>
      </c>
      <c r="J759" s="15"/>
      <c r="K759" s="16" t="s">
        <v>4938</v>
      </c>
      <c r="L759" s="16" t="s">
        <v>4938</v>
      </c>
      <c r="M759" s="15" t="s">
        <v>42</v>
      </c>
      <c r="N759" s="15" t="s">
        <v>42</v>
      </c>
      <c r="O759" s="15" t="s">
        <v>64</v>
      </c>
      <c r="P759" s="15" t="s">
        <v>22</v>
      </c>
      <c r="Q759" s="15"/>
      <c r="R759" s="15"/>
      <c r="S759" s="15" t="s">
        <v>64</v>
      </c>
      <c r="T759" s="17"/>
    </row>
    <row r="760" spans="1:20" ht="15.75" customHeight="1">
      <c r="A760" s="15" t="s">
        <v>4939</v>
      </c>
      <c r="B760" s="15" t="s">
        <v>3896</v>
      </c>
      <c r="C760" s="15" t="s">
        <v>1283</v>
      </c>
      <c r="D760" s="15" t="s">
        <v>5694</v>
      </c>
      <c r="E760" s="15" t="s">
        <v>22</v>
      </c>
      <c r="F760" s="15"/>
      <c r="G760" s="15" t="s">
        <v>1325</v>
      </c>
      <c r="H760" s="16">
        <v>44750</v>
      </c>
      <c r="I760" s="15" t="s">
        <v>3107</v>
      </c>
      <c r="J760" s="15"/>
      <c r="K760" s="16" t="s">
        <v>4938</v>
      </c>
      <c r="L760" s="16" t="s">
        <v>4938</v>
      </c>
      <c r="M760" s="15" t="s">
        <v>42</v>
      </c>
      <c r="N760" s="15" t="s">
        <v>4938</v>
      </c>
      <c r="O760" s="15" t="s">
        <v>22</v>
      </c>
      <c r="P760" s="15" t="s">
        <v>22</v>
      </c>
      <c r="Q760" s="15"/>
      <c r="R760" s="15"/>
      <c r="S760" s="15" t="s">
        <v>64</v>
      </c>
      <c r="T760" s="17"/>
    </row>
    <row r="761" spans="1:20" ht="15.75" customHeight="1">
      <c r="A761" s="15" t="s">
        <v>4939</v>
      </c>
      <c r="B761" s="15" t="s">
        <v>3897</v>
      </c>
      <c r="C761" s="15" t="s">
        <v>1283</v>
      </c>
      <c r="D761" s="15" t="s">
        <v>5695</v>
      </c>
      <c r="E761" s="15" t="s">
        <v>22</v>
      </c>
      <c r="F761" s="15"/>
      <c r="G761" s="15" t="s">
        <v>1326</v>
      </c>
      <c r="H761" s="16">
        <v>44750</v>
      </c>
      <c r="I761" s="15" t="s">
        <v>3107</v>
      </c>
      <c r="J761" s="15"/>
      <c r="K761" s="16" t="s">
        <v>4938</v>
      </c>
      <c r="L761" s="16" t="s">
        <v>4938</v>
      </c>
      <c r="M761" s="15" t="s">
        <v>42</v>
      </c>
      <c r="N761" s="15" t="s">
        <v>4938</v>
      </c>
      <c r="O761" s="15" t="s">
        <v>64</v>
      </c>
      <c r="P761" s="15" t="s">
        <v>22</v>
      </c>
      <c r="Q761" s="15"/>
      <c r="R761" s="15"/>
      <c r="S761" s="15" t="s">
        <v>64</v>
      </c>
      <c r="T761" s="17"/>
    </row>
    <row r="762" spans="1:20" ht="15.75" customHeight="1">
      <c r="A762" s="15" t="s">
        <v>4939</v>
      </c>
      <c r="B762" s="15" t="s">
        <v>3898</v>
      </c>
      <c r="C762" s="15" t="s">
        <v>1283</v>
      </c>
      <c r="D762" s="15" t="s">
        <v>5696</v>
      </c>
      <c r="E762" s="15" t="s">
        <v>22</v>
      </c>
      <c r="F762" s="15" t="s">
        <v>1327</v>
      </c>
      <c r="G762" s="15" t="s">
        <v>1328</v>
      </c>
      <c r="H762" s="16">
        <v>44750</v>
      </c>
      <c r="I762" s="15" t="s">
        <v>3107</v>
      </c>
      <c r="J762" s="15"/>
      <c r="K762" s="16" t="s">
        <v>4938</v>
      </c>
      <c r="L762" s="16" t="s">
        <v>4938</v>
      </c>
      <c r="M762" s="15" t="s">
        <v>42</v>
      </c>
      <c r="N762" s="15" t="s">
        <v>42</v>
      </c>
      <c r="O762" s="15" t="s">
        <v>64</v>
      </c>
      <c r="P762" s="15" t="s">
        <v>22</v>
      </c>
      <c r="Q762" s="15"/>
      <c r="R762" s="15"/>
      <c r="S762" s="15" t="s">
        <v>64</v>
      </c>
      <c r="T762" s="17"/>
    </row>
    <row r="763" spans="1:20" ht="15.75" customHeight="1">
      <c r="A763" s="15" t="s">
        <v>4939</v>
      </c>
      <c r="B763" s="15" t="s">
        <v>3899</v>
      </c>
      <c r="C763" s="15" t="s">
        <v>1283</v>
      </c>
      <c r="D763" s="15" t="s">
        <v>5697</v>
      </c>
      <c r="E763" s="15" t="s">
        <v>22</v>
      </c>
      <c r="F763" s="15"/>
      <c r="G763" s="15" t="s">
        <v>1329</v>
      </c>
      <c r="H763" s="16">
        <v>44750</v>
      </c>
      <c r="I763" s="15" t="s">
        <v>3107</v>
      </c>
      <c r="J763" s="15"/>
      <c r="K763" s="16" t="s">
        <v>4938</v>
      </c>
      <c r="L763" s="16" t="s">
        <v>4938</v>
      </c>
      <c r="M763" s="15" t="s">
        <v>42</v>
      </c>
      <c r="N763" s="15" t="s">
        <v>4938</v>
      </c>
      <c r="O763" s="15" t="s">
        <v>64</v>
      </c>
      <c r="P763" s="15" t="s">
        <v>22</v>
      </c>
      <c r="Q763" s="15"/>
      <c r="R763" s="15"/>
      <c r="S763" s="15" t="s">
        <v>64</v>
      </c>
      <c r="T763" s="17"/>
    </row>
    <row r="764" spans="1:20" ht="15.75" customHeight="1">
      <c r="A764" s="15" t="s">
        <v>4939</v>
      </c>
      <c r="B764" s="15" t="s">
        <v>3900</v>
      </c>
      <c r="C764" s="15" t="s">
        <v>1283</v>
      </c>
      <c r="D764" s="15" t="s">
        <v>5698</v>
      </c>
      <c r="E764" s="15" t="s">
        <v>22</v>
      </c>
      <c r="F764" s="15"/>
      <c r="G764" s="15" t="s">
        <v>1330</v>
      </c>
      <c r="H764" s="16">
        <v>44750</v>
      </c>
      <c r="I764" s="15" t="s">
        <v>3107</v>
      </c>
      <c r="J764" s="15"/>
      <c r="K764" s="16" t="s">
        <v>4938</v>
      </c>
      <c r="L764" s="16" t="s">
        <v>4938</v>
      </c>
      <c r="M764" s="15" t="s">
        <v>42</v>
      </c>
      <c r="N764" s="15" t="s">
        <v>4938</v>
      </c>
      <c r="O764" s="15" t="s">
        <v>64</v>
      </c>
      <c r="P764" s="15" t="s">
        <v>22</v>
      </c>
      <c r="Q764" s="15"/>
      <c r="R764" s="15"/>
      <c r="S764" s="15" t="s">
        <v>64</v>
      </c>
      <c r="T764" s="17"/>
    </row>
    <row r="765" spans="1:20" ht="15.75" customHeight="1">
      <c r="A765" s="15" t="s">
        <v>4939</v>
      </c>
      <c r="B765" s="15" t="s">
        <v>3901</v>
      </c>
      <c r="C765" s="15" t="s">
        <v>1283</v>
      </c>
      <c r="D765" s="15" t="s">
        <v>5699</v>
      </c>
      <c r="E765" s="15" t="s">
        <v>22</v>
      </c>
      <c r="F765" s="15" t="s">
        <v>1331</v>
      </c>
      <c r="G765" s="15" t="s">
        <v>1332</v>
      </c>
      <c r="H765" s="16">
        <v>44750</v>
      </c>
      <c r="I765" s="15" t="s">
        <v>3107</v>
      </c>
      <c r="J765" s="15"/>
      <c r="K765" s="16" t="s">
        <v>4938</v>
      </c>
      <c r="L765" s="16" t="s">
        <v>4938</v>
      </c>
      <c r="M765" s="15" t="s">
        <v>42</v>
      </c>
      <c r="N765" s="15" t="s">
        <v>42</v>
      </c>
      <c r="O765" s="15" t="s">
        <v>64</v>
      </c>
      <c r="P765" s="15" t="s">
        <v>22</v>
      </c>
      <c r="Q765" s="15"/>
      <c r="R765" s="15"/>
      <c r="S765" s="15" t="s">
        <v>64</v>
      </c>
      <c r="T765" s="17"/>
    </row>
    <row r="766" spans="1:20" ht="15.75" customHeight="1">
      <c r="A766" s="15" t="s">
        <v>4939</v>
      </c>
      <c r="B766" s="15" t="s">
        <v>3902</v>
      </c>
      <c r="C766" s="15" t="s">
        <v>1283</v>
      </c>
      <c r="D766" s="15" t="s">
        <v>5700</v>
      </c>
      <c r="E766" s="15" t="s">
        <v>22</v>
      </c>
      <c r="F766" s="15" t="s">
        <v>1333</v>
      </c>
      <c r="G766" s="15" t="s">
        <v>1334</v>
      </c>
      <c r="H766" s="16">
        <v>44750</v>
      </c>
      <c r="I766" s="15" t="s">
        <v>3107</v>
      </c>
      <c r="J766" s="15"/>
      <c r="K766" s="16" t="s">
        <v>4938</v>
      </c>
      <c r="L766" s="16" t="s">
        <v>4938</v>
      </c>
      <c r="M766" s="15" t="s">
        <v>42</v>
      </c>
      <c r="N766" s="15" t="s">
        <v>42</v>
      </c>
      <c r="O766" s="15" t="s">
        <v>64</v>
      </c>
      <c r="P766" s="15" t="s">
        <v>22</v>
      </c>
      <c r="Q766" s="15"/>
      <c r="R766" s="15"/>
      <c r="S766" s="15" t="s">
        <v>64</v>
      </c>
      <c r="T766" s="17"/>
    </row>
    <row r="767" spans="1:20" ht="15.75" customHeight="1">
      <c r="A767" s="15" t="s">
        <v>4939</v>
      </c>
      <c r="B767" s="15" t="s">
        <v>3903</v>
      </c>
      <c r="C767" s="15" t="s">
        <v>1283</v>
      </c>
      <c r="D767" s="15" t="s">
        <v>5701</v>
      </c>
      <c r="E767" s="15" t="s">
        <v>22</v>
      </c>
      <c r="F767" s="15" t="s">
        <v>1320</v>
      </c>
      <c r="G767" s="15" t="s">
        <v>1335</v>
      </c>
      <c r="H767" s="16">
        <v>44750</v>
      </c>
      <c r="I767" s="15" t="s">
        <v>3107</v>
      </c>
      <c r="J767" s="15"/>
      <c r="K767" s="16" t="s">
        <v>4938</v>
      </c>
      <c r="L767" s="16" t="s">
        <v>4938</v>
      </c>
      <c r="M767" s="15" t="s">
        <v>42</v>
      </c>
      <c r="N767" s="15" t="s">
        <v>42</v>
      </c>
      <c r="O767" s="15" t="s">
        <v>64</v>
      </c>
      <c r="P767" s="15" t="s">
        <v>22</v>
      </c>
      <c r="Q767" s="15"/>
      <c r="R767" s="15"/>
      <c r="S767" s="15" t="s">
        <v>64</v>
      </c>
      <c r="T767" s="17"/>
    </row>
    <row r="768" spans="1:20" ht="15.75" customHeight="1">
      <c r="A768" s="15" t="s">
        <v>4939</v>
      </c>
      <c r="B768" s="15" t="s">
        <v>3904</v>
      </c>
      <c r="C768" s="15" t="s">
        <v>1283</v>
      </c>
      <c r="D768" s="15" t="s">
        <v>5702</v>
      </c>
      <c r="E768" s="15" t="s">
        <v>22</v>
      </c>
      <c r="F768" s="15" t="s">
        <v>1320</v>
      </c>
      <c r="G768" s="15" t="s">
        <v>1336</v>
      </c>
      <c r="H768" s="16">
        <v>44750</v>
      </c>
      <c r="I768" s="15" t="s">
        <v>3107</v>
      </c>
      <c r="J768" s="15"/>
      <c r="K768" s="16" t="s">
        <v>4938</v>
      </c>
      <c r="L768" s="16" t="s">
        <v>4938</v>
      </c>
      <c r="M768" s="15" t="s">
        <v>42</v>
      </c>
      <c r="N768" s="15" t="s">
        <v>42</v>
      </c>
      <c r="O768" s="15" t="s">
        <v>64</v>
      </c>
      <c r="P768" s="15" t="s">
        <v>22</v>
      </c>
      <c r="Q768" s="15"/>
      <c r="R768" s="15"/>
      <c r="S768" s="15" t="s">
        <v>64</v>
      </c>
      <c r="T768" s="17"/>
    </row>
    <row r="769" spans="1:20" ht="15.75" customHeight="1">
      <c r="A769" s="15" t="s">
        <v>11</v>
      </c>
      <c r="B769" s="15" t="s">
        <v>3905</v>
      </c>
      <c r="C769" s="15" t="s">
        <v>1337</v>
      </c>
      <c r="D769" s="15"/>
      <c r="E769" s="15" t="s">
        <v>22</v>
      </c>
      <c r="F769" s="15" t="s">
        <v>1338</v>
      </c>
      <c r="G769" s="15" t="s">
        <v>1339</v>
      </c>
      <c r="H769" s="16">
        <v>44744</v>
      </c>
      <c r="I769" s="15" t="s">
        <v>3107</v>
      </c>
      <c r="J769" s="15"/>
      <c r="K769" s="16" t="s">
        <v>4938</v>
      </c>
      <c r="L769" s="16" t="s">
        <v>4938</v>
      </c>
      <c r="M769" s="15" t="s">
        <v>42</v>
      </c>
      <c r="N769" s="15" t="s">
        <v>42</v>
      </c>
      <c r="O769" s="15" t="s">
        <v>64</v>
      </c>
      <c r="P769" s="15" t="s">
        <v>22</v>
      </c>
      <c r="Q769" s="15"/>
      <c r="R769" s="15" t="s">
        <v>7158</v>
      </c>
      <c r="S769" s="15" t="s">
        <v>22</v>
      </c>
      <c r="T769" s="17"/>
    </row>
    <row r="770" spans="1:20" ht="15.75" customHeight="1">
      <c r="A770" s="15" t="s">
        <v>4939</v>
      </c>
      <c r="B770" s="15" t="s">
        <v>3906</v>
      </c>
      <c r="C770" s="15" t="s">
        <v>1337</v>
      </c>
      <c r="D770" s="15" t="s">
        <v>5703</v>
      </c>
      <c r="E770" s="15" t="s">
        <v>22</v>
      </c>
      <c r="F770" s="15" t="s">
        <v>1340</v>
      </c>
      <c r="G770" s="15" t="s">
        <v>1341</v>
      </c>
      <c r="H770" s="16">
        <v>44744</v>
      </c>
      <c r="I770" s="15" t="s">
        <v>3107</v>
      </c>
      <c r="J770" s="15"/>
      <c r="K770" s="16" t="s">
        <v>4938</v>
      </c>
      <c r="L770" s="16" t="s">
        <v>4938</v>
      </c>
      <c r="M770" s="15" t="s">
        <v>42</v>
      </c>
      <c r="N770" s="15" t="s">
        <v>42</v>
      </c>
      <c r="O770" s="15" t="s">
        <v>64</v>
      </c>
      <c r="P770" s="15" t="s">
        <v>22</v>
      </c>
      <c r="Q770" s="15"/>
      <c r="R770" s="15"/>
      <c r="S770" s="15" t="s">
        <v>64</v>
      </c>
      <c r="T770" s="17"/>
    </row>
    <row r="771" spans="1:20" ht="15.75" customHeight="1">
      <c r="A771" s="15" t="s">
        <v>4939</v>
      </c>
      <c r="B771" s="15" t="s">
        <v>3907</v>
      </c>
      <c r="C771" s="15" t="s">
        <v>1337</v>
      </c>
      <c r="D771" s="15" t="s">
        <v>5704</v>
      </c>
      <c r="E771" s="15" t="s">
        <v>22</v>
      </c>
      <c r="F771" s="15" t="s">
        <v>1342</v>
      </c>
      <c r="G771" s="15" t="s">
        <v>1343</v>
      </c>
      <c r="H771" s="16">
        <v>44744</v>
      </c>
      <c r="I771" s="15" t="s">
        <v>3107</v>
      </c>
      <c r="J771" s="15"/>
      <c r="K771" s="16" t="s">
        <v>4938</v>
      </c>
      <c r="L771" s="16" t="s">
        <v>4938</v>
      </c>
      <c r="M771" s="15" t="s">
        <v>42</v>
      </c>
      <c r="N771" s="15" t="s">
        <v>42</v>
      </c>
      <c r="O771" s="15" t="s">
        <v>64</v>
      </c>
      <c r="P771" s="15" t="s">
        <v>22</v>
      </c>
      <c r="Q771" s="15"/>
      <c r="R771" s="15"/>
      <c r="S771" s="15" t="s">
        <v>64</v>
      </c>
      <c r="T771" s="17" t="s">
        <v>7159</v>
      </c>
    </row>
    <row r="772" spans="1:20" ht="15.75" customHeight="1">
      <c r="A772" s="15" t="s">
        <v>4939</v>
      </c>
      <c r="B772" s="15" t="s">
        <v>3908</v>
      </c>
      <c r="C772" s="15" t="s">
        <v>1337</v>
      </c>
      <c r="D772" s="15" t="s">
        <v>5705</v>
      </c>
      <c r="E772" s="15" t="s">
        <v>22</v>
      </c>
      <c r="F772" s="15" t="s">
        <v>1344</v>
      </c>
      <c r="G772" s="15" t="s">
        <v>1345</v>
      </c>
      <c r="H772" s="16">
        <v>44744</v>
      </c>
      <c r="I772" s="15" t="s">
        <v>3107</v>
      </c>
      <c r="J772" s="15"/>
      <c r="K772" s="16" t="s">
        <v>4938</v>
      </c>
      <c r="L772" s="16" t="s">
        <v>4938</v>
      </c>
      <c r="M772" s="15" t="s">
        <v>42</v>
      </c>
      <c r="N772" s="15" t="s">
        <v>42</v>
      </c>
      <c r="O772" s="15" t="s">
        <v>64</v>
      </c>
      <c r="P772" s="15" t="s">
        <v>22</v>
      </c>
      <c r="Q772" s="15"/>
      <c r="R772" s="15"/>
      <c r="S772" s="15" t="s">
        <v>64</v>
      </c>
      <c r="T772" s="17"/>
    </row>
    <row r="773" spans="1:20" ht="15.75" customHeight="1">
      <c r="A773" s="15" t="s">
        <v>4939</v>
      </c>
      <c r="B773" s="15" t="s">
        <v>3909</v>
      </c>
      <c r="C773" s="15" t="s">
        <v>1337</v>
      </c>
      <c r="D773" s="15" t="s">
        <v>5706</v>
      </c>
      <c r="E773" s="15" t="s">
        <v>22</v>
      </c>
      <c r="F773" s="15" t="s">
        <v>1346</v>
      </c>
      <c r="G773" s="15" t="s">
        <v>1347</v>
      </c>
      <c r="H773" s="16">
        <v>44744</v>
      </c>
      <c r="I773" s="15" t="s">
        <v>3107</v>
      </c>
      <c r="J773" s="15"/>
      <c r="K773" s="16" t="s">
        <v>4938</v>
      </c>
      <c r="L773" s="16" t="s">
        <v>4938</v>
      </c>
      <c r="M773" s="15" t="s">
        <v>42</v>
      </c>
      <c r="N773" s="15" t="s">
        <v>42</v>
      </c>
      <c r="O773" s="15" t="s">
        <v>64</v>
      </c>
      <c r="P773" s="15" t="s">
        <v>22</v>
      </c>
      <c r="Q773" s="15"/>
      <c r="R773" s="15"/>
      <c r="S773" s="15" t="s">
        <v>64</v>
      </c>
      <c r="T773" s="17"/>
    </row>
    <row r="774" spans="1:20" ht="15.75" customHeight="1">
      <c r="A774" s="15" t="s">
        <v>4939</v>
      </c>
      <c r="B774" s="15" t="s">
        <v>3910</v>
      </c>
      <c r="C774" s="15" t="s">
        <v>1337</v>
      </c>
      <c r="D774" s="15" t="s">
        <v>5707</v>
      </c>
      <c r="E774" s="15" t="s">
        <v>22</v>
      </c>
      <c r="F774" s="15" t="s">
        <v>1348</v>
      </c>
      <c r="G774" s="15" t="s">
        <v>1349</v>
      </c>
      <c r="H774" s="16">
        <v>44744</v>
      </c>
      <c r="I774" s="15" t="s">
        <v>3107</v>
      </c>
      <c r="J774" s="15"/>
      <c r="K774" s="16" t="s">
        <v>4938</v>
      </c>
      <c r="L774" s="16" t="s">
        <v>4938</v>
      </c>
      <c r="M774" s="15" t="s">
        <v>42</v>
      </c>
      <c r="N774" s="15" t="s">
        <v>42</v>
      </c>
      <c r="O774" s="15" t="s">
        <v>64</v>
      </c>
      <c r="P774" s="15" t="s">
        <v>22</v>
      </c>
      <c r="Q774" s="15"/>
      <c r="R774" s="15"/>
      <c r="S774" s="15" t="s">
        <v>64</v>
      </c>
      <c r="T774" s="17"/>
    </row>
    <row r="775" spans="1:20" ht="15.75" customHeight="1">
      <c r="A775" s="15" t="s">
        <v>4939</v>
      </c>
      <c r="B775" s="15" t="s">
        <v>3911</v>
      </c>
      <c r="C775" s="15" t="s">
        <v>1337</v>
      </c>
      <c r="D775" s="15" t="s">
        <v>5708</v>
      </c>
      <c r="E775" s="15" t="s">
        <v>22</v>
      </c>
      <c r="F775" s="15" t="s">
        <v>1350</v>
      </c>
      <c r="G775" s="15" t="s">
        <v>6724</v>
      </c>
      <c r="H775" s="16">
        <v>44744</v>
      </c>
      <c r="I775" s="15" t="s">
        <v>3107</v>
      </c>
      <c r="J775" s="15"/>
      <c r="K775" s="16" t="s">
        <v>4938</v>
      </c>
      <c r="L775" s="16" t="s">
        <v>4938</v>
      </c>
      <c r="M775" s="15" t="s">
        <v>42</v>
      </c>
      <c r="N775" s="15" t="s">
        <v>42</v>
      </c>
      <c r="O775" s="15" t="s">
        <v>64</v>
      </c>
      <c r="P775" s="15" t="s">
        <v>22</v>
      </c>
      <c r="Q775" s="15"/>
      <c r="R775" s="15"/>
      <c r="S775" s="15" t="s">
        <v>64</v>
      </c>
      <c r="T775" s="17"/>
    </row>
    <row r="776" spans="1:20" ht="15.75" customHeight="1">
      <c r="A776" s="15" t="s">
        <v>4939</v>
      </c>
      <c r="B776" s="15" t="s">
        <v>3912</v>
      </c>
      <c r="C776" s="15" t="s">
        <v>1337</v>
      </c>
      <c r="D776" s="15" t="s">
        <v>5709</v>
      </c>
      <c r="E776" s="15" t="s">
        <v>22</v>
      </c>
      <c r="F776" s="15" t="s">
        <v>1351</v>
      </c>
      <c r="G776" s="15" t="s">
        <v>1352</v>
      </c>
      <c r="H776" s="16">
        <v>44744</v>
      </c>
      <c r="I776" s="15" t="s">
        <v>3107</v>
      </c>
      <c r="J776" s="15"/>
      <c r="K776" s="16" t="s">
        <v>4938</v>
      </c>
      <c r="L776" s="16" t="s">
        <v>4938</v>
      </c>
      <c r="M776" s="15" t="s">
        <v>42</v>
      </c>
      <c r="N776" s="15" t="s">
        <v>42</v>
      </c>
      <c r="O776" s="15" t="s">
        <v>64</v>
      </c>
      <c r="P776" s="15" t="s">
        <v>22</v>
      </c>
      <c r="Q776" s="15"/>
      <c r="R776" s="15"/>
      <c r="S776" s="15" t="s">
        <v>64</v>
      </c>
      <c r="T776" s="17"/>
    </row>
    <row r="777" spans="1:20" ht="15.75" customHeight="1">
      <c r="A777" s="15" t="s">
        <v>4939</v>
      </c>
      <c r="B777" s="15" t="s">
        <v>3913</v>
      </c>
      <c r="C777" s="15" t="s">
        <v>1337</v>
      </c>
      <c r="D777" s="15" t="s">
        <v>5710</v>
      </c>
      <c r="E777" s="15" t="s">
        <v>22</v>
      </c>
      <c r="F777" s="15" t="s">
        <v>1353</v>
      </c>
      <c r="G777" s="15" t="s">
        <v>1354</v>
      </c>
      <c r="H777" s="16">
        <v>44744</v>
      </c>
      <c r="I777" s="15" t="s">
        <v>3107</v>
      </c>
      <c r="J777" s="15"/>
      <c r="K777" s="16" t="s">
        <v>4938</v>
      </c>
      <c r="L777" s="16" t="s">
        <v>4938</v>
      </c>
      <c r="M777" s="15" t="s">
        <v>42</v>
      </c>
      <c r="N777" s="15" t="s">
        <v>42</v>
      </c>
      <c r="O777" s="15" t="s">
        <v>64</v>
      </c>
      <c r="P777" s="15" t="s">
        <v>22</v>
      </c>
      <c r="Q777" s="15"/>
      <c r="R777" s="15" t="s">
        <v>7160</v>
      </c>
      <c r="S777" s="15" t="s">
        <v>22</v>
      </c>
      <c r="T777" s="17"/>
    </row>
    <row r="778" spans="1:20" ht="15.75" customHeight="1">
      <c r="A778" s="15" t="s">
        <v>4939</v>
      </c>
      <c r="B778" s="15" t="s">
        <v>3914</v>
      </c>
      <c r="C778" s="15" t="s">
        <v>1337</v>
      </c>
      <c r="D778" s="15" t="s">
        <v>5711</v>
      </c>
      <c r="E778" s="15" t="s">
        <v>22</v>
      </c>
      <c r="F778" s="15" t="s">
        <v>1355</v>
      </c>
      <c r="G778" s="15" t="s">
        <v>1356</v>
      </c>
      <c r="H778" s="16">
        <v>44744</v>
      </c>
      <c r="I778" s="15" t="s">
        <v>3107</v>
      </c>
      <c r="J778" s="15"/>
      <c r="K778" s="16" t="s">
        <v>4938</v>
      </c>
      <c r="L778" s="16" t="s">
        <v>4938</v>
      </c>
      <c r="M778" s="15" t="s">
        <v>42</v>
      </c>
      <c r="N778" s="15" t="s">
        <v>42</v>
      </c>
      <c r="O778" s="15" t="s">
        <v>64</v>
      </c>
      <c r="P778" s="15" t="s">
        <v>22</v>
      </c>
      <c r="Q778" s="15"/>
      <c r="R778" s="15"/>
      <c r="S778" s="15" t="s">
        <v>64</v>
      </c>
      <c r="T778" s="17"/>
    </row>
    <row r="779" spans="1:20" ht="15.75" customHeight="1">
      <c r="A779" s="15" t="s">
        <v>4939</v>
      </c>
      <c r="B779" s="15" t="s">
        <v>3915</v>
      </c>
      <c r="C779" s="15" t="s">
        <v>1337</v>
      </c>
      <c r="D779" s="15" t="s">
        <v>5712</v>
      </c>
      <c r="E779" s="15" t="s">
        <v>22</v>
      </c>
      <c r="F779" s="15" t="s">
        <v>1357</v>
      </c>
      <c r="G779" s="15" t="s">
        <v>1358</v>
      </c>
      <c r="H779" s="16">
        <v>44744</v>
      </c>
      <c r="I779" s="15" t="s">
        <v>3107</v>
      </c>
      <c r="J779" s="15"/>
      <c r="K779" s="16" t="s">
        <v>4938</v>
      </c>
      <c r="L779" s="16" t="s">
        <v>4938</v>
      </c>
      <c r="M779" s="15" t="s">
        <v>42</v>
      </c>
      <c r="N779" s="15" t="s">
        <v>42</v>
      </c>
      <c r="O779" s="15" t="s">
        <v>64</v>
      </c>
      <c r="P779" s="15" t="s">
        <v>22</v>
      </c>
      <c r="Q779" s="15"/>
      <c r="R779" s="15"/>
      <c r="S779" s="15" t="s">
        <v>64</v>
      </c>
      <c r="T779" s="17"/>
    </row>
    <row r="780" spans="1:20" ht="15.75" customHeight="1">
      <c r="A780" s="15" t="s">
        <v>4939</v>
      </c>
      <c r="B780" s="15" t="s">
        <v>3916</v>
      </c>
      <c r="C780" s="15" t="s">
        <v>1337</v>
      </c>
      <c r="D780" s="15" t="s">
        <v>5713</v>
      </c>
      <c r="E780" s="15" t="s">
        <v>22</v>
      </c>
      <c r="F780" s="15" t="s">
        <v>1359</v>
      </c>
      <c r="G780" s="15" t="s">
        <v>1360</v>
      </c>
      <c r="H780" s="16">
        <v>44744</v>
      </c>
      <c r="I780" s="15" t="s">
        <v>3107</v>
      </c>
      <c r="J780" s="15"/>
      <c r="K780" s="16" t="s">
        <v>4938</v>
      </c>
      <c r="L780" s="16" t="s">
        <v>4938</v>
      </c>
      <c r="M780" s="15" t="s">
        <v>42</v>
      </c>
      <c r="N780" s="15" t="s">
        <v>42</v>
      </c>
      <c r="O780" s="15" t="s">
        <v>64</v>
      </c>
      <c r="P780" s="15" t="s">
        <v>22</v>
      </c>
      <c r="Q780" s="15"/>
      <c r="R780" s="15"/>
      <c r="S780" s="15" t="s">
        <v>64</v>
      </c>
      <c r="T780" s="17"/>
    </row>
    <row r="781" spans="1:20" ht="15.75" customHeight="1">
      <c r="A781" s="15" t="s">
        <v>4939</v>
      </c>
      <c r="B781" s="15" t="s">
        <v>3917</v>
      </c>
      <c r="C781" s="15" t="s">
        <v>1337</v>
      </c>
      <c r="D781" s="15" t="s">
        <v>5714</v>
      </c>
      <c r="E781" s="15" t="s">
        <v>22</v>
      </c>
      <c r="F781" s="15" t="s">
        <v>1361</v>
      </c>
      <c r="G781" s="15" t="s">
        <v>1362</v>
      </c>
      <c r="H781" s="16">
        <v>44744</v>
      </c>
      <c r="I781" s="15" t="s">
        <v>3107</v>
      </c>
      <c r="J781" s="15"/>
      <c r="K781" s="16" t="s">
        <v>4938</v>
      </c>
      <c r="L781" s="16" t="s">
        <v>4938</v>
      </c>
      <c r="M781" s="15" t="s">
        <v>42</v>
      </c>
      <c r="N781" s="15" t="s">
        <v>42</v>
      </c>
      <c r="O781" s="15" t="s">
        <v>64</v>
      </c>
      <c r="P781" s="15" t="s">
        <v>22</v>
      </c>
      <c r="Q781" s="15"/>
      <c r="R781" s="15"/>
      <c r="S781" s="15" t="s">
        <v>64</v>
      </c>
      <c r="T781" s="17"/>
    </row>
    <row r="782" spans="1:20" ht="15.75" customHeight="1">
      <c r="A782" s="15" t="s">
        <v>4939</v>
      </c>
      <c r="B782" s="15" t="s">
        <v>3918</v>
      </c>
      <c r="C782" s="15" t="s">
        <v>1337</v>
      </c>
      <c r="D782" s="15" t="s">
        <v>5715</v>
      </c>
      <c r="E782" s="15" t="s">
        <v>22</v>
      </c>
      <c r="F782" s="15" t="s">
        <v>1363</v>
      </c>
      <c r="G782" s="15" t="s">
        <v>1364</v>
      </c>
      <c r="H782" s="16">
        <v>44744</v>
      </c>
      <c r="I782" s="15" t="s">
        <v>3107</v>
      </c>
      <c r="J782" s="15"/>
      <c r="K782" s="16" t="s">
        <v>4938</v>
      </c>
      <c r="L782" s="16" t="s">
        <v>4938</v>
      </c>
      <c r="M782" s="15" t="s">
        <v>42</v>
      </c>
      <c r="N782" s="15" t="s">
        <v>42</v>
      </c>
      <c r="O782" s="15" t="s">
        <v>64</v>
      </c>
      <c r="P782" s="15" t="s">
        <v>22</v>
      </c>
      <c r="Q782" s="15"/>
      <c r="R782" s="15"/>
      <c r="S782" s="15" t="s">
        <v>64</v>
      </c>
      <c r="T782" s="17"/>
    </row>
    <row r="783" spans="1:20" ht="15.75" customHeight="1">
      <c r="A783" s="15" t="s">
        <v>4939</v>
      </c>
      <c r="B783" s="15" t="s">
        <v>3919</v>
      </c>
      <c r="C783" s="15" t="s">
        <v>1337</v>
      </c>
      <c r="D783" s="15" t="s">
        <v>5716</v>
      </c>
      <c r="E783" s="15" t="s">
        <v>22</v>
      </c>
      <c r="F783" s="15" t="s">
        <v>1365</v>
      </c>
      <c r="G783" s="15" t="s">
        <v>1366</v>
      </c>
      <c r="H783" s="16">
        <v>44744</v>
      </c>
      <c r="I783" s="15" t="s">
        <v>3107</v>
      </c>
      <c r="J783" s="15"/>
      <c r="K783" s="16" t="s">
        <v>4938</v>
      </c>
      <c r="L783" s="16" t="s">
        <v>4938</v>
      </c>
      <c r="M783" s="15" t="s">
        <v>42</v>
      </c>
      <c r="N783" s="15" t="s">
        <v>42</v>
      </c>
      <c r="O783" s="15" t="s">
        <v>64</v>
      </c>
      <c r="P783" s="15" t="s">
        <v>22</v>
      </c>
      <c r="Q783" s="15"/>
      <c r="R783" s="15"/>
      <c r="S783" s="15" t="s">
        <v>64</v>
      </c>
      <c r="T783" s="17"/>
    </row>
    <row r="784" spans="1:20" ht="15.75" customHeight="1">
      <c r="A784" s="15" t="s">
        <v>4939</v>
      </c>
      <c r="B784" s="15" t="s">
        <v>3920</v>
      </c>
      <c r="C784" s="15" t="s">
        <v>1337</v>
      </c>
      <c r="D784" s="15" t="s">
        <v>5277</v>
      </c>
      <c r="E784" s="15" t="s">
        <v>22</v>
      </c>
      <c r="F784" s="15" t="s">
        <v>1367</v>
      </c>
      <c r="G784" s="15" t="s">
        <v>1368</v>
      </c>
      <c r="H784" s="16">
        <v>44744</v>
      </c>
      <c r="I784" s="15" t="s">
        <v>3107</v>
      </c>
      <c r="J784" s="15"/>
      <c r="K784" s="16" t="s">
        <v>4938</v>
      </c>
      <c r="L784" s="16" t="s">
        <v>4938</v>
      </c>
      <c r="M784" s="15" t="s">
        <v>42</v>
      </c>
      <c r="N784" s="15" t="s">
        <v>42</v>
      </c>
      <c r="O784" s="15" t="s">
        <v>64</v>
      </c>
      <c r="P784" s="15" t="s">
        <v>22</v>
      </c>
      <c r="Q784" s="15"/>
      <c r="R784" s="15"/>
      <c r="S784" s="15" t="s">
        <v>64</v>
      </c>
      <c r="T784" s="17"/>
    </row>
    <row r="785" spans="1:20" ht="15.75" customHeight="1">
      <c r="A785" s="15" t="s">
        <v>11</v>
      </c>
      <c r="B785" s="15" t="s">
        <v>3921</v>
      </c>
      <c r="C785" s="15" t="s">
        <v>1369</v>
      </c>
      <c r="D785" s="15"/>
      <c r="E785" s="15" t="s">
        <v>22</v>
      </c>
      <c r="F785" s="15" t="s">
        <v>1370</v>
      </c>
      <c r="G785" s="15" t="s">
        <v>1371</v>
      </c>
      <c r="H785" s="16">
        <v>44743</v>
      </c>
      <c r="I785" s="15" t="s">
        <v>3107</v>
      </c>
      <c r="J785" s="15"/>
      <c r="K785" s="16">
        <v>44501</v>
      </c>
      <c r="L785" s="16">
        <v>44757</v>
      </c>
      <c r="M785" s="15" t="s">
        <v>42</v>
      </c>
      <c r="N785" s="15" t="s">
        <v>42</v>
      </c>
      <c r="O785" s="15" t="s">
        <v>64</v>
      </c>
      <c r="P785" s="15" t="s">
        <v>64</v>
      </c>
      <c r="Q785" s="15" t="s">
        <v>5481</v>
      </c>
      <c r="R785" s="15" t="s">
        <v>7161</v>
      </c>
      <c r="S785" s="15" t="s">
        <v>22</v>
      </c>
      <c r="T785" s="17" t="s">
        <v>7162</v>
      </c>
    </row>
    <row r="786" spans="1:20" ht="15.75" customHeight="1">
      <c r="A786" s="15" t="s">
        <v>4939</v>
      </c>
      <c r="B786" s="15" t="s">
        <v>3922</v>
      </c>
      <c r="C786" s="15" t="s">
        <v>1369</v>
      </c>
      <c r="D786" s="15" t="s">
        <v>5717</v>
      </c>
      <c r="E786" s="15" t="s">
        <v>22</v>
      </c>
      <c r="F786" s="15" t="s">
        <v>1372</v>
      </c>
      <c r="G786" s="15" t="s">
        <v>1373</v>
      </c>
      <c r="H786" s="16">
        <v>44743</v>
      </c>
      <c r="I786" s="15" t="s">
        <v>3107</v>
      </c>
      <c r="J786" s="15"/>
      <c r="K786" s="16" t="s">
        <v>4938</v>
      </c>
      <c r="L786" s="16" t="s">
        <v>4938</v>
      </c>
      <c r="M786" s="15" t="s">
        <v>42</v>
      </c>
      <c r="N786" s="15" t="s">
        <v>42</v>
      </c>
      <c r="O786" s="15" t="s">
        <v>64</v>
      </c>
      <c r="P786" s="15" t="s">
        <v>22</v>
      </c>
      <c r="Q786" s="15"/>
      <c r="R786" s="15"/>
      <c r="S786" s="15" t="s">
        <v>64</v>
      </c>
      <c r="T786" s="17" t="s">
        <v>7163</v>
      </c>
    </row>
    <row r="787" spans="1:20" ht="15.75" customHeight="1">
      <c r="A787" s="15" t="s">
        <v>4939</v>
      </c>
      <c r="B787" s="15" t="s">
        <v>3923</v>
      </c>
      <c r="C787" s="15" t="s">
        <v>1369</v>
      </c>
      <c r="D787" s="15" t="s">
        <v>5718</v>
      </c>
      <c r="E787" s="15" t="s">
        <v>22</v>
      </c>
      <c r="F787" s="15" t="s">
        <v>1374</v>
      </c>
      <c r="G787" s="15" t="s">
        <v>1375</v>
      </c>
      <c r="H787" s="16">
        <v>44743</v>
      </c>
      <c r="I787" s="15" t="s">
        <v>3107</v>
      </c>
      <c r="J787" s="15"/>
      <c r="K787" s="16" t="s">
        <v>4938</v>
      </c>
      <c r="L787" s="16" t="s">
        <v>4938</v>
      </c>
      <c r="M787" s="15" t="s">
        <v>42</v>
      </c>
      <c r="N787" s="15" t="s">
        <v>42</v>
      </c>
      <c r="O787" s="15" t="s">
        <v>64</v>
      </c>
      <c r="P787" s="15" t="s">
        <v>22</v>
      </c>
      <c r="Q787" s="15"/>
      <c r="R787" s="15"/>
      <c r="S787" s="15" t="s">
        <v>64</v>
      </c>
      <c r="T787" s="17"/>
    </row>
    <row r="788" spans="1:20" ht="15.75" customHeight="1">
      <c r="A788" s="15" t="s">
        <v>4939</v>
      </c>
      <c r="B788" s="15" t="s">
        <v>3924</v>
      </c>
      <c r="C788" s="15" t="s">
        <v>1369</v>
      </c>
      <c r="D788" s="15" t="s">
        <v>5719</v>
      </c>
      <c r="E788" s="15" t="s">
        <v>22</v>
      </c>
      <c r="F788" s="15" t="s">
        <v>1376</v>
      </c>
      <c r="G788" s="15" t="s">
        <v>1377</v>
      </c>
      <c r="H788" s="16">
        <v>44743</v>
      </c>
      <c r="I788" s="15" t="s">
        <v>3107</v>
      </c>
      <c r="J788" s="15"/>
      <c r="K788" s="16" t="s">
        <v>4938</v>
      </c>
      <c r="L788" s="16" t="s">
        <v>4938</v>
      </c>
      <c r="M788" s="15" t="s">
        <v>42</v>
      </c>
      <c r="N788" s="15" t="s">
        <v>42</v>
      </c>
      <c r="O788" s="15" t="s">
        <v>22</v>
      </c>
      <c r="P788" s="15" t="s">
        <v>22</v>
      </c>
      <c r="Q788" s="15"/>
      <c r="R788" s="15" t="s">
        <v>7164</v>
      </c>
      <c r="S788" s="15" t="s">
        <v>22</v>
      </c>
      <c r="T788" s="17" t="s">
        <v>7165</v>
      </c>
    </row>
    <row r="789" spans="1:20" ht="15.75" customHeight="1">
      <c r="A789" s="15" t="s">
        <v>4939</v>
      </c>
      <c r="B789" s="15" t="s">
        <v>3925</v>
      </c>
      <c r="C789" s="15" t="s">
        <v>1369</v>
      </c>
      <c r="D789" s="15" t="s">
        <v>5720</v>
      </c>
      <c r="E789" s="15" t="s">
        <v>22</v>
      </c>
      <c r="F789" s="15" t="s">
        <v>1378</v>
      </c>
      <c r="G789" s="15" t="s">
        <v>1379</v>
      </c>
      <c r="H789" s="16">
        <v>44743</v>
      </c>
      <c r="I789" s="15" t="s">
        <v>3107</v>
      </c>
      <c r="J789" s="15"/>
      <c r="K789" s="16" t="s">
        <v>4938</v>
      </c>
      <c r="L789" s="16" t="s">
        <v>4938</v>
      </c>
      <c r="M789" s="15" t="s">
        <v>42</v>
      </c>
      <c r="N789" s="15" t="s">
        <v>42</v>
      </c>
      <c r="O789" s="15" t="s">
        <v>64</v>
      </c>
      <c r="P789" s="15" t="s">
        <v>22</v>
      </c>
      <c r="Q789" s="15"/>
      <c r="R789" s="15"/>
      <c r="S789" s="15" t="s">
        <v>64</v>
      </c>
      <c r="T789" s="17"/>
    </row>
    <row r="790" spans="1:20" ht="15.75" customHeight="1">
      <c r="A790" s="15" t="s">
        <v>4939</v>
      </c>
      <c r="B790" s="15" t="s">
        <v>3926</v>
      </c>
      <c r="C790" s="15" t="s">
        <v>1369</v>
      </c>
      <c r="D790" s="15" t="s">
        <v>5721</v>
      </c>
      <c r="E790" s="15" t="s">
        <v>22</v>
      </c>
      <c r="F790" s="15" t="s">
        <v>1380</v>
      </c>
      <c r="G790" s="15" t="s">
        <v>1381</v>
      </c>
      <c r="H790" s="16">
        <v>44743</v>
      </c>
      <c r="I790" s="15" t="s">
        <v>3107</v>
      </c>
      <c r="J790" s="15"/>
      <c r="K790" s="16" t="s">
        <v>4938</v>
      </c>
      <c r="L790" s="16" t="s">
        <v>4938</v>
      </c>
      <c r="M790" s="15" t="s">
        <v>42</v>
      </c>
      <c r="N790" s="15" t="s">
        <v>42</v>
      </c>
      <c r="O790" s="15" t="s">
        <v>64</v>
      </c>
      <c r="P790" s="15" t="s">
        <v>22</v>
      </c>
      <c r="Q790" s="15"/>
      <c r="R790" s="15"/>
      <c r="S790" s="15" t="s">
        <v>64</v>
      </c>
      <c r="T790" s="17"/>
    </row>
    <row r="791" spans="1:20" ht="15.75" customHeight="1">
      <c r="A791" s="15" t="s">
        <v>4939</v>
      </c>
      <c r="B791" s="15" t="s">
        <v>3927</v>
      </c>
      <c r="C791" s="15" t="s">
        <v>1369</v>
      </c>
      <c r="D791" s="15" t="s">
        <v>5722</v>
      </c>
      <c r="E791" s="15" t="s">
        <v>22</v>
      </c>
      <c r="F791" s="15" t="s">
        <v>1382</v>
      </c>
      <c r="G791" s="15" t="s">
        <v>1383</v>
      </c>
      <c r="H791" s="16">
        <v>44743</v>
      </c>
      <c r="I791" s="15" t="s">
        <v>3107</v>
      </c>
      <c r="J791" s="15"/>
      <c r="K791" s="16" t="s">
        <v>4938</v>
      </c>
      <c r="L791" s="16" t="s">
        <v>4938</v>
      </c>
      <c r="M791" s="15" t="s">
        <v>42</v>
      </c>
      <c r="N791" s="15" t="s">
        <v>42</v>
      </c>
      <c r="O791" s="15" t="s">
        <v>64</v>
      </c>
      <c r="P791" s="15" t="s">
        <v>22</v>
      </c>
      <c r="Q791" s="15"/>
      <c r="R791" s="15"/>
      <c r="S791" s="15" t="s">
        <v>64</v>
      </c>
      <c r="T791" s="17"/>
    </row>
    <row r="792" spans="1:20" ht="15.75" customHeight="1">
      <c r="A792" s="15" t="s">
        <v>4939</v>
      </c>
      <c r="B792" s="15" t="s">
        <v>3928</v>
      </c>
      <c r="C792" s="15" t="s">
        <v>1369</v>
      </c>
      <c r="D792" s="15" t="s">
        <v>5723</v>
      </c>
      <c r="E792" s="15" t="s">
        <v>22</v>
      </c>
      <c r="F792" s="15" t="s">
        <v>1384</v>
      </c>
      <c r="G792" s="15" t="s">
        <v>1385</v>
      </c>
      <c r="H792" s="16">
        <v>44743</v>
      </c>
      <c r="I792" s="15" t="s">
        <v>3107</v>
      </c>
      <c r="J792" s="15"/>
      <c r="K792" s="16" t="s">
        <v>4938</v>
      </c>
      <c r="L792" s="16" t="s">
        <v>4938</v>
      </c>
      <c r="M792" s="15" t="s">
        <v>42</v>
      </c>
      <c r="N792" s="15" t="s">
        <v>42</v>
      </c>
      <c r="O792" s="15" t="s">
        <v>64</v>
      </c>
      <c r="P792" s="15" t="s">
        <v>22</v>
      </c>
      <c r="Q792" s="15"/>
      <c r="R792" s="15"/>
      <c r="S792" s="15" t="s">
        <v>64</v>
      </c>
      <c r="T792" s="17"/>
    </row>
    <row r="793" spans="1:20" ht="15.75" customHeight="1">
      <c r="A793" s="15" t="s">
        <v>4939</v>
      </c>
      <c r="B793" s="15" t="s">
        <v>3929</v>
      </c>
      <c r="C793" s="15" t="s">
        <v>1369</v>
      </c>
      <c r="D793" s="15" t="s">
        <v>5724</v>
      </c>
      <c r="E793" s="15" t="s">
        <v>22</v>
      </c>
      <c r="F793" s="15" t="s">
        <v>1386</v>
      </c>
      <c r="G793" s="15" t="s">
        <v>1387</v>
      </c>
      <c r="H793" s="16">
        <v>44743</v>
      </c>
      <c r="I793" s="15" t="s">
        <v>3107</v>
      </c>
      <c r="J793" s="15"/>
      <c r="K793" s="16" t="s">
        <v>4938</v>
      </c>
      <c r="L793" s="16" t="s">
        <v>4938</v>
      </c>
      <c r="M793" s="15" t="s">
        <v>42</v>
      </c>
      <c r="N793" s="15" t="s">
        <v>42</v>
      </c>
      <c r="O793" s="15" t="s">
        <v>64</v>
      </c>
      <c r="P793" s="15" t="s">
        <v>22</v>
      </c>
      <c r="Q793" s="15"/>
      <c r="R793" s="15"/>
      <c r="S793" s="15" t="s">
        <v>64</v>
      </c>
      <c r="T793" s="17"/>
    </row>
    <row r="794" spans="1:20" ht="15.75" customHeight="1">
      <c r="A794" s="15" t="s">
        <v>4939</v>
      </c>
      <c r="B794" s="15" t="s">
        <v>3930</v>
      </c>
      <c r="C794" s="15" t="s">
        <v>1369</v>
      </c>
      <c r="D794" s="15" t="s">
        <v>5725</v>
      </c>
      <c r="E794" s="15" t="s">
        <v>22</v>
      </c>
      <c r="F794" s="15" t="s">
        <v>1388</v>
      </c>
      <c r="G794" s="15" t="s">
        <v>1389</v>
      </c>
      <c r="H794" s="16">
        <v>44743</v>
      </c>
      <c r="I794" s="15" t="s">
        <v>3107</v>
      </c>
      <c r="J794" s="15"/>
      <c r="K794" s="16" t="s">
        <v>4938</v>
      </c>
      <c r="L794" s="16" t="s">
        <v>4938</v>
      </c>
      <c r="M794" s="15" t="s">
        <v>42</v>
      </c>
      <c r="N794" s="15" t="s">
        <v>42</v>
      </c>
      <c r="O794" s="15" t="s">
        <v>64</v>
      </c>
      <c r="P794" s="15" t="s">
        <v>22</v>
      </c>
      <c r="Q794" s="15"/>
      <c r="R794" s="15"/>
      <c r="S794" s="15" t="s">
        <v>64</v>
      </c>
      <c r="T794" s="17"/>
    </row>
    <row r="795" spans="1:20" ht="15.75" customHeight="1">
      <c r="A795" s="15" t="s">
        <v>4939</v>
      </c>
      <c r="B795" s="15" t="s">
        <v>3931</v>
      </c>
      <c r="C795" s="15" t="s">
        <v>1369</v>
      </c>
      <c r="D795" s="15" t="s">
        <v>5726</v>
      </c>
      <c r="E795" s="15" t="s">
        <v>22</v>
      </c>
      <c r="F795" s="15" t="s">
        <v>1390</v>
      </c>
      <c r="G795" s="15" t="s">
        <v>1391</v>
      </c>
      <c r="H795" s="16">
        <v>44743</v>
      </c>
      <c r="I795" s="15" t="s">
        <v>3107</v>
      </c>
      <c r="J795" s="15"/>
      <c r="K795" s="16" t="s">
        <v>4938</v>
      </c>
      <c r="L795" s="16" t="s">
        <v>4938</v>
      </c>
      <c r="M795" s="15" t="s">
        <v>42</v>
      </c>
      <c r="N795" s="15" t="s">
        <v>42</v>
      </c>
      <c r="O795" s="15" t="s">
        <v>64</v>
      </c>
      <c r="P795" s="15" t="s">
        <v>22</v>
      </c>
      <c r="Q795" s="15"/>
      <c r="R795" s="15"/>
      <c r="S795" s="15" t="s">
        <v>64</v>
      </c>
      <c r="T795" s="17"/>
    </row>
    <row r="796" spans="1:20" ht="15.75" customHeight="1">
      <c r="A796" s="15" t="s">
        <v>4939</v>
      </c>
      <c r="B796" s="15" t="s">
        <v>3932</v>
      </c>
      <c r="C796" s="15" t="s">
        <v>1369</v>
      </c>
      <c r="D796" s="15" t="s">
        <v>5727</v>
      </c>
      <c r="E796" s="15" t="s">
        <v>22</v>
      </c>
      <c r="F796" s="15" t="s">
        <v>1392</v>
      </c>
      <c r="G796" s="15" t="s">
        <v>1393</v>
      </c>
      <c r="H796" s="16">
        <v>44743</v>
      </c>
      <c r="I796" s="15" t="s">
        <v>3107</v>
      </c>
      <c r="J796" s="15" t="s">
        <v>7166</v>
      </c>
      <c r="K796" s="16" t="s">
        <v>4938</v>
      </c>
      <c r="L796" s="16" t="s">
        <v>4938</v>
      </c>
      <c r="M796" s="15" t="s">
        <v>42</v>
      </c>
      <c r="N796" s="15" t="s">
        <v>42</v>
      </c>
      <c r="O796" s="15" t="s">
        <v>64</v>
      </c>
      <c r="P796" s="15" t="s">
        <v>22</v>
      </c>
      <c r="Q796" s="15"/>
      <c r="R796" s="15" t="s">
        <v>7167</v>
      </c>
      <c r="S796" s="15" t="s">
        <v>22</v>
      </c>
      <c r="T796" s="17"/>
    </row>
    <row r="797" spans="1:20" ht="15.75" customHeight="1">
      <c r="A797" s="15" t="s">
        <v>4939</v>
      </c>
      <c r="B797" s="15" t="s">
        <v>3933</v>
      </c>
      <c r="C797" s="15" t="s">
        <v>1369</v>
      </c>
      <c r="D797" s="15" t="s">
        <v>5728</v>
      </c>
      <c r="E797" s="15" t="s">
        <v>22</v>
      </c>
      <c r="F797" s="15" t="s">
        <v>3103</v>
      </c>
      <c r="G797" s="15" t="s">
        <v>1394</v>
      </c>
      <c r="H797" s="16">
        <v>44743</v>
      </c>
      <c r="I797" s="15" t="s">
        <v>3107</v>
      </c>
      <c r="J797" s="15"/>
      <c r="K797" s="16" t="s">
        <v>4938</v>
      </c>
      <c r="L797" s="16" t="s">
        <v>4938</v>
      </c>
      <c r="M797" s="15" t="s">
        <v>42</v>
      </c>
      <c r="N797" s="15" t="s">
        <v>42</v>
      </c>
      <c r="O797" s="15" t="s">
        <v>64</v>
      </c>
      <c r="P797" s="15" t="s">
        <v>22</v>
      </c>
      <c r="Q797" s="15"/>
      <c r="R797" s="15"/>
      <c r="S797" s="15" t="s">
        <v>64</v>
      </c>
      <c r="T797" s="17"/>
    </row>
    <row r="798" spans="1:20" ht="15.75" customHeight="1">
      <c r="A798" s="15" t="s">
        <v>4939</v>
      </c>
      <c r="B798" s="15" t="s">
        <v>3934</v>
      </c>
      <c r="C798" s="15" t="s">
        <v>1369</v>
      </c>
      <c r="D798" s="15" t="s">
        <v>5729</v>
      </c>
      <c r="E798" s="15" t="s">
        <v>22</v>
      </c>
      <c r="F798" s="15" t="s">
        <v>1395</v>
      </c>
      <c r="G798" s="15" t="s">
        <v>1396</v>
      </c>
      <c r="H798" s="16">
        <v>44743</v>
      </c>
      <c r="I798" s="15" t="s">
        <v>3107</v>
      </c>
      <c r="J798" s="15"/>
      <c r="K798" s="16" t="s">
        <v>4938</v>
      </c>
      <c r="L798" s="16" t="s">
        <v>4938</v>
      </c>
      <c r="M798" s="15" t="s">
        <v>42</v>
      </c>
      <c r="N798" s="15" t="s">
        <v>42</v>
      </c>
      <c r="O798" s="15" t="s">
        <v>64</v>
      </c>
      <c r="P798" s="15" t="s">
        <v>22</v>
      </c>
      <c r="Q798" s="15"/>
      <c r="R798" s="15"/>
      <c r="S798" s="15" t="s">
        <v>64</v>
      </c>
      <c r="T798" s="17"/>
    </row>
    <row r="799" spans="1:20" ht="15.75" customHeight="1">
      <c r="A799" s="15" t="s">
        <v>4939</v>
      </c>
      <c r="B799" s="15" t="s">
        <v>3935</v>
      </c>
      <c r="C799" s="15" t="s">
        <v>1369</v>
      </c>
      <c r="D799" s="15" t="s">
        <v>5730</v>
      </c>
      <c r="E799" s="15" t="s">
        <v>22</v>
      </c>
      <c r="F799" s="15" t="s">
        <v>1397</v>
      </c>
      <c r="G799" s="15" t="s">
        <v>1398</v>
      </c>
      <c r="H799" s="16">
        <v>44743</v>
      </c>
      <c r="I799" s="15" t="s">
        <v>3107</v>
      </c>
      <c r="J799" s="15"/>
      <c r="K799" s="16" t="s">
        <v>4938</v>
      </c>
      <c r="L799" s="16" t="s">
        <v>4938</v>
      </c>
      <c r="M799" s="15" t="s">
        <v>42</v>
      </c>
      <c r="N799" s="15" t="s">
        <v>42</v>
      </c>
      <c r="O799" s="15" t="s">
        <v>64</v>
      </c>
      <c r="P799" s="15" t="s">
        <v>22</v>
      </c>
      <c r="Q799" s="15"/>
      <c r="R799" s="15"/>
      <c r="S799" s="15" t="s">
        <v>64</v>
      </c>
      <c r="T799" s="17"/>
    </row>
    <row r="800" spans="1:20" ht="15.75" customHeight="1">
      <c r="A800" s="15" t="s">
        <v>4939</v>
      </c>
      <c r="B800" s="15" t="s">
        <v>3936</v>
      </c>
      <c r="C800" s="15" t="s">
        <v>1369</v>
      </c>
      <c r="D800" s="15" t="s">
        <v>5731</v>
      </c>
      <c r="E800" s="15" t="s">
        <v>22</v>
      </c>
      <c r="F800" s="15" t="s">
        <v>1399</v>
      </c>
      <c r="G800" s="15" t="s">
        <v>1400</v>
      </c>
      <c r="H800" s="16">
        <v>44743</v>
      </c>
      <c r="I800" s="15" t="s">
        <v>3107</v>
      </c>
      <c r="J800" s="15"/>
      <c r="K800" s="16" t="s">
        <v>4938</v>
      </c>
      <c r="L800" s="16" t="s">
        <v>4938</v>
      </c>
      <c r="M800" s="15" t="s">
        <v>42</v>
      </c>
      <c r="N800" s="15" t="s">
        <v>42</v>
      </c>
      <c r="O800" s="15" t="s">
        <v>64</v>
      </c>
      <c r="P800" s="15" t="s">
        <v>22</v>
      </c>
      <c r="Q800" s="15"/>
      <c r="R800" s="15"/>
      <c r="S800" s="15" t="s">
        <v>64</v>
      </c>
      <c r="T800" s="17"/>
    </row>
    <row r="801" spans="1:20" ht="15.75" customHeight="1">
      <c r="A801" s="15" t="s">
        <v>4939</v>
      </c>
      <c r="B801" s="15" t="s">
        <v>3937</v>
      </c>
      <c r="C801" s="15" t="s">
        <v>1369</v>
      </c>
      <c r="D801" s="15" t="s">
        <v>5732</v>
      </c>
      <c r="E801" s="15" t="s">
        <v>22</v>
      </c>
      <c r="F801" s="15" t="s">
        <v>1401</v>
      </c>
      <c r="G801" s="15" t="s">
        <v>1402</v>
      </c>
      <c r="H801" s="16">
        <v>44743</v>
      </c>
      <c r="I801" s="15" t="s">
        <v>3107</v>
      </c>
      <c r="J801" s="15"/>
      <c r="K801" s="16" t="s">
        <v>4938</v>
      </c>
      <c r="L801" s="16" t="s">
        <v>4938</v>
      </c>
      <c r="M801" s="15" t="s">
        <v>42</v>
      </c>
      <c r="N801" s="15" t="s">
        <v>42</v>
      </c>
      <c r="O801" s="15" t="s">
        <v>64</v>
      </c>
      <c r="P801" s="15" t="s">
        <v>22</v>
      </c>
      <c r="Q801" s="15"/>
      <c r="R801" s="15"/>
      <c r="S801" s="15" t="s">
        <v>64</v>
      </c>
      <c r="T801" s="17"/>
    </row>
    <row r="802" spans="1:20" ht="15.75" customHeight="1">
      <c r="A802" s="15" t="s">
        <v>4939</v>
      </c>
      <c r="B802" s="15" t="s">
        <v>3938</v>
      </c>
      <c r="C802" s="15" t="s">
        <v>1369</v>
      </c>
      <c r="D802" s="15" t="s">
        <v>5733</v>
      </c>
      <c r="E802" s="15" t="s">
        <v>22</v>
      </c>
      <c r="F802" s="15" t="s">
        <v>1403</v>
      </c>
      <c r="G802" s="15" t="s">
        <v>1404</v>
      </c>
      <c r="H802" s="16">
        <v>44743</v>
      </c>
      <c r="I802" s="15" t="s">
        <v>3107</v>
      </c>
      <c r="J802" s="15"/>
      <c r="K802" s="16" t="s">
        <v>4938</v>
      </c>
      <c r="L802" s="16" t="s">
        <v>4938</v>
      </c>
      <c r="M802" s="15" t="s">
        <v>42</v>
      </c>
      <c r="N802" s="15" t="s">
        <v>42</v>
      </c>
      <c r="O802" s="15" t="s">
        <v>64</v>
      </c>
      <c r="P802" s="15" t="s">
        <v>22</v>
      </c>
      <c r="Q802" s="15"/>
      <c r="R802" s="15"/>
      <c r="S802" s="15" t="s">
        <v>64</v>
      </c>
      <c r="T802" s="17"/>
    </row>
    <row r="803" spans="1:20" ht="15.75" customHeight="1">
      <c r="A803" s="15" t="s">
        <v>4939</v>
      </c>
      <c r="B803" s="15" t="s">
        <v>3939</v>
      </c>
      <c r="C803" s="15" t="s">
        <v>1369</v>
      </c>
      <c r="D803" s="15" t="s">
        <v>5734</v>
      </c>
      <c r="E803" s="15" t="s">
        <v>22</v>
      </c>
      <c r="F803" s="15" t="s">
        <v>1405</v>
      </c>
      <c r="G803" s="15" t="s">
        <v>1406</v>
      </c>
      <c r="H803" s="16">
        <v>44743</v>
      </c>
      <c r="I803" s="15" t="s">
        <v>3107</v>
      </c>
      <c r="J803" s="15"/>
      <c r="K803" s="16" t="s">
        <v>4938</v>
      </c>
      <c r="L803" s="16" t="s">
        <v>4938</v>
      </c>
      <c r="M803" s="15" t="s">
        <v>42</v>
      </c>
      <c r="N803" s="15" t="s">
        <v>42</v>
      </c>
      <c r="O803" s="15" t="s">
        <v>64</v>
      </c>
      <c r="P803" s="15" t="s">
        <v>22</v>
      </c>
      <c r="Q803" s="15"/>
      <c r="R803" s="15"/>
      <c r="S803" s="15" t="s">
        <v>64</v>
      </c>
      <c r="T803" s="17"/>
    </row>
    <row r="804" spans="1:20" ht="15.75" customHeight="1">
      <c r="A804" s="15" t="s">
        <v>4939</v>
      </c>
      <c r="B804" s="15" t="s">
        <v>3940</v>
      </c>
      <c r="C804" s="15" t="s">
        <v>1369</v>
      </c>
      <c r="D804" s="15" t="s">
        <v>5735</v>
      </c>
      <c r="E804" s="15" t="s">
        <v>22</v>
      </c>
      <c r="F804" s="15" t="s">
        <v>1407</v>
      </c>
      <c r="G804" s="15" t="s">
        <v>1408</v>
      </c>
      <c r="H804" s="16">
        <v>44743</v>
      </c>
      <c r="I804" s="15" t="s">
        <v>3107</v>
      </c>
      <c r="J804" s="15"/>
      <c r="K804" s="16" t="s">
        <v>4938</v>
      </c>
      <c r="L804" s="16" t="s">
        <v>4938</v>
      </c>
      <c r="M804" s="15" t="s">
        <v>42</v>
      </c>
      <c r="N804" s="15" t="s">
        <v>42</v>
      </c>
      <c r="O804" s="15" t="s">
        <v>64</v>
      </c>
      <c r="P804" s="15" t="s">
        <v>22</v>
      </c>
      <c r="Q804" s="15"/>
      <c r="R804" s="15" t="s">
        <v>7168</v>
      </c>
      <c r="S804" s="15" t="s">
        <v>22</v>
      </c>
      <c r="T804" s="17"/>
    </row>
    <row r="805" spans="1:20" ht="15.75" customHeight="1">
      <c r="A805" s="15" t="s">
        <v>11</v>
      </c>
      <c r="B805" s="15" t="s">
        <v>3941</v>
      </c>
      <c r="C805" s="15" t="s">
        <v>1409</v>
      </c>
      <c r="D805" s="15"/>
      <c r="E805" s="15" t="s">
        <v>22</v>
      </c>
      <c r="F805" s="15" t="s">
        <v>1410</v>
      </c>
      <c r="G805" s="15" t="s">
        <v>1411</v>
      </c>
      <c r="H805" s="16">
        <v>44744</v>
      </c>
      <c r="I805" s="15" t="s">
        <v>3107</v>
      </c>
      <c r="J805" s="15"/>
      <c r="K805" s="16" t="s">
        <v>4938</v>
      </c>
      <c r="L805" s="16" t="s">
        <v>4938</v>
      </c>
      <c r="M805" s="15" t="s">
        <v>42</v>
      </c>
      <c r="N805" s="15" t="s">
        <v>42</v>
      </c>
      <c r="O805" s="15" t="s">
        <v>22</v>
      </c>
      <c r="P805" s="15" t="s">
        <v>22</v>
      </c>
      <c r="Q805" s="15"/>
      <c r="R805" s="15" t="s">
        <v>7169</v>
      </c>
      <c r="S805" s="15" t="s">
        <v>22</v>
      </c>
      <c r="T805" s="17"/>
    </row>
    <row r="806" spans="1:20" ht="15.75" customHeight="1">
      <c r="A806" s="15" t="s">
        <v>4939</v>
      </c>
      <c r="B806" s="15" t="s">
        <v>3942</v>
      </c>
      <c r="C806" s="15" t="s">
        <v>1409</v>
      </c>
      <c r="D806" s="15" t="s">
        <v>5736</v>
      </c>
      <c r="E806" s="15" t="s">
        <v>22</v>
      </c>
      <c r="F806" s="15" t="s">
        <v>1412</v>
      </c>
      <c r="G806" s="15" t="s">
        <v>1413</v>
      </c>
      <c r="H806" s="16">
        <v>44744</v>
      </c>
      <c r="I806" s="15" t="s">
        <v>3107</v>
      </c>
      <c r="J806" s="15"/>
      <c r="K806" s="16" t="s">
        <v>4938</v>
      </c>
      <c r="L806" s="16" t="s">
        <v>4938</v>
      </c>
      <c r="M806" s="15" t="s">
        <v>42</v>
      </c>
      <c r="N806" s="15" t="s">
        <v>42</v>
      </c>
      <c r="O806" s="15" t="s">
        <v>64</v>
      </c>
      <c r="P806" s="15" t="s">
        <v>22</v>
      </c>
      <c r="Q806" s="15"/>
      <c r="R806" s="15" t="s">
        <v>7170</v>
      </c>
      <c r="S806" s="15" t="s">
        <v>22</v>
      </c>
      <c r="T806" s="17"/>
    </row>
    <row r="807" spans="1:20" ht="15.75" customHeight="1">
      <c r="A807" s="15" t="s">
        <v>4939</v>
      </c>
      <c r="B807" s="15" t="s">
        <v>3943</v>
      </c>
      <c r="C807" s="15" t="s">
        <v>1409</v>
      </c>
      <c r="D807" s="15" t="s">
        <v>5737</v>
      </c>
      <c r="E807" s="15" t="s">
        <v>22</v>
      </c>
      <c r="F807" s="15" t="s">
        <v>1414</v>
      </c>
      <c r="G807" s="15" t="s">
        <v>1415</v>
      </c>
      <c r="H807" s="16">
        <v>44744</v>
      </c>
      <c r="I807" s="15" t="s">
        <v>3107</v>
      </c>
      <c r="J807" s="15"/>
      <c r="K807" s="16" t="s">
        <v>4938</v>
      </c>
      <c r="L807" s="16" t="s">
        <v>4938</v>
      </c>
      <c r="M807" s="15" t="s">
        <v>42</v>
      </c>
      <c r="N807" s="15" t="s">
        <v>42</v>
      </c>
      <c r="O807" s="15" t="s">
        <v>64</v>
      </c>
      <c r="P807" s="15" t="s">
        <v>22</v>
      </c>
      <c r="Q807" s="15"/>
      <c r="R807" s="15"/>
      <c r="S807" s="15" t="s">
        <v>64</v>
      </c>
      <c r="T807" s="17"/>
    </row>
    <row r="808" spans="1:20" ht="15.75" customHeight="1">
      <c r="A808" s="15" t="s">
        <v>4939</v>
      </c>
      <c r="B808" s="15" t="s">
        <v>3944</v>
      </c>
      <c r="C808" s="15" t="s">
        <v>1409</v>
      </c>
      <c r="D808" s="15" t="s">
        <v>5738</v>
      </c>
      <c r="E808" s="15" t="s">
        <v>22</v>
      </c>
      <c r="F808" s="15" t="s">
        <v>1416</v>
      </c>
      <c r="G808" s="15" t="s">
        <v>1417</v>
      </c>
      <c r="H808" s="16">
        <v>44744</v>
      </c>
      <c r="I808" s="15" t="s">
        <v>3107</v>
      </c>
      <c r="J808" s="15"/>
      <c r="K808" s="16" t="s">
        <v>4938</v>
      </c>
      <c r="L808" s="16" t="s">
        <v>4938</v>
      </c>
      <c r="M808" s="15" t="s">
        <v>42</v>
      </c>
      <c r="N808" s="15" t="s">
        <v>42</v>
      </c>
      <c r="O808" s="15" t="s">
        <v>64</v>
      </c>
      <c r="P808" s="15" t="s">
        <v>22</v>
      </c>
      <c r="Q808" s="15"/>
      <c r="R808" s="15"/>
      <c r="S808" s="15" t="s">
        <v>64</v>
      </c>
      <c r="T808" s="17"/>
    </row>
    <row r="809" spans="1:20" ht="15.75" customHeight="1">
      <c r="A809" s="15" t="s">
        <v>4939</v>
      </c>
      <c r="B809" s="15" t="s">
        <v>3945</v>
      </c>
      <c r="C809" s="15" t="s">
        <v>1409</v>
      </c>
      <c r="D809" s="15" t="s">
        <v>5739</v>
      </c>
      <c r="E809" s="15" t="s">
        <v>22</v>
      </c>
      <c r="F809" s="15" t="s">
        <v>1418</v>
      </c>
      <c r="G809" s="15" t="s">
        <v>1419</v>
      </c>
      <c r="H809" s="16">
        <v>44744</v>
      </c>
      <c r="I809" s="15" t="s">
        <v>3107</v>
      </c>
      <c r="J809" s="15"/>
      <c r="K809" s="16" t="s">
        <v>4938</v>
      </c>
      <c r="L809" s="16" t="s">
        <v>4938</v>
      </c>
      <c r="M809" s="15" t="s">
        <v>42</v>
      </c>
      <c r="N809" s="15" t="s">
        <v>42</v>
      </c>
      <c r="O809" s="15" t="s">
        <v>64</v>
      </c>
      <c r="P809" s="15" t="s">
        <v>22</v>
      </c>
      <c r="Q809" s="15"/>
      <c r="R809" s="15"/>
      <c r="S809" s="15" t="s">
        <v>64</v>
      </c>
      <c r="T809" s="17"/>
    </row>
    <row r="810" spans="1:20" ht="15.75" customHeight="1">
      <c r="A810" s="15" t="s">
        <v>4939</v>
      </c>
      <c r="B810" s="15" t="s">
        <v>3946</v>
      </c>
      <c r="C810" s="15" t="s">
        <v>1409</v>
      </c>
      <c r="D810" s="15" t="s">
        <v>5740</v>
      </c>
      <c r="E810" s="15" t="s">
        <v>22</v>
      </c>
      <c r="F810" s="15" t="s">
        <v>1420</v>
      </c>
      <c r="G810" s="15" t="s">
        <v>1421</v>
      </c>
      <c r="H810" s="16">
        <v>44744</v>
      </c>
      <c r="I810" s="15" t="s">
        <v>3107</v>
      </c>
      <c r="J810" s="15"/>
      <c r="K810" s="16" t="s">
        <v>4938</v>
      </c>
      <c r="L810" s="16" t="s">
        <v>4938</v>
      </c>
      <c r="M810" s="15" t="s">
        <v>42</v>
      </c>
      <c r="N810" s="15" t="s">
        <v>42</v>
      </c>
      <c r="O810" s="15" t="s">
        <v>64</v>
      </c>
      <c r="P810" s="15" t="s">
        <v>22</v>
      </c>
      <c r="Q810" s="15"/>
      <c r="R810" s="15"/>
      <c r="S810" s="15" t="s">
        <v>64</v>
      </c>
      <c r="T810" s="17"/>
    </row>
    <row r="811" spans="1:20" ht="15.75" customHeight="1">
      <c r="A811" s="15" t="s">
        <v>4939</v>
      </c>
      <c r="B811" s="15" t="s">
        <v>3947</v>
      </c>
      <c r="C811" s="15" t="s">
        <v>1409</v>
      </c>
      <c r="D811" s="15" t="s">
        <v>5741</v>
      </c>
      <c r="E811" s="15" t="s">
        <v>22</v>
      </c>
      <c r="F811" s="15" t="s">
        <v>1422</v>
      </c>
      <c r="G811" s="15" t="s">
        <v>1423</v>
      </c>
      <c r="H811" s="16">
        <v>44744</v>
      </c>
      <c r="I811" s="15" t="s">
        <v>3107</v>
      </c>
      <c r="J811" s="15"/>
      <c r="K811" s="16" t="s">
        <v>4938</v>
      </c>
      <c r="L811" s="16" t="s">
        <v>4938</v>
      </c>
      <c r="M811" s="15" t="s">
        <v>42</v>
      </c>
      <c r="N811" s="15" t="s">
        <v>42</v>
      </c>
      <c r="O811" s="15" t="s">
        <v>64</v>
      </c>
      <c r="P811" s="15" t="s">
        <v>22</v>
      </c>
      <c r="Q811" s="15"/>
      <c r="R811" s="15"/>
      <c r="S811" s="15" t="s">
        <v>64</v>
      </c>
      <c r="T811" s="17" t="s">
        <v>7171</v>
      </c>
    </row>
    <row r="812" spans="1:20" ht="15.75" customHeight="1">
      <c r="A812" s="15" t="s">
        <v>4939</v>
      </c>
      <c r="B812" s="15" t="s">
        <v>3948</v>
      </c>
      <c r="C812" s="15" t="s">
        <v>1409</v>
      </c>
      <c r="D812" s="15" t="s">
        <v>5742</v>
      </c>
      <c r="E812" s="15" t="s">
        <v>22</v>
      </c>
      <c r="F812" s="15" t="s">
        <v>1424</v>
      </c>
      <c r="G812" s="15" t="s">
        <v>1425</v>
      </c>
      <c r="H812" s="16">
        <v>44744</v>
      </c>
      <c r="I812" s="15" t="s">
        <v>3107</v>
      </c>
      <c r="J812" s="15"/>
      <c r="K812" s="16" t="s">
        <v>4938</v>
      </c>
      <c r="L812" s="16" t="s">
        <v>4938</v>
      </c>
      <c r="M812" s="15" t="s">
        <v>42</v>
      </c>
      <c r="N812" s="15" t="s">
        <v>42</v>
      </c>
      <c r="O812" s="15" t="s">
        <v>64</v>
      </c>
      <c r="P812" s="15" t="s">
        <v>22</v>
      </c>
      <c r="Q812" s="15"/>
      <c r="R812" s="15"/>
      <c r="S812" s="15" t="s">
        <v>64</v>
      </c>
      <c r="T812" s="17"/>
    </row>
    <row r="813" spans="1:20" ht="15.75" customHeight="1">
      <c r="A813" s="15" t="s">
        <v>4939</v>
      </c>
      <c r="B813" s="15" t="s">
        <v>3949</v>
      </c>
      <c r="C813" s="15" t="s">
        <v>1409</v>
      </c>
      <c r="D813" s="15" t="s">
        <v>5743</v>
      </c>
      <c r="E813" s="15" t="s">
        <v>22</v>
      </c>
      <c r="F813" s="15" t="s">
        <v>1426</v>
      </c>
      <c r="G813" s="15" t="s">
        <v>1427</v>
      </c>
      <c r="H813" s="16">
        <v>44744</v>
      </c>
      <c r="I813" s="15" t="s">
        <v>3107</v>
      </c>
      <c r="J813" s="15"/>
      <c r="K813" s="16" t="s">
        <v>4938</v>
      </c>
      <c r="L813" s="16" t="s">
        <v>4938</v>
      </c>
      <c r="M813" s="15" t="s">
        <v>42</v>
      </c>
      <c r="N813" s="15" t="s">
        <v>42</v>
      </c>
      <c r="O813" s="15" t="s">
        <v>64</v>
      </c>
      <c r="P813" s="15" t="s">
        <v>22</v>
      </c>
      <c r="Q813" s="15"/>
      <c r="R813" s="15"/>
      <c r="S813" s="15" t="s">
        <v>64</v>
      </c>
      <c r="T813" s="17" t="s">
        <v>7172</v>
      </c>
    </row>
    <row r="814" spans="1:20" ht="15.75" customHeight="1">
      <c r="A814" s="15" t="s">
        <v>4939</v>
      </c>
      <c r="B814" s="15" t="s">
        <v>3950</v>
      </c>
      <c r="C814" s="15" t="s">
        <v>1409</v>
      </c>
      <c r="D814" s="15" t="s">
        <v>5744</v>
      </c>
      <c r="E814" s="15" t="s">
        <v>22</v>
      </c>
      <c r="F814" s="15" t="s">
        <v>1428</v>
      </c>
      <c r="G814" s="15" t="s">
        <v>1429</v>
      </c>
      <c r="H814" s="16">
        <v>44744</v>
      </c>
      <c r="I814" s="15" t="s">
        <v>3107</v>
      </c>
      <c r="J814" s="15"/>
      <c r="K814" s="16" t="s">
        <v>4938</v>
      </c>
      <c r="L814" s="16" t="s">
        <v>4938</v>
      </c>
      <c r="M814" s="15" t="s">
        <v>42</v>
      </c>
      <c r="N814" s="15" t="s">
        <v>42</v>
      </c>
      <c r="O814" s="15" t="s">
        <v>64</v>
      </c>
      <c r="P814" s="15" t="s">
        <v>22</v>
      </c>
      <c r="Q814" s="15"/>
      <c r="R814" s="15"/>
      <c r="S814" s="15" t="s">
        <v>64</v>
      </c>
      <c r="T814" s="17" t="s">
        <v>7173</v>
      </c>
    </row>
    <row r="815" spans="1:20" ht="15.75" customHeight="1">
      <c r="A815" s="15" t="s">
        <v>4939</v>
      </c>
      <c r="B815" s="15" t="s">
        <v>3951</v>
      </c>
      <c r="C815" s="15" t="s">
        <v>1409</v>
      </c>
      <c r="D815" s="15" t="s">
        <v>5745</v>
      </c>
      <c r="E815" s="15" t="s">
        <v>22</v>
      </c>
      <c r="F815" s="15" t="s">
        <v>1430</v>
      </c>
      <c r="G815" s="15" t="s">
        <v>1431</v>
      </c>
      <c r="H815" s="16">
        <v>44744</v>
      </c>
      <c r="I815" s="15" t="s">
        <v>3107</v>
      </c>
      <c r="J815" s="15"/>
      <c r="K815" s="16" t="s">
        <v>4938</v>
      </c>
      <c r="L815" s="16" t="s">
        <v>4938</v>
      </c>
      <c r="M815" s="15" t="s">
        <v>42</v>
      </c>
      <c r="N815" s="15" t="s">
        <v>42</v>
      </c>
      <c r="O815" s="15" t="s">
        <v>64</v>
      </c>
      <c r="P815" s="15" t="s">
        <v>22</v>
      </c>
      <c r="Q815" s="15"/>
      <c r="R815" s="15"/>
      <c r="S815" s="15" t="s">
        <v>64</v>
      </c>
      <c r="T815" s="17"/>
    </row>
    <row r="816" spans="1:20" ht="15.75" customHeight="1">
      <c r="A816" s="15" t="s">
        <v>4939</v>
      </c>
      <c r="B816" s="15" t="s">
        <v>3952</v>
      </c>
      <c r="C816" s="15" t="s">
        <v>1409</v>
      </c>
      <c r="D816" s="15" t="s">
        <v>5108</v>
      </c>
      <c r="E816" s="15" t="s">
        <v>22</v>
      </c>
      <c r="F816" s="15" t="s">
        <v>1432</v>
      </c>
      <c r="G816" s="15" t="s">
        <v>1433</v>
      </c>
      <c r="H816" s="16">
        <v>44744</v>
      </c>
      <c r="I816" s="15" t="s">
        <v>3107</v>
      </c>
      <c r="J816" s="15"/>
      <c r="K816" s="16" t="s">
        <v>4938</v>
      </c>
      <c r="L816" s="16" t="s">
        <v>4938</v>
      </c>
      <c r="M816" s="15" t="s">
        <v>42</v>
      </c>
      <c r="N816" s="15" t="s">
        <v>42</v>
      </c>
      <c r="O816" s="15" t="s">
        <v>64</v>
      </c>
      <c r="P816" s="15" t="s">
        <v>22</v>
      </c>
      <c r="Q816" s="15"/>
      <c r="R816" s="15"/>
      <c r="S816" s="15" t="s">
        <v>64</v>
      </c>
      <c r="T816" s="17"/>
    </row>
    <row r="817" spans="1:20" ht="15.75" customHeight="1">
      <c r="A817" s="15" t="s">
        <v>4939</v>
      </c>
      <c r="B817" s="15" t="s">
        <v>3953</v>
      </c>
      <c r="C817" s="15" t="s">
        <v>1409</v>
      </c>
      <c r="D817" s="15" t="s">
        <v>5746</v>
      </c>
      <c r="E817" s="15" t="s">
        <v>22</v>
      </c>
      <c r="F817" s="15" t="s">
        <v>1434</v>
      </c>
      <c r="G817" s="15" t="s">
        <v>1435</v>
      </c>
      <c r="H817" s="16">
        <v>44744</v>
      </c>
      <c r="I817" s="15" t="s">
        <v>3107</v>
      </c>
      <c r="J817" s="15"/>
      <c r="K817" s="16" t="s">
        <v>4938</v>
      </c>
      <c r="L817" s="16" t="s">
        <v>4938</v>
      </c>
      <c r="M817" s="15" t="s">
        <v>42</v>
      </c>
      <c r="N817" s="15" t="s">
        <v>42</v>
      </c>
      <c r="O817" s="15" t="s">
        <v>22</v>
      </c>
      <c r="P817" s="15" t="s">
        <v>22</v>
      </c>
      <c r="Q817" s="15"/>
      <c r="R817" s="15"/>
      <c r="S817" s="15" t="s">
        <v>64</v>
      </c>
      <c r="T817" s="17"/>
    </row>
    <row r="818" spans="1:20" ht="15.75" customHeight="1">
      <c r="A818" s="15" t="s">
        <v>4939</v>
      </c>
      <c r="B818" s="15" t="s">
        <v>3954</v>
      </c>
      <c r="C818" s="15" t="s">
        <v>1409</v>
      </c>
      <c r="D818" s="15" t="s">
        <v>5747</v>
      </c>
      <c r="E818" s="15" t="s">
        <v>22</v>
      </c>
      <c r="F818" s="15" t="s">
        <v>1436</v>
      </c>
      <c r="G818" s="15" t="s">
        <v>1437</v>
      </c>
      <c r="H818" s="16">
        <v>44744</v>
      </c>
      <c r="I818" s="15" t="s">
        <v>3107</v>
      </c>
      <c r="J818" s="15"/>
      <c r="K818" s="16" t="s">
        <v>4938</v>
      </c>
      <c r="L818" s="16" t="s">
        <v>4938</v>
      </c>
      <c r="M818" s="15" t="s">
        <v>42</v>
      </c>
      <c r="N818" s="15" t="s">
        <v>42</v>
      </c>
      <c r="O818" s="15" t="s">
        <v>64</v>
      </c>
      <c r="P818" s="15" t="s">
        <v>22</v>
      </c>
      <c r="Q818" s="15"/>
      <c r="R818" s="15"/>
      <c r="S818" s="15" t="s">
        <v>64</v>
      </c>
      <c r="T818" s="17" t="s">
        <v>7174</v>
      </c>
    </row>
    <row r="819" spans="1:20" ht="15.75" customHeight="1">
      <c r="A819" s="15" t="s">
        <v>4939</v>
      </c>
      <c r="B819" s="15" t="s">
        <v>3955</v>
      </c>
      <c r="C819" s="15" t="s">
        <v>1409</v>
      </c>
      <c r="D819" s="15" t="s">
        <v>5748</v>
      </c>
      <c r="E819" s="15" t="s">
        <v>22</v>
      </c>
      <c r="F819" s="15" t="s">
        <v>1438</v>
      </c>
      <c r="G819" s="15" t="s">
        <v>1439</v>
      </c>
      <c r="H819" s="16">
        <v>44744</v>
      </c>
      <c r="I819" s="15" t="s">
        <v>3107</v>
      </c>
      <c r="J819" s="15"/>
      <c r="K819" s="16" t="s">
        <v>4938</v>
      </c>
      <c r="L819" s="16" t="s">
        <v>4938</v>
      </c>
      <c r="M819" s="15" t="s">
        <v>42</v>
      </c>
      <c r="N819" s="15" t="s">
        <v>42</v>
      </c>
      <c r="O819" s="15" t="s">
        <v>22</v>
      </c>
      <c r="P819" s="15" t="s">
        <v>22</v>
      </c>
      <c r="Q819" s="15"/>
      <c r="R819" s="15"/>
      <c r="S819" s="15" t="s">
        <v>64</v>
      </c>
      <c r="T819" s="17"/>
    </row>
    <row r="820" spans="1:20" ht="15.75" customHeight="1">
      <c r="A820" s="15" t="s">
        <v>4939</v>
      </c>
      <c r="B820" s="15" t="s">
        <v>3956</v>
      </c>
      <c r="C820" s="15" t="s">
        <v>1409</v>
      </c>
      <c r="D820" s="15" t="s">
        <v>5749</v>
      </c>
      <c r="E820" s="15" t="s">
        <v>22</v>
      </c>
      <c r="F820" s="15" t="s">
        <v>1440</v>
      </c>
      <c r="G820" s="15" t="s">
        <v>1441</v>
      </c>
      <c r="H820" s="16">
        <v>44744</v>
      </c>
      <c r="I820" s="15" t="s">
        <v>3107</v>
      </c>
      <c r="J820" s="15"/>
      <c r="K820" s="16" t="s">
        <v>4938</v>
      </c>
      <c r="L820" s="16" t="s">
        <v>4938</v>
      </c>
      <c r="M820" s="15" t="s">
        <v>42</v>
      </c>
      <c r="N820" s="15" t="s">
        <v>42</v>
      </c>
      <c r="O820" s="15" t="s">
        <v>64</v>
      </c>
      <c r="P820" s="15" t="s">
        <v>22</v>
      </c>
      <c r="Q820" s="15"/>
      <c r="R820" s="15"/>
      <c r="S820" s="15" t="s">
        <v>64</v>
      </c>
      <c r="T820" s="17"/>
    </row>
    <row r="821" spans="1:20" ht="15.75" customHeight="1">
      <c r="A821" s="15" t="s">
        <v>4939</v>
      </c>
      <c r="B821" s="15" t="s">
        <v>3957</v>
      </c>
      <c r="C821" s="15" t="s">
        <v>1409</v>
      </c>
      <c r="D821" s="15" t="s">
        <v>5750</v>
      </c>
      <c r="E821" s="15" t="s">
        <v>22</v>
      </c>
      <c r="F821" s="15" t="s">
        <v>1442</v>
      </c>
      <c r="G821" s="15" t="s">
        <v>1443</v>
      </c>
      <c r="H821" s="16">
        <v>44744</v>
      </c>
      <c r="I821" s="15" t="s">
        <v>3107</v>
      </c>
      <c r="J821" s="15"/>
      <c r="K821" s="16" t="s">
        <v>4938</v>
      </c>
      <c r="L821" s="16" t="s">
        <v>4938</v>
      </c>
      <c r="M821" s="15" t="s">
        <v>42</v>
      </c>
      <c r="N821" s="15" t="s">
        <v>42</v>
      </c>
      <c r="O821" s="15" t="s">
        <v>64</v>
      </c>
      <c r="P821" s="15" t="s">
        <v>22</v>
      </c>
      <c r="Q821" s="15"/>
      <c r="R821" s="15"/>
      <c r="S821" s="15" t="s">
        <v>64</v>
      </c>
      <c r="T821" s="17"/>
    </row>
    <row r="822" spans="1:20" ht="15.75" customHeight="1">
      <c r="A822" s="15" t="s">
        <v>4939</v>
      </c>
      <c r="B822" s="15" t="s">
        <v>3958</v>
      </c>
      <c r="C822" s="15" t="s">
        <v>1409</v>
      </c>
      <c r="D822" s="15" t="s">
        <v>5751</v>
      </c>
      <c r="E822" s="15" t="s">
        <v>22</v>
      </c>
      <c r="F822" s="15" t="s">
        <v>1444</v>
      </c>
      <c r="G822" s="15" t="s">
        <v>1445</v>
      </c>
      <c r="H822" s="16">
        <v>44744</v>
      </c>
      <c r="I822" s="15" t="s">
        <v>3107</v>
      </c>
      <c r="J822" s="15"/>
      <c r="K822" s="16" t="s">
        <v>4938</v>
      </c>
      <c r="L822" s="16" t="s">
        <v>4938</v>
      </c>
      <c r="M822" s="15" t="s">
        <v>42</v>
      </c>
      <c r="N822" s="15" t="s">
        <v>42</v>
      </c>
      <c r="O822" s="15" t="s">
        <v>64</v>
      </c>
      <c r="P822" s="15" t="s">
        <v>22</v>
      </c>
      <c r="Q822" s="15"/>
      <c r="R822" s="15"/>
      <c r="S822" s="15" t="s">
        <v>64</v>
      </c>
      <c r="T822" s="17"/>
    </row>
    <row r="823" spans="1:20" ht="15.75" customHeight="1">
      <c r="A823" s="15" t="s">
        <v>11</v>
      </c>
      <c r="B823" s="15" t="s">
        <v>3959</v>
      </c>
      <c r="C823" s="15" t="s">
        <v>1446</v>
      </c>
      <c r="D823" s="15"/>
      <c r="E823" s="15" t="s">
        <v>22</v>
      </c>
      <c r="F823" s="15" t="s">
        <v>1447</v>
      </c>
      <c r="G823" s="15" t="s">
        <v>1448</v>
      </c>
      <c r="H823" s="16">
        <v>44744</v>
      </c>
      <c r="I823" s="15" t="s">
        <v>3107</v>
      </c>
      <c r="J823" s="15"/>
      <c r="K823" s="16" t="s">
        <v>4938</v>
      </c>
      <c r="L823" s="16" t="s">
        <v>4938</v>
      </c>
      <c r="M823" s="15" t="s">
        <v>42</v>
      </c>
      <c r="N823" s="15" t="s">
        <v>42</v>
      </c>
      <c r="O823" s="15" t="s">
        <v>64</v>
      </c>
      <c r="P823" s="15" t="s">
        <v>22</v>
      </c>
      <c r="Q823" s="15"/>
      <c r="R823" s="15" t="s">
        <v>7175</v>
      </c>
      <c r="S823" s="15" t="s">
        <v>22</v>
      </c>
      <c r="T823" s="17"/>
    </row>
    <row r="824" spans="1:20" ht="15.75" customHeight="1">
      <c r="A824" s="15" t="s">
        <v>4939</v>
      </c>
      <c r="B824" s="15" t="s">
        <v>3960</v>
      </c>
      <c r="C824" s="15" t="s">
        <v>1446</v>
      </c>
      <c r="D824" s="15" t="s">
        <v>5752</v>
      </c>
      <c r="E824" s="15" t="s">
        <v>22</v>
      </c>
      <c r="F824" s="15" t="s">
        <v>1449</v>
      </c>
      <c r="G824" s="15" t="s">
        <v>1450</v>
      </c>
      <c r="H824" s="16">
        <v>44744</v>
      </c>
      <c r="I824" s="15" t="s">
        <v>3107</v>
      </c>
      <c r="J824" s="15"/>
      <c r="K824" s="16" t="s">
        <v>4938</v>
      </c>
      <c r="L824" s="16" t="s">
        <v>4938</v>
      </c>
      <c r="M824" s="15" t="s">
        <v>42</v>
      </c>
      <c r="N824" s="15" t="s">
        <v>42</v>
      </c>
      <c r="O824" s="15" t="s">
        <v>64</v>
      </c>
      <c r="P824" s="15" t="s">
        <v>22</v>
      </c>
      <c r="Q824" s="15"/>
      <c r="R824" s="15"/>
      <c r="S824" s="15" t="s">
        <v>64</v>
      </c>
      <c r="T824" s="17" t="s">
        <v>7176</v>
      </c>
    </row>
    <row r="825" spans="1:20" ht="15.75" customHeight="1">
      <c r="A825" s="15" t="s">
        <v>4939</v>
      </c>
      <c r="B825" s="15" t="s">
        <v>3961</v>
      </c>
      <c r="C825" s="15" t="s">
        <v>1446</v>
      </c>
      <c r="D825" s="15" t="s">
        <v>5753</v>
      </c>
      <c r="E825" s="15" t="s">
        <v>22</v>
      </c>
      <c r="F825" s="15" t="s">
        <v>1451</v>
      </c>
      <c r="G825" s="15" t="s">
        <v>1452</v>
      </c>
      <c r="H825" s="16">
        <v>44744</v>
      </c>
      <c r="I825" s="15" t="s">
        <v>3107</v>
      </c>
      <c r="J825" s="15"/>
      <c r="K825" s="16" t="s">
        <v>4938</v>
      </c>
      <c r="L825" s="16" t="s">
        <v>4938</v>
      </c>
      <c r="M825" s="15" t="s">
        <v>42</v>
      </c>
      <c r="N825" s="15" t="s">
        <v>42</v>
      </c>
      <c r="O825" s="15" t="s">
        <v>64</v>
      </c>
      <c r="P825" s="15" t="s">
        <v>22</v>
      </c>
      <c r="Q825" s="15"/>
      <c r="R825" s="15"/>
      <c r="S825" s="15" t="s">
        <v>64</v>
      </c>
      <c r="T825" s="17"/>
    </row>
    <row r="826" spans="1:20" ht="15.75" customHeight="1">
      <c r="A826" s="15" t="s">
        <v>4939</v>
      </c>
      <c r="B826" s="15" t="s">
        <v>3962</v>
      </c>
      <c r="C826" s="15" t="s">
        <v>1446</v>
      </c>
      <c r="D826" s="15" t="s">
        <v>5754</v>
      </c>
      <c r="E826" s="15" t="s">
        <v>22</v>
      </c>
      <c r="F826" s="15" t="s">
        <v>1453</v>
      </c>
      <c r="G826" s="15" t="s">
        <v>1454</v>
      </c>
      <c r="H826" s="16">
        <v>44744</v>
      </c>
      <c r="I826" s="15" t="s">
        <v>3107</v>
      </c>
      <c r="J826" s="15" t="s">
        <v>7177</v>
      </c>
      <c r="K826" s="16" t="s">
        <v>4938</v>
      </c>
      <c r="L826" s="16" t="s">
        <v>4938</v>
      </c>
      <c r="M826" s="15" t="s">
        <v>42</v>
      </c>
      <c r="N826" s="15" t="s">
        <v>42</v>
      </c>
      <c r="O826" s="15" t="s">
        <v>64</v>
      </c>
      <c r="P826" s="15" t="s">
        <v>22</v>
      </c>
      <c r="Q826" s="15"/>
      <c r="R826" s="15"/>
      <c r="S826" s="15" t="s">
        <v>64</v>
      </c>
      <c r="T826" s="17" t="s">
        <v>7178</v>
      </c>
    </row>
    <row r="827" spans="1:20" ht="15.75" customHeight="1">
      <c r="A827" s="15" t="s">
        <v>4939</v>
      </c>
      <c r="B827" s="15" t="s">
        <v>3963</v>
      </c>
      <c r="C827" s="15" t="s">
        <v>1446</v>
      </c>
      <c r="D827" s="15" t="s">
        <v>5755</v>
      </c>
      <c r="E827" s="15" t="s">
        <v>22</v>
      </c>
      <c r="F827" s="15" t="s">
        <v>1455</v>
      </c>
      <c r="G827" s="15" t="s">
        <v>1456</v>
      </c>
      <c r="H827" s="16">
        <v>44744</v>
      </c>
      <c r="I827" s="15" t="s">
        <v>3107</v>
      </c>
      <c r="J827" s="15"/>
      <c r="K827" s="16" t="s">
        <v>4938</v>
      </c>
      <c r="L827" s="16" t="s">
        <v>4938</v>
      </c>
      <c r="M827" s="15" t="s">
        <v>42</v>
      </c>
      <c r="N827" s="15" t="s">
        <v>42</v>
      </c>
      <c r="O827" s="15" t="s">
        <v>64</v>
      </c>
      <c r="P827" s="15" t="s">
        <v>22</v>
      </c>
      <c r="Q827" s="15"/>
      <c r="R827" s="15"/>
      <c r="S827" s="15" t="s">
        <v>64</v>
      </c>
      <c r="T827" s="17"/>
    </row>
    <row r="828" spans="1:20" ht="15.75" customHeight="1">
      <c r="A828" s="15" t="s">
        <v>4939</v>
      </c>
      <c r="B828" s="15" t="s">
        <v>3964</v>
      </c>
      <c r="C828" s="15" t="s">
        <v>1446</v>
      </c>
      <c r="D828" s="15" t="s">
        <v>5756</v>
      </c>
      <c r="E828" s="15" t="s">
        <v>22</v>
      </c>
      <c r="F828" s="15" t="s">
        <v>1457</v>
      </c>
      <c r="G828" s="15" t="s">
        <v>1458</v>
      </c>
      <c r="H828" s="16">
        <v>44744</v>
      </c>
      <c r="I828" s="15" t="s">
        <v>3107</v>
      </c>
      <c r="J828" s="15"/>
      <c r="K828" s="16" t="s">
        <v>4938</v>
      </c>
      <c r="L828" s="16" t="s">
        <v>4938</v>
      </c>
      <c r="M828" s="15" t="s">
        <v>42</v>
      </c>
      <c r="N828" s="15" t="s">
        <v>42</v>
      </c>
      <c r="O828" s="15" t="s">
        <v>64</v>
      </c>
      <c r="P828" s="15" t="s">
        <v>22</v>
      </c>
      <c r="Q828" s="15"/>
      <c r="R828" s="15"/>
      <c r="S828" s="15" t="s">
        <v>64</v>
      </c>
      <c r="T828" s="17" t="s">
        <v>7179</v>
      </c>
    </row>
    <row r="829" spans="1:20" ht="15.75" customHeight="1">
      <c r="A829" s="15" t="s">
        <v>4939</v>
      </c>
      <c r="B829" s="15" t="s">
        <v>3965</v>
      </c>
      <c r="C829" s="15" t="s">
        <v>1446</v>
      </c>
      <c r="D829" s="15" t="s">
        <v>5757</v>
      </c>
      <c r="E829" s="15" t="s">
        <v>22</v>
      </c>
      <c r="F829" s="15" t="s">
        <v>1459</v>
      </c>
      <c r="G829" s="15" t="s">
        <v>1460</v>
      </c>
      <c r="H829" s="16">
        <v>44744</v>
      </c>
      <c r="I829" s="15" t="s">
        <v>3107</v>
      </c>
      <c r="J829" s="15"/>
      <c r="K829" s="16" t="s">
        <v>4938</v>
      </c>
      <c r="L829" s="16" t="s">
        <v>4938</v>
      </c>
      <c r="M829" s="15" t="s">
        <v>42</v>
      </c>
      <c r="N829" s="15" t="s">
        <v>42</v>
      </c>
      <c r="O829" s="15" t="s">
        <v>64</v>
      </c>
      <c r="P829" s="15" t="s">
        <v>22</v>
      </c>
      <c r="Q829" s="15"/>
      <c r="R829" s="15"/>
      <c r="S829" s="15" t="s">
        <v>64</v>
      </c>
      <c r="T829" s="17"/>
    </row>
    <row r="830" spans="1:20" ht="15.75" customHeight="1">
      <c r="A830" s="15" t="s">
        <v>4939</v>
      </c>
      <c r="B830" s="15" t="s">
        <v>3966</v>
      </c>
      <c r="C830" s="15" t="s">
        <v>1446</v>
      </c>
      <c r="D830" s="15" t="s">
        <v>5758</v>
      </c>
      <c r="E830" s="15" t="s">
        <v>22</v>
      </c>
      <c r="F830" s="15" t="s">
        <v>1461</v>
      </c>
      <c r="G830" s="15" t="s">
        <v>1462</v>
      </c>
      <c r="H830" s="16">
        <v>44744</v>
      </c>
      <c r="I830" s="15" t="s">
        <v>3107</v>
      </c>
      <c r="J830" s="15"/>
      <c r="K830" s="16" t="s">
        <v>4938</v>
      </c>
      <c r="L830" s="16" t="s">
        <v>4938</v>
      </c>
      <c r="M830" s="15" t="s">
        <v>42</v>
      </c>
      <c r="N830" s="15" t="s">
        <v>42</v>
      </c>
      <c r="O830" s="15" t="s">
        <v>64</v>
      </c>
      <c r="P830" s="15" t="s">
        <v>22</v>
      </c>
      <c r="Q830" s="15"/>
      <c r="R830" s="15"/>
      <c r="S830" s="15" t="s">
        <v>64</v>
      </c>
      <c r="T830" s="17"/>
    </row>
    <row r="831" spans="1:20" ht="15.75" customHeight="1">
      <c r="A831" s="15" t="s">
        <v>4939</v>
      </c>
      <c r="B831" s="15" t="s">
        <v>3967</v>
      </c>
      <c r="C831" s="15" t="s">
        <v>1446</v>
      </c>
      <c r="D831" s="15" t="s">
        <v>5759</v>
      </c>
      <c r="E831" s="15" t="s">
        <v>22</v>
      </c>
      <c r="F831" s="15" t="s">
        <v>1463</v>
      </c>
      <c r="G831" s="15" t="s">
        <v>1464</v>
      </c>
      <c r="H831" s="16">
        <v>44744</v>
      </c>
      <c r="I831" s="15" t="s">
        <v>3107</v>
      </c>
      <c r="J831" s="15"/>
      <c r="K831" s="16" t="s">
        <v>4938</v>
      </c>
      <c r="L831" s="16" t="s">
        <v>4938</v>
      </c>
      <c r="M831" s="15" t="s">
        <v>42</v>
      </c>
      <c r="N831" s="15" t="s">
        <v>42</v>
      </c>
      <c r="O831" s="15" t="s">
        <v>64</v>
      </c>
      <c r="P831" s="15" t="s">
        <v>22</v>
      </c>
      <c r="Q831" s="15"/>
      <c r="R831" s="15" t="s">
        <v>7180</v>
      </c>
      <c r="S831" s="15" t="s">
        <v>22</v>
      </c>
      <c r="T831" s="17"/>
    </row>
    <row r="832" spans="1:20" ht="15.75" customHeight="1">
      <c r="A832" s="15" t="s">
        <v>4939</v>
      </c>
      <c r="B832" s="15" t="s">
        <v>3968</v>
      </c>
      <c r="C832" s="15" t="s">
        <v>1446</v>
      </c>
      <c r="D832" s="15" t="s">
        <v>5760</v>
      </c>
      <c r="E832" s="15" t="s">
        <v>22</v>
      </c>
      <c r="F832" s="15" t="s">
        <v>1465</v>
      </c>
      <c r="G832" s="15" t="s">
        <v>1466</v>
      </c>
      <c r="H832" s="16">
        <v>44744</v>
      </c>
      <c r="I832" s="15" t="s">
        <v>3107</v>
      </c>
      <c r="J832" s="15"/>
      <c r="K832" s="16" t="s">
        <v>4938</v>
      </c>
      <c r="L832" s="16" t="s">
        <v>4938</v>
      </c>
      <c r="M832" s="15" t="s">
        <v>42</v>
      </c>
      <c r="N832" s="15" t="s">
        <v>42</v>
      </c>
      <c r="O832" s="15" t="s">
        <v>64</v>
      </c>
      <c r="P832" s="15" t="s">
        <v>22</v>
      </c>
      <c r="Q832" s="15"/>
      <c r="R832" s="15" t="s">
        <v>7181</v>
      </c>
      <c r="S832" s="15" t="s">
        <v>22</v>
      </c>
      <c r="T832" s="17"/>
    </row>
    <row r="833" spans="1:20" ht="15.75" customHeight="1">
      <c r="A833" s="15" t="s">
        <v>4939</v>
      </c>
      <c r="B833" s="15" t="s">
        <v>3969</v>
      </c>
      <c r="C833" s="15" t="s">
        <v>1446</v>
      </c>
      <c r="D833" s="15" t="s">
        <v>5761</v>
      </c>
      <c r="E833" s="15" t="s">
        <v>22</v>
      </c>
      <c r="F833" s="15" t="s">
        <v>1467</v>
      </c>
      <c r="G833" s="15" t="s">
        <v>1468</v>
      </c>
      <c r="H833" s="16">
        <v>44744</v>
      </c>
      <c r="I833" s="15" t="s">
        <v>3107</v>
      </c>
      <c r="J833" s="15"/>
      <c r="K833" s="16" t="s">
        <v>4938</v>
      </c>
      <c r="L833" s="16" t="s">
        <v>4938</v>
      </c>
      <c r="M833" s="15" t="s">
        <v>42</v>
      </c>
      <c r="N833" s="15" t="s">
        <v>42</v>
      </c>
      <c r="O833" s="15" t="s">
        <v>64</v>
      </c>
      <c r="P833" s="15" t="s">
        <v>22</v>
      </c>
      <c r="Q833" s="15"/>
      <c r="R833" s="15"/>
      <c r="S833" s="15" t="s">
        <v>64</v>
      </c>
      <c r="T833" s="17"/>
    </row>
    <row r="834" spans="1:20" ht="15.75" customHeight="1">
      <c r="A834" s="15" t="s">
        <v>4939</v>
      </c>
      <c r="B834" s="15" t="s">
        <v>3970</v>
      </c>
      <c r="C834" s="15" t="s">
        <v>1446</v>
      </c>
      <c r="D834" s="15" t="s">
        <v>5762</v>
      </c>
      <c r="E834" s="15" t="s">
        <v>22</v>
      </c>
      <c r="F834" s="15" t="s">
        <v>1469</v>
      </c>
      <c r="G834" s="15" t="s">
        <v>1470</v>
      </c>
      <c r="H834" s="16">
        <v>44744</v>
      </c>
      <c r="I834" s="15" t="s">
        <v>3107</v>
      </c>
      <c r="J834" s="15" t="s">
        <v>7182</v>
      </c>
      <c r="K834" s="16" t="s">
        <v>4938</v>
      </c>
      <c r="L834" s="16" t="s">
        <v>4938</v>
      </c>
      <c r="M834" s="15" t="s">
        <v>42</v>
      </c>
      <c r="N834" s="15" t="s">
        <v>42</v>
      </c>
      <c r="O834" s="15" t="s">
        <v>22</v>
      </c>
      <c r="P834" s="15" t="s">
        <v>22</v>
      </c>
      <c r="Q834" s="15"/>
      <c r="R834" s="15"/>
      <c r="S834" s="15" t="s">
        <v>64</v>
      </c>
      <c r="T834" s="17" t="s">
        <v>7183</v>
      </c>
    </row>
    <row r="835" spans="1:20" ht="15.75" customHeight="1">
      <c r="A835" s="15" t="s">
        <v>4939</v>
      </c>
      <c r="B835" s="15" t="s">
        <v>3971</v>
      </c>
      <c r="C835" s="15" t="s">
        <v>1446</v>
      </c>
      <c r="D835" s="15" t="s">
        <v>5763</v>
      </c>
      <c r="E835" s="15" t="s">
        <v>22</v>
      </c>
      <c r="F835" s="15" t="s">
        <v>1471</v>
      </c>
      <c r="G835" s="15" t="s">
        <v>1472</v>
      </c>
      <c r="H835" s="16">
        <v>44744</v>
      </c>
      <c r="I835" s="15" t="s">
        <v>3107</v>
      </c>
      <c r="J835" s="15"/>
      <c r="K835" s="16" t="s">
        <v>4938</v>
      </c>
      <c r="L835" s="16" t="s">
        <v>4938</v>
      </c>
      <c r="M835" s="15" t="s">
        <v>42</v>
      </c>
      <c r="N835" s="15" t="s">
        <v>42</v>
      </c>
      <c r="O835" s="15" t="s">
        <v>22</v>
      </c>
      <c r="P835" s="15" t="s">
        <v>22</v>
      </c>
      <c r="Q835" s="15"/>
      <c r="R835" s="15"/>
      <c r="S835" s="15" t="s">
        <v>64</v>
      </c>
      <c r="T835" s="17"/>
    </row>
    <row r="836" spans="1:20" ht="15.75" customHeight="1">
      <c r="A836" s="15" t="s">
        <v>4939</v>
      </c>
      <c r="B836" s="15" t="s">
        <v>3972</v>
      </c>
      <c r="C836" s="15" t="s">
        <v>1446</v>
      </c>
      <c r="D836" s="15" t="s">
        <v>5764</v>
      </c>
      <c r="E836" s="15" t="s">
        <v>22</v>
      </c>
      <c r="F836" s="15" t="s">
        <v>1473</v>
      </c>
      <c r="G836" s="15" t="s">
        <v>1474</v>
      </c>
      <c r="H836" s="16">
        <v>44744</v>
      </c>
      <c r="I836" s="15" t="s">
        <v>3107</v>
      </c>
      <c r="J836" s="15"/>
      <c r="K836" s="16" t="s">
        <v>4938</v>
      </c>
      <c r="L836" s="16" t="s">
        <v>4938</v>
      </c>
      <c r="M836" s="15" t="s">
        <v>42</v>
      </c>
      <c r="N836" s="15" t="s">
        <v>42</v>
      </c>
      <c r="O836" s="15" t="s">
        <v>64</v>
      </c>
      <c r="P836" s="15" t="s">
        <v>22</v>
      </c>
      <c r="Q836" s="15"/>
      <c r="R836" s="15"/>
      <c r="S836" s="15" t="s">
        <v>64</v>
      </c>
      <c r="T836" s="17" t="s">
        <v>7184</v>
      </c>
    </row>
    <row r="837" spans="1:20" ht="15.75" customHeight="1">
      <c r="A837" s="15" t="s">
        <v>4939</v>
      </c>
      <c r="B837" s="15" t="s">
        <v>3973</v>
      </c>
      <c r="C837" s="15" t="s">
        <v>1446</v>
      </c>
      <c r="D837" s="15" t="s">
        <v>5765</v>
      </c>
      <c r="E837" s="15" t="s">
        <v>22</v>
      </c>
      <c r="F837" s="15" t="s">
        <v>1475</v>
      </c>
      <c r="G837" s="15" t="s">
        <v>1476</v>
      </c>
      <c r="H837" s="16">
        <v>44744</v>
      </c>
      <c r="I837" s="15" t="s">
        <v>3107</v>
      </c>
      <c r="J837" s="15"/>
      <c r="K837" s="16" t="s">
        <v>4938</v>
      </c>
      <c r="L837" s="16" t="s">
        <v>4938</v>
      </c>
      <c r="M837" s="15" t="s">
        <v>42</v>
      </c>
      <c r="N837" s="15" t="s">
        <v>42</v>
      </c>
      <c r="O837" s="15" t="s">
        <v>64</v>
      </c>
      <c r="P837" s="15" t="s">
        <v>22</v>
      </c>
      <c r="Q837" s="15"/>
      <c r="R837" s="15"/>
      <c r="S837" s="15" t="s">
        <v>64</v>
      </c>
      <c r="T837" s="17" t="s">
        <v>7185</v>
      </c>
    </row>
    <row r="838" spans="1:20" ht="15.75" customHeight="1">
      <c r="A838" s="15" t="s">
        <v>4939</v>
      </c>
      <c r="B838" s="15" t="s">
        <v>3974</v>
      </c>
      <c r="C838" s="15" t="s">
        <v>1446</v>
      </c>
      <c r="D838" s="15" t="s">
        <v>5766</v>
      </c>
      <c r="E838" s="15" t="s">
        <v>22</v>
      </c>
      <c r="F838" s="15"/>
      <c r="G838" s="15" t="s">
        <v>1477</v>
      </c>
      <c r="H838" s="16">
        <v>44744</v>
      </c>
      <c r="I838" s="15" t="s">
        <v>3107</v>
      </c>
      <c r="J838" s="15"/>
      <c r="K838" s="16" t="s">
        <v>4938</v>
      </c>
      <c r="L838" s="16" t="s">
        <v>4938</v>
      </c>
      <c r="M838" s="15" t="s">
        <v>42</v>
      </c>
      <c r="N838" s="15" t="s">
        <v>4938</v>
      </c>
      <c r="O838" s="15" t="s">
        <v>4938</v>
      </c>
      <c r="P838" s="15" t="s">
        <v>22</v>
      </c>
      <c r="Q838" s="15"/>
      <c r="R838" s="15"/>
      <c r="S838" s="15" t="s">
        <v>64</v>
      </c>
      <c r="T838" s="17"/>
    </row>
    <row r="839" spans="1:20" ht="15.75" customHeight="1">
      <c r="A839" s="15" t="s">
        <v>4939</v>
      </c>
      <c r="B839" s="15" t="s">
        <v>3975</v>
      </c>
      <c r="C839" s="15" t="s">
        <v>1446</v>
      </c>
      <c r="D839" s="15" t="s">
        <v>5767</v>
      </c>
      <c r="E839" s="15" t="s">
        <v>22</v>
      </c>
      <c r="F839" s="15" t="s">
        <v>1478</v>
      </c>
      <c r="G839" s="15" t="s">
        <v>1479</v>
      </c>
      <c r="H839" s="16">
        <v>44744</v>
      </c>
      <c r="I839" s="15" t="s">
        <v>3107</v>
      </c>
      <c r="J839" s="15"/>
      <c r="K839" s="16" t="s">
        <v>4938</v>
      </c>
      <c r="L839" s="16" t="s">
        <v>4938</v>
      </c>
      <c r="M839" s="15" t="s">
        <v>42</v>
      </c>
      <c r="N839" s="15" t="s">
        <v>42</v>
      </c>
      <c r="O839" s="15" t="s">
        <v>22</v>
      </c>
      <c r="P839" s="15" t="s">
        <v>22</v>
      </c>
      <c r="Q839" s="15"/>
      <c r="R839" s="15" t="s">
        <v>7186</v>
      </c>
      <c r="S839" s="15" t="s">
        <v>22</v>
      </c>
      <c r="T839" s="17" t="s">
        <v>7187</v>
      </c>
    </row>
    <row r="840" spans="1:20" ht="15.75" customHeight="1">
      <c r="A840" s="15" t="s">
        <v>4939</v>
      </c>
      <c r="B840" s="15" t="s">
        <v>3976</v>
      </c>
      <c r="C840" s="15" t="s">
        <v>1446</v>
      </c>
      <c r="D840" s="15" t="s">
        <v>5163</v>
      </c>
      <c r="E840" s="15" t="s">
        <v>22</v>
      </c>
      <c r="F840" s="15" t="s">
        <v>1480</v>
      </c>
      <c r="G840" s="15" t="s">
        <v>1481</v>
      </c>
      <c r="H840" s="16">
        <v>44744</v>
      </c>
      <c r="I840" s="15" t="s">
        <v>3107</v>
      </c>
      <c r="J840" s="15"/>
      <c r="K840" s="16" t="s">
        <v>4938</v>
      </c>
      <c r="L840" s="16" t="s">
        <v>4938</v>
      </c>
      <c r="M840" s="15" t="s">
        <v>42</v>
      </c>
      <c r="N840" s="15" t="s">
        <v>42</v>
      </c>
      <c r="O840" s="15" t="s">
        <v>64</v>
      </c>
      <c r="P840" s="15" t="s">
        <v>22</v>
      </c>
      <c r="Q840" s="15"/>
      <c r="R840" s="15"/>
      <c r="S840" s="15" t="s">
        <v>64</v>
      </c>
      <c r="T840" s="17"/>
    </row>
    <row r="841" spans="1:20" ht="15.75" customHeight="1">
      <c r="A841" s="15" t="s">
        <v>4939</v>
      </c>
      <c r="B841" s="15" t="s">
        <v>3977</v>
      </c>
      <c r="C841" s="15" t="s">
        <v>1446</v>
      </c>
      <c r="D841" s="15" t="s">
        <v>5768</v>
      </c>
      <c r="E841" s="15" t="s">
        <v>22</v>
      </c>
      <c r="F841" s="15" t="s">
        <v>1482</v>
      </c>
      <c r="G841" s="15" t="s">
        <v>1483</v>
      </c>
      <c r="H841" s="16">
        <v>44744</v>
      </c>
      <c r="I841" s="15" t="s">
        <v>3107</v>
      </c>
      <c r="J841" s="15"/>
      <c r="K841" s="16" t="s">
        <v>4938</v>
      </c>
      <c r="L841" s="16" t="s">
        <v>4938</v>
      </c>
      <c r="M841" s="15" t="s">
        <v>42</v>
      </c>
      <c r="N841" s="15" t="s">
        <v>42</v>
      </c>
      <c r="O841" s="15" t="s">
        <v>64</v>
      </c>
      <c r="P841" s="15" t="s">
        <v>22</v>
      </c>
      <c r="Q841" s="15"/>
      <c r="R841" s="15"/>
      <c r="S841" s="15" t="s">
        <v>64</v>
      </c>
      <c r="T841" s="17"/>
    </row>
    <row r="842" spans="1:20" ht="15.75" customHeight="1">
      <c r="A842" s="15" t="s">
        <v>4939</v>
      </c>
      <c r="B842" s="15" t="s">
        <v>3978</v>
      </c>
      <c r="C842" s="15" t="s">
        <v>1446</v>
      </c>
      <c r="D842" s="15" t="s">
        <v>5769</v>
      </c>
      <c r="E842" s="15" t="s">
        <v>22</v>
      </c>
      <c r="F842" s="15" t="s">
        <v>1484</v>
      </c>
      <c r="G842" s="15" t="s">
        <v>1485</v>
      </c>
      <c r="H842" s="16">
        <v>44744</v>
      </c>
      <c r="I842" s="15" t="s">
        <v>3107</v>
      </c>
      <c r="J842" s="15"/>
      <c r="K842" s="16" t="s">
        <v>4938</v>
      </c>
      <c r="L842" s="16" t="s">
        <v>4938</v>
      </c>
      <c r="M842" s="15" t="s">
        <v>42</v>
      </c>
      <c r="N842" s="15" t="s">
        <v>42</v>
      </c>
      <c r="O842" s="15" t="s">
        <v>64</v>
      </c>
      <c r="P842" s="15" t="s">
        <v>22</v>
      </c>
      <c r="Q842" s="15"/>
      <c r="R842" s="15"/>
      <c r="S842" s="15" t="s">
        <v>64</v>
      </c>
      <c r="T842" s="17" t="s">
        <v>7188</v>
      </c>
    </row>
    <row r="843" spans="1:20" ht="15.75" customHeight="1">
      <c r="A843" s="15" t="s">
        <v>4939</v>
      </c>
      <c r="B843" s="15" t="s">
        <v>3979</v>
      </c>
      <c r="C843" s="15" t="s">
        <v>1446</v>
      </c>
      <c r="D843" s="15" t="s">
        <v>5770</v>
      </c>
      <c r="E843" s="15" t="s">
        <v>64</v>
      </c>
      <c r="F843" s="15"/>
      <c r="G843" s="15"/>
      <c r="H843" s="16"/>
      <c r="I843" s="15"/>
      <c r="J843" s="15"/>
      <c r="K843" s="16"/>
      <c r="L843" s="16"/>
      <c r="M843" s="15"/>
      <c r="N843" s="15"/>
      <c r="O843" s="15"/>
      <c r="P843" s="15"/>
      <c r="Q843" s="15"/>
      <c r="R843" s="15"/>
      <c r="S843" s="15"/>
      <c r="T843" s="17"/>
    </row>
    <row r="844" spans="1:20" ht="15.75" customHeight="1">
      <c r="A844" s="15" t="s">
        <v>4939</v>
      </c>
      <c r="B844" s="15" t="s">
        <v>3980</v>
      </c>
      <c r="C844" s="15" t="s">
        <v>1446</v>
      </c>
      <c r="D844" s="15" t="s">
        <v>5771</v>
      </c>
      <c r="E844" s="15" t="s">
        <v>64</v>
      </c>
      <c r="F844" s="15"/>
      <c r="G844" s="15"/>
      <c r="H844" s="16"/>
      <c r="I844" s="15"/>
      <c r="J844" s="15"/>
      <c r="K844" s="16"/>
      <c r="L844" s="16"/>
      <c r="M844" s="15"/>
      <c r="N844" s="15"/>
      <c r="O844" s="15"/>
      <c r="P844" s="15"/>
      <c r="Q844" s="15"/>
      <c r="R844" s="15"/>
      <c r="S844" s="15"/>
      <c r="T844" s="17"/>
    </row>
    <row r="845" spans="1:20" ht="15.75" customHeight="1">
      <c r="A845" s="15" t="s">
        <v>4939</v>
      </c>
      <c r="B845" s="15" t="s">
        <v>3981</v>
      </c>
      <c r="C845" s="15" t="s">
        <v>1446</v>
      </c>
      <c r="D845" s="15" t="s">
        <v>5772</v>
      </c>
      <c r="E845" s="15" t="s">
        <v>22</v>
      </c>
      <c r="F845" s="15" t="s">
        <v>1486</v>
      </c>
      <c r="G845" s="15" t="s">
        <v>1487</v>
      </c>
      <c r="H845" s="16">
        <v>44744</v>
      </c>
      <c r="I845" s="15" t="s">
        <v>3107</v>
      </c>
      <c r="J845" s="15"/>
      <c r="K845" s="16" t="s">
        <v>4938</v>
      </c>
      <c r="L845" s="16" t="s">
        <v>4938</v>
      </c>
      <c r="M845" s="15" t="s">
        <v>42</v>
      </c>
      <c r="N845" s="15" t="s">
        <v>42</v>
      </c>
      <c r="O845" s="15" t="s">
        <v>22</v>
      </c>
      <c r="P845" s="15" t="s">
        <v>22</v>
      </c>
      <c r="Q845" s="15"/>
      <c r="R845" s="15"/>
      <c r="S845" s="15" t="s">
        <v>64</v>
      </c>
      <c r="T845" s="17" t="s">
        <v>7189</v>
      </c>
    </row>
    <row r="846" spans="1:20" ht="15.75" customHeight="1">
      <c r="A846" s="15" t="s">
        <v>4939</v>
      </c>
      <c r="B846" s="15" t="s">
        <v>3982</v>
      </c>
      <c r="C846" s="15" t="s">
        <v>1446</v>
      </c>
      <c r="D846" s="15" t="s">
        <v>5773</v>
      </c>
      <c r="E846" s="15" t="s">
        <v>22</v>
      </c>
      <c r="F846" s="15" t="s">
        <v>1488</v>
      </c>
      <c r="G846" s="15" t="s">
        <v>1489</v>
      </c>
      <c r="H846" s="16">
        <v>44744</v>
      </c>
      <c r="I846" s="15" t="s">
        <v>3107</v>
      </c>
      <c r="J846" s="15"/>
      <c r="K846" s="16" t="s">
        <v>4938</v>
      </c>
      <c r="L846" s="16" t="s">
        <v>4938</v>
      </c>
      <c r="M846" s="15" t="s">
        <v>42</v>
      </c>
      <c r="N846" s="15" t="s">
        <v>42</v>
      </c>
      <c r="O846" s="15" t="s">
        <v>22</v>
      </c>
      <c r="P846" s="15" t="s">
        <v>22</v>
      </c>
      <c r="Q846" s="15"/>
      <c r="R846" s="15"/>
      <c r="S846" s="15" t="s">
        <v>64</v>
      </c>
      <c r="T846" s="17"/>
    </row>
    <row r="847" spans="1:20" ht="15.75" customHeight="1">
      <c r="A847" s="15" t="s">
        <v>4939</v>
      </c>
      <c r="B847" s="15" t="s">
        <v>3983</v>
      </c>
      <c r="C847" s="15" t="s">
        <v>1446</v>
      </c>
      <c r="D847" s="15" t="s">
        <v>5774</v>
      </c>
      <c r="E847" s="15" t="s">
        <v>22</v>
      </c>
      <c r="F847" s="15"/>
      <c r="G847" s="15" t="s">
        <v>6695</v>
      </c>
      <c r="H847" s="16">
        <v>44744</v>
      </c>
      <c r="I847" s="15" t="s">
        <v>3107</v>
      </c>
      <c r="J847" s="15"/>
      <c r="K847" s="16" t="s">
        <v>4938</v>
      </c>
      <c r="L847" s="16" t="s">
        <v>4938</v>
      </c>
      <c r="M847" s="15" t="s">
        <v>42</v>
      </c>
      <c r="N847" s="15" t="s">
        <v>4938</v>
      </c>
      <c r="O847" s="15" t="s">
        <v>22</v>
      </c>
      <c r="P847" s="15" t="s">
        <v>22</v>
      </c>
      <c r="Q847" s="15"/>
      <c r="R847" s="15"/>
      <c r="S847" s="15" t="s">
        <v>64</v>
      </c>
      <c r="T847" s="17" t="s">
        <v>7190</v>
      </c>
    </row>
    <row r="848" spans="1:20" ht="15.75" customHeight="1">
      <c r="A848" s="15" t="s">
        <v>4939</v>
      </c>
      <c r="B848" s="15" t="s">
        <v>3984</v>
      </c>
      <c r="C848" s="15" t="s">
        <v>1446</v>
      </c>
      <c r="D848" s="15" t="s">
        <v>5775</v>
      </c>
      <c r="E848" s="15" t="s">
        <v>22</v>
      </c>
      <c r="F848" s="15" t="s">
        <v>1490</v>
      </c>
      <c r="G848" s="15" t="s">
        <v>1491</v>
      </c>
      <c r="H848" s="16">
        <v>44744</v>
      </c>
      <c r="I848" s="15" t="s">
        <v>3107</v>
      </c>
      <c r="J848" s="15"/>
      <c r="K848" s="16" t="s">
        <v>4938</v>
      </c>
      <c r="L848" s="16" t="s">
        <v>4938</v>
      </c>
      <c r="M848" s="15" t="s">
        <v>42</v>
      </c>
      <c r="N848" s="15" t="s">
        <v>42</v>
      </c>
      <c r="O848" s="15" t="s">
        <v>64</v>
      </c>
      <c r="P848" s="15" t="s">
        <v>22</v>
      </c>
      <c r="Q848" s="15"/>
      <c r="R848" s="15"/>
      <c r="S848" s="15" t="s">
        <v>64</v>
      </c>
      <c r="T848" s="17" t="s">
        <v>7191</v>
      </c>
    </row>
    <row r="849" spans="1:20" ht="15.75" customHeight="1">
      <c r="A849" s="15" t="s">
        <v>4939</v>
      </c>
      <c r="B849" s="15" t="s">
        <v>3985</v>
      </c>
      <c r="C849" s="15" t="s">
        <v>1446</v>
      </c>
      <c r="D849" s="15" t="s">
        <v>5776</v>
      </c>
      <c r="E849" s="15" t="s">
        <v>22</v>
      </c>
      <c r="F849" s="15" t="s">
        <v>1480</v>
      </c>
      <c r="G849" s="15" t="s">
        <v>1492</v>
      </c>
      <c r="H849" s="16">
        <v>44744</v>
      </c>
      <c r="I849" s="15" t="s">
        <v>3107</v>
      </c>
      <c r="J849" s="15"/>
      <c r="K849" s="16" t="s">
        <v>4938</v>
      </c>
      <c r="L849" s="16" t="s">
        <v>4938</v>
      </c>
      <c r="M849" s="15" t="s">
        <v>4938</v>
      </c>
      <c r="N849" s="15" t="s">
        <v>4938</v>
      </c>
      <c r="O849" s="15" t="s">
        <v>64</v>
      </c>
      <c r="P849" s="15" t="s">
        <v>22</v>
      </c>
      <c r="Q849" s="15"/>
      <c r="R849" s="15"/>
      <c r="S849" s="15" t="s">
        <v>64</v>
      </c>
      <c r="T849" s="17" t="s">
        <v>7192</v>
      </c>
    </row>
    <row r="850" spans="1:20" ht="15.75" customHeight="1">
      <c r="A850" s="15" t="s">
        <v>4939</v>
      </c>
      <c r="B850" s="15" t="s">
        <v>3986</v>
      </c>
      <c r="C850" s="15" t="s">
        <v>1446</v>
      </c>
      <c r="D850" s="15" t="s">
        <v>5777</v>
      </c>
      <c r="E850" s="15" t="s">
        <v>64</v>
      </c>
      <c r="F850" s="15"/>
      <c r="G850" s="15"/>
      <c r="H850" s="16"/>
      <c r="I850" s="15"/>
      <c r="J850" s="15"/>
      <c r="K850" s="16"/>
      <c r="L850" s="16"/>
      <c r="M850" s="15"/>
      <c r="N850" s="15"/>
      <c r="O850" s="15"/>
      <c r="P850" s="15"/>
      <c r="Q850" s="15"/>
      <c r="R850" s="15"/>
      <c r="S850" s="15"/>
      <c r="T850" s="17"/>
    </row>
    <row r="851" spans="1:20" ht="15.75" customHeight="1">
      <c r="A851" s="15" t="s">
        <v>11</v>
      </c>
      <c r="B851" s="15" t="s">
        <v>3987</v>
      </c>
      <c r="C851" s="15" t="s">
        <v>1493</v>
      </c>
      <c r="D851" s="15"/>
      <c r="E851" s="15" t="s">
        <v>22</v>
      </c>
      <c r="F851" s="15" t="s">
        <v>1494</v>
      </c>
      <c r="G851" s="15" t="s">
        <v>1495</v>
      </c>
      <c r="H851" s="16">
        <v>44748</v>
      </c>
      <c r="I851" s="15" t="s">
        <v>3107</v>
      </c>
      <c r="J851" s="15"/>
      <c r="K851" s="16" t="s">
        <v>4938</v>
      </c>
      <c r="L851" s="16" t="s">
        <v>4938</v>
      </c>
      <c r="M851" s="15" t="s">
        <v>42</v>
      </c>
      <c r="N851" s="15" t="s">
        <v>42</v>
      </c>
      <c r="O851" s="15" t="s">
        <v>64</v>
      </c>
      <c r="P851" s="15" t="s">
        <v>22</v>
      </c>
      <c r="Q851" s="15"/>
      <c r="R851" s="15" t="s">
        <v>7528</v>
      </c>
      <c r="S851" s="15" t="s">
        <v>22</v>
      </c>
      <c r="T851" s="17"/>
    </row>
    <row r="852" spans="1:20" ht="15.75" customHeight="1">
      <c r="A852" s="15" t="s">
        <v>4939</v>
      </c>
      <c r="B852" s="15" t="s">
        <v>3988</v>
      </c>
      <c r="C852" s="15" t="s">
        <v>1493</v>
      </c>
      <c r="D852" s="15" t="s">
        <v>5778</v>
      </c>
      <c r="E852" s="15" t="s">
        <v>22</v>
      </c>
      <c r="F852" s="15" t="s">
        <v>1496</v>
      </c>
      <c r="G852" s="15" t="s">
        <v>1497</v>
      </c>
      <c r="H852" s="16">
        <v>44748</v>
      </c>
      <c r="I852" s="15" t="s">
        <v>3107</v>
      </c>
      <c r="J852" s="15"/>
      <c r="K852" s="16" t="s">
        <v>4938</v>
      </c>
      <c r="L852" s="16" t="s">
        <v>4938</v>
      </c>
      <c r="M852" s="15" t="s">
        <v>42</v>
      </c>
      <c r="N852" s="15" t="s">
        <v>42</v>
      </c>
      <c r="O852" s="15" t="s">
        <v>64</v>
      </c>
      <c r="P852" s="15" t="s">
        <v>22</v>
      </c>
      <c r="Q852" s="15"/>
      <c r="R852" s="15"/>
      <c r="S852" s="15" t="s">
        <v>64</v>
      </c>
      <c r="T852" s="17"/>
    </row>
    <row r="853" spans="1:20" ht="15.75" customHeight="1">
      <c r="A853" s="15" t="s">
        <v>4939</v>
      </c>
      <c r="B853" s="15" t="s">
        <v>3989</v>
      </c>
      <c r="C853" s="15" t="s">
        <v>1493</v>
      </c>
      <c r="D853" s="15" t="s">
        <v>5779</v>
      </c>
      <c r="E853" s="15" t="s">
        <v>22</v>
      </c>
      <c r="F853" s="15" t="s">
        <v>1498</v>
      </c>
      <c r="G853" s="15" t="s">
        <v>1499</v>
      </c>
      <c r="H853" s="16">
        <v>44748</v>
      </c>
      <c r="I853" s="15" t="s">
        <v>3107</v>
      </c>
      <c r="J853" s="15"/>
      <c r="K853" s="16" t="s">
        <v>4938</v>
      </c>
      <c r="L853" s="16" t="s">
        <v>4938</v>
      </c>
      <c r="M853" s="15" t="s">
        <v>42</v>
      </c>
      <c r="N853" s="15" t="s">
        <v>42</v>
      </c>
      <c r="O853" s="15" t="s">
        <v>64</v>
      </c>
      <c r="P853" s="15" t="s">
        <v>22</v>
      </c>
      <c r="Q853" s="15"/>
      <c r="R853" s="15"/>
      <c r="S853" s="15" t="s">
        <v>64</v>
      </c>
      <c r="T853" s="17"/>
    </row>
    <row r="854" spans="1:20" ht="15.75" customHeight="1">
      <c r="A854" s="15" t="s">
        <v>4939</v>
      </c>
      <c r="B854" s="15" t="s">
        <v>3990</v>
      </c>
      <c r="C854" s="15" t="s">
        <v>1493</v>
      </c>
      <c r="D854" s="15" t="s">
        <v>5780</v>
      </c>
      <c r="E854" s="15" t="s">
        <v>22</v>
      </c>
      <c r="F854" s="15" t="s">
        <v>1500</v>
      </c>
      <c r="G854" s="15" t="s">
        <v>1501</v>
      </c>
      <c r="H854" s="16">
        <v>44748</v>
      </c>
      <c r="I854" s="15" t="s">
        <v>3107</v>
      </c>
      <c r="J854" s="15"/>
      <c r="K854" s="16" t="s">
        <v>4938</v>
      </c>
      <c r="L854" s="16" t="s">
        <v>4938</v>
      </c>
      <c r="M854" s="15" t="s">
        <v>42</v>
      </c>
      <c r="N854" s="15" t="s">
        <v>42</v>
      </c>
      <c r="O854" s="15" t="s">
        <v>64</v>
      </c>
      <c r="P854" s="15" t="s">
        <v>22</v>
      </c>
      <c r="Q854" s="15"/>
      <c r="R854" s="15" t="s">
        <v>7529</v>
      </c>
      <c r="S854" s="15" t="s">
        <v>22</v>
      </c>
      <c r="T854" s="17"/>
    </row>
    <row r="855" spans="1:20" ht="15.75" customHeight="1">
      <c r="A855" s="15" t="s">
        <v>4939</v>
      </c>
      <c r="B855" s="15" t="s">
        <v>3991</v>
      </c>
      <c r="C855" s="15" t="s">
        <v>1493</v>
      </c>
      <c r="D855" s="15" t="s">
        <v>5781</v>
      </c>
      <c r="E855" s="15" t="s">
        <v>22</v>
      </c>
      <c r="F855" s="15" t="s">
        <v>1502</v>
      </c>
      <c r="G855" s="15" t="s">
        <v>1503</v>
      </c>
      <c r="H855" s="16">
        <v>44748</v>
      </c>
      <c r="I855" s="15" t="s">
        <v>3107</v>
      </c>
      <c r="J855" s="15"/>
      <c r="K855" s="16" t="s">
        <v>4938</v>
      </c>
      <c r="L855" s="16" t="s">
        <v>4938</v>
      </c>
      <c r="M855" s="15" t="s">
        <v>42</v>
      </c>
      <c r="N855" s="15" t="s">
        <v>42</v>
      </c>
      <c r="O855" s="15" t="s">
        <v>64</v>
      </c>
      <c r="P855" s="15" t="s">
        <v>22</v>
      </c>
      <c r="Q855" s="15"/>
      <c r="R855" s="15"/>
      <c r="S855" s="15" t="s">
        <v>64</v>
      </c>
      <c r="T855" s="17"/>
    </row>
    <row r="856" spans="1:20" ht="15.75" customHeight="1">
      <c r="A856" s="15" t="s">
        <v>4939</v>
      </c>
      <c r="B856" s="15" t="s">
        <v>3992</v>
      </c>
      <c r="C856" s="15" t="s">
        <v>1493</v>
      </c>
      <c r="D856" s="15" t="s">
        <v>5782</v>
      </c>
      <c r="E856" s="15" t="s">
        <v>22</v>
      </c>
      <c r="F856" s="15" t="s">
        <v>1504</v>
      </c>
      <c r="G856" s="15" t="s">
        <v>1505</v>
      </c>
      <c r="H856" s="16">
        <v>44748</v>
      </c>
      <c r="I856" s="15" t="s">
        <v>3107</v>
      </c>
      <c r="J856" s="15"/>
      <c r="K856" s="16" t="s">
        <v>4938</v>
      </c>
      <c r="L856" s="16" t="s">
        <v>4938</v>
      </c>
      <c r="M856" s="15" t="s">
        <v>42</v>
      </c>
      <c r="N856" s="15" t="s">
        <v>42</v>
      </c>
      <c r="O856" s="15" t="s">
        <v>22</v>
      </c>
      <c r="P856" s="15" t="s">
        <v>22</v>
      </c>
      <c r="Q856" s="15"/>
      <c r="R856" s="15" t="s">
        <v>7530</v>
      </c>
      <c r="S856" s="15" t="s">
        <v>22</v>
      </c>
      <c r="T856" s="17"/>
    </row>
    <row r="857" spans="1:20" ht="15.75" customHeight="1">
      <c r="A857" s="15" t="s">
        <v>4939</v>
      </c>
      <c r="B857" s="15" t="s">
        <v>3993</v>
      </c>
      <c r="C857" s="15" t="s">
        <v>1493</v>
      </c>
      <c r="D857" s="15" t="s">
        <v>5783</v>
      </c>
      <c r="E857" s="15" t="s">
        <v>22</v>
      </c>
      <c r="F857" s="15" t="s">
        <v>1502</v>
      </c>
      <c r="G857" s="15" t="s">
        <v>1506</v>
      </c>
      <c r="H857" s="16">
        <v>44748</v>
      </c>
      <c r="I857" s="15" t="s">
        <v>3107</v>
      </c>
      <c r="J857" s="15"/>
      <c r="K857" s="16" t="s">
        <v>4938</v>
      </c>
      <c r="L857" s="16" t="s">
        <v>4938</v>
      </c>
      <c r="M857" s="15" t="s">
        <v>42</v>
      </c>
      <c r="N857" s="15" t="s">
        <v>42</v>
      </c>
      <c r="O857" s="15" t="s">
        <v>64</v>
      </c>
      <c r="P857" s="15" t="s">
        <v>22</v>
      </c>
      <c r="Q857" s="15"/>
      <c r="R857" s="15"/>
      <c r="S857" s="15" t="s">
        <v>64</v>
      </c>
      <c r="T857" s="17"/>
    </row>
    <row r="858" spans="1:20" ht="15.75" customHeight="1">
      <c r="A858" s="15" t="s">
        <v>4939</v>
      </c>
      <c r="B858" s="15" t="s">
        <v>3994</v>
      </c>
      <c r="C858" s="15" t="s">
        <v>1493</v>
      </c>
      <c r="D858" s="15" t="s">
        <v>5784</v>
      </c>
      <c r="E858" s="15" t="s">
        <v>22</v>
      </c>
      <c r="F858" s="15" t="s">
        <v>1507</v>
      </c>
      <c r="G858" s="15" t="s">
        <v>1508</v>
      </c>
      <c r="H858" s="16">
        <v>44748</v>
      </c>
      <c r="I858" s="15" t="s">
        <v>3107</v>
      </c>
      <c r="J858" s="15" t="s">
        <v>6703</v>
      </c>
      <c r="K858" s="16">
        <v>44736</v>
      </c>
      <c r="L858" s="16">
        <v>44749</v>
      </c>
      <c r="M858" s="15" t="s">
        <v>42</v>
      </c>
      <c r="N858" s="15" t="s">
        <v>42</v>
      </c>
      <c r="O858" s="15" t="s">
        <v>22</v>
      </c>
      <c r="P858" s="15" t="s">
        <v>64</v>
      </c>
      <c r="Q858" s="15" t="s">
        <v>5042</v>
      </c>
      <c r="R858" s="15"/>
      <c r="S858" s="15" t="s">
        <v>64</v>
      </c>
      <c r="T858" s="17" t="s">
        <v>7193</v>
      </c>
    </row>
    <row r="859" spans="1:20" ht="15.75" customHeight="1">
      <c r="A859" s="15" t="s">
        <v>4939</v>
      </c>
      <c r="B859" s="15" t="s">
        <v>3995</v>
      </c>
      <c r="C859" s="15" t="s">
        <v>1493</v>
      </c>
      <c r="D859" s="15" t="s">
        <v>5785</v>
      </c>
      <c r="E859" s="15" t="s">
        <v>22</v>
      </c>
      <c r="F859" s="15" t="s">
        <v>1509</v>
      </c>
      <c r="G859" s="15" t="s">
        <v>7194</v>
      </c>
      <c r="H859" s="16">
        <v>44748</v>
      </c>
      <c r="I859" s="15" t="s">
        <v>3107</v>
      </c>
      <c r="J859" s="15"/>
      <c r="K859" s="16" t="s">
        <v>4938</v>
      </c>
      <c r="L859" s="16" t="s">
        <v>4938</v>
      </c>
      <c r="M859" s="15" t="s">
        <v>42</v>
      </c>
      <c r="N859" s="15" t="s">
        <v>42</v>
      </c>
      <c r="O859" s="15" t="s">
        <v>64</v>
      </c>
      <c r="P859" s="15" t="s">
        <v>22</v>
      </c>
      <c r="Q859" s="15"/>
      <c r="R859" s="15" t="s">
        <v>7531</v>
      </c>
      <c r="S859" s="15" t="s">
        <v>22</v>
      </c>
      <c r="T859" s="17"/>
    </row>
    <row r="860" spans="1:20" ht="15.75" customHeight="1">
      <c r="A860" s="15" t="s">
        <v>4939</v>
      </c>
      <c r="B860" s="15" t="s">
        <v>3996</v>
      </c>
      <c r="C860" s="15" t="s">
        <v>1493</v>
      </c>
      <c r="D860" s="15" t="s">
        <v>5786</v>
      </c>
      <c r="E860" s="15" t="s">
        <v>22</v>
      </c>
      <c r="F860" s="15" t="s">
        <v>1510</v>
      </c>
      <c r="G860" s="15" t="s">
        <v>1511</v>
      </c>
      <c r="H860" s="16">
        <v>44748</v>
      </c>
      <c r="I860" s="15" t="s">
        <v>3107</v>
      </c>
      <c r="J860" s="15"/>
      <c r="K860" s="16" t="s">
        <v>4938</v>
      </c>
      <c r="L860" s="16" t="s">
        <v>4938</v>
      </c>
      <c r="M860" s="15" t="s">
        <v>42</v>
      </c>
      <c r="N860" s="15" t="s">
        <v>42</v>
      </c>
      <c r="O860" s="15" t="s">
        <v>64</v>
      </c>
      <c r="P860" s="15" t="s">
        <v>22</v>
      </c>
      <c r="Q860" s="15"/>
      <c r="R860" s="15" t="s">
        <v>7532</v>
      </c>
      <c r="S860" s="15" t="s">
        <v>22</v>
      </c>
      <c r="T860" s="17"/>
    </row>
    <row r="861" spans="1:20" ht="15.75" customHeight="1">
      <c r="A861" s="15" t="s">
        <v>4939</v>
      </c>
      <c r="B861" s="15" t="s">
        <v>3997</v>
      </c>
      <c r="C861" s="15" t="s">
        <v>1493</v>
      </c>
      <c r="D861" s="15" t="s">
        <v>5787</v>
      </c>
      <c r="E861" s="15" t="s">
        <v>22</v>
      </c>
      <c r="F861" s="15" t="s">
        <v>1512</v>
      </c>
      <c r="G861" s="15" t="s">
        <v>6725</v>
      </c>
      <c r="H861" s="16">
        <v>44748</v>
      </c>
      <c r="I861" s="15" t="s">
        <v>3107</v>
      </c>
      <c r="J861" s="15"/>
      <c r="K861" s="16" t="s">
        <v>4938</v>
      </c>
      <c r="L861" s="16" t="s">
        <v>4938</v>
      </c>
      <c r="M861" s="15" t="s">
        <v>42</v>
      </c>
      <c r="N861" s="15" t="s">
        <v>42</v>
      </c>
      <c r="O861" s="15" t="s">
        <v>64</v>
      </c>
      <c r="P861" s="15" t="s">
        <v>22</v>
      </c>
      <c r="Q861" s="15"/>
      <c r="R861" s="15"/>
      <c r="S861" s="15" t="s">
        <v>64</v>
      </c>
      <c r="T861" s="17"/>
    </row>
    <row r="862" spans="1:20" ht="15.75" customHeight="1">
      <c r="A862" s="15" t="s">
        <v>4939</v>
      </c>
      <c r="B862" s="15" t="s">
        <v>3998</v>
      </c>
      <c r="C862" s="15" t="s">
        <v>1493</v>
      </c>
      <c r="D862" s="15" t="s">
        <v>5788</v>
      </c>
      <c r="E862" s="15" t="s">
        <v>22</v>
      </c>
      <c r="F862" s="15" t="s">
        <v>1513</v>
      </c>
      <c r="G862" s="15" t="s">
        <v>1514</v>
      </c>
      <c r="H862" s="16">
        <v>44748</v>
      </c>
      <c r="I862" s="15" t="s">
        <v>3107</v>
      </c>
      <c r="J862" s="15"/>
      <c r="K862" s="16" t="s">
        <v>4938</v>
      </c>
      <c r="L862" s="16" t="s">
        <v>4938</v>
      </c>
      <c r="M862" s="15" t="s">
        <v>42</v>
      </c>
      <c r="N862" s="15" t="s">
        <v>42</v>
      </c>
      <c r="O862" s="15" t="s">
        <v>64</v>
      </c>
      <c r="P862" s="15" t="s">
        <v>22</v>
      </c>
      <c r="Q862" s="15"/>
      <c r="R862" s="15"/>
      <c r="S862" s="15" t="s">
        <v>64</v>
      </c>
      <c r="T862" s="17"/>
    </row>
    <row r="863" spans="1:20" ht="15.75" customHeight="1">
      <c r="A863" s="15" t="s">
        <v>4939</v>
      </c>
      <c r="B863" s="15" t="s">
        <v>3999</v>
      </c>
      <c r="C863" s="15" t="s">
        <v>1493</v>
      </c>
      <c r="D863" s="15" t="s">
        <v>5789</v>
      </c>
      <c r="E863" s="15" t="s">
        <v>22</v>
      </c>
      <c r="F863" s="15" t="s">
        <v>1515</v>
      </c>
      <c r="G863" s="15" t="s">
        <v>1516</v>
      </c>
      <c r="H863" s="16">
        <v>44748</v>
      </c>
      <c r="I863" s="15" t="s">
        <v>3107</v>
      </c>
      <c r="J863" s="15"/>
      <c r="K863" s="16" t="s">
        <v>4938</v>
      </c>
      <c r="L863" s="16" t="s">
        <v>4938</v>
      </c>
      <c r="M863" s="15" t="s">
        <v>42</v>
      </c>
      <c r="N863" s="15" t="s">
        <v>42</v>
      </c>
      <c r="O863" s="15" t="s">
        <v>64</v>
      </c>
      <c r="P863" s="15" t="s">
        <v>22</v>
      </c>
      <c r="Q863" s="15"/>
      <c r="R863" s="15"/>
      <c r="S863" s="15" t="s">
        <v>64</v>
      </c>
      <c r="T863" s="17"/>
    </row>
    <row r="864" spans="1:20" ht="15.75" customHeight="1">
      <c r="A864" s="15" t="s">
        <v>4939</v>
      </c>
      <c r="B864" s="15" t="s">
        <v>4000</v>
      </c>
      <c r="C864" s="15" t="s">
        <v>1493</v>
      </c>
      <c r="D864" s="15" t="s">
        <v>5790</v>
      </c>
      <c r="E864" s="15" t="s">
        <v>22</v>
      </c>
      <c r="F864" s="15" t="s">
        <v>1517</v>
      </c>
      <c r="G864" s="15" t="s">
        <v>1518</v>
      </c>
      <c r="H864" s="16">
        <v>44748</v>
      </c>
      <c r="I864" s="15" t="s">
        <v>3107</v>
      </c>
      <c r="J864" s="15"/>
      <c r="K864" s="16" t="s">
        <v>4938</v>
      </c>
      <c r="L864" s="16" t="s">
        <v>4938</v>
      </c>
      <c r="M864" s="15" t="s">
        <v>42</v>
      </c>
      <c r="N864" s="15" t="s">
        <v>42</v>
      </c>
      <c r="O864" s="15" t="s">
        <v>64</v>
      </c>
      <c r="P864" s="15" t="s">
        <v>22</v>
      </c>
      <c r="Q864" s="15"/>
      <c r="R864" s="15"/>
      <c r="S864" s="15" t="s">
        <v>64</v>
      </c>
      <c r="T864" s="17"/>
    </row>
    <row r="865" spans="1:20" ht="15.75" customHeight="1">
      <c r="A865" s="15" t="s">
        <v>4939</v>
      </c>
      <c r="B865" s="15" t="s">
        <v>4001</v>
      </c>
      <c r="C865" s="15" t="s">
        <v>1493</v>
      </c>
      <c r="D865" s="15" t="s">
        <v>5791</v>
      </c>
      <c r="E865" s="15" t="s">
        <v>22</v>
      </c>
      <c r="F865" s="15" t="s">
        <v>1502</v>
      </c>
      <c r="G865" s="15" t="s">
        <v>1519</v>
      </c>
      <c r="H865" s="16">
        <v>44748</v>
      </c>
      <c r="I865" s="15" t="s">
        <v>3107</v>
      </c>
      <c r="J865" s="15" t="s">
        <v>7195</v>
      </c>
      <c r="K865" s="16" t="s">
        <v>4938</v>
      </c>
      <c r="L865" s="16" t="s">
        <v>4938</v>
      </c>
      <c r="M865" s="15" t="s">
        <v>42</v>
      </c>
      <c r="N865" s="15" t="s">
        <v>42</v>
      </c>
      <c r="O865" s="15" t="s">
        <v>64</v>
      </c>
      <c r="P865" s="15" t="s">
        <v>22</v>
      </c>
      <c r="Q865" s="15"/>
      <c r="R865" s="15"/>
      <c r="S865" s="15" t="s">
        <v>64</v>
      </c>
      <c r="T865" s="17" t="s">
        <v>7196</v>
      </c>
    </row>
    <row r="866" spans="1:20" ht="15.75" customHeight="1">
      <c r="A866" s="15" t="s">
        <v>4939</v>
      </c>
      <c r="B866" s="15" t="s">
        <v>4002</v>
      </c>
      <c r="C866" s="15" t="s">
        <v>1493</v>
      </c>
      <c r="D866" s="15" t="s">
        <v>5792</v>
      </c>
      <c r="E866" s="15" t="s">
        <v>22</v>
      </c>
      <c r="F866" s="15" t="s">
        <v>1520</v>
      </c>
      <c r="G866" s="15" t="s">
        <v>1521</v>
      </c>
      <c r="H866" s="16">
        <v>44748</v>
      </c>
      <c r="I866" s="15" t="s">
        <v>3107</v>
      </c>
      <c r="J866" s="15"/>
      <c r="K866" s="16" t="s">
        <v>4938</v>
      </c>
      <c r="L866" s="16" t="s">
        <v>4938</v>
      </c>
      <c r="M866" s="15" t="s">
        <v>42</v>
      </c>
      <c r="N866" s="15" t="s">
        <v>42</v>
      </c>
      <c r="O866" s="15" t="s">
        <v>64</v>
      </c>
      <c r="P866" s="15" t="s">
        <v>22</v>
      </c>
      <c r="Q866" s="15"/>
      <c r="R866" s="15"/>
      <c r="S866" s="15" t="s">
        <v>64</v>
      </c>
      <c r="T866" s="17"/>
    </row>
    <row r="867" spans="1:20" ht="15.75" customHeight="1">
      <c r="A867" s="15" t="s">
        <v>4939</v>
      </c>
      <c r="B867" s="15" t="s">
        <v>4003</v>
      </c>
      <c r="C867" s="15" t="s">
        <v>1493</v>
      </c>
      <c r="D867" s="15" t="s">
        <v>5793</v>
      </c>
      <c r="E867" s="15" t="s">
        <v>22</v>
      </c>
      <c r="F867" s="15" t="s">
        <v>1522</v>
      </c>
      <c r="G867" s="15" t="s">
        <v>1523</v>
      </c>
      <c r="H867" s="16">
        <v>44748</v>
      </c>
      <c r="I867" s="15" t="s">
        <v>3107</v>
      </c>
      <c r="J867" s="15"/>
      <c r="K867" s="16" t="s">
        <v>4938</v>
      </c>
      <c r="L867" s="16" t="s">
        <v>4938</v>
      </c>
      <c r="M867" s="15" t="s">
        <v>42</v>
      </c>
      <c r="N867" s="15" t="s">
        <v>42</v>
      </c>
      <c r="O867" s="15" t="s">
        <v>22</v>
      </c>
      <c r="P867" s="15" t="s">
        <v>22</v>
      </c>
      <c r="Q867" s="15"/>
      <c r="R867" s="15"/>
      <c r="S867" s="15" t="s">
        <v>64</v>
      </c>
      <c r="T867" s="17"/>
    </row>
    <row r="868" spans="1:20" ht="15.75" customHeight="1">
      <c r="A868" s="15" t="s">
        <v>4939</v>
      </c>
      <c r="B868" s="15" t="s">
        <v>4004</v>
      </c>
      <c r="C868" s="15" t="s">
        <v>1493</v>
      </c>
      <c r="D868" s="15" t="s">
        <v>5794</v>
      </c>
      <c r="E868" s="15" t="s">
        <v>22</v>
      </c>
      <c r="F868" s="15" t="s">
        <v>1524</v>
      </c>
      <c r="G868" s="15" t="s">
        <v>6726</v>
      </c>
      <c r="H868" s="16">
        <v>44748</v>
      </c>
      <c r="I868" s="15" t="s">
        <v>3107</v>
      </c>
      <c r="J868" s="15"/>
      <c r="K868" s="16" t="s">
        <v>4938</v>
      </c>
      <c r="L868" s="16" t="s">
        <v>4938</v>
      </c>
      <c r="M868" s="15" t="s">
        <v>42</v>
      </c>
      <c r="N868" s="15" t="s">
        <v>42</v>
      </c>
      <c r="O868" s="15" t="s">
        <v>64</v>
      </c>
      <c r="P868" s="15" t="s">
        <v>22</v>
      </c>
      <c r="Q868" s="15"/>
      <c r="R868" s="15"/>
      <c r="S868" s="15" t="s">
        <v>64</v>
      </c>
      <c r="T868" s="17"/>
    </row>
    <row r="869" spans="1:20" ht="15.75" customHeight="1">
      <c r="A869" s="15" t="s">
        <v>4939</v>
      </c>
      <c r="B869" s="15" t="s">
        <v>4005</v>
      </c>
      <c r="C869" s="15" t="s">
        <v>1493</v>
      </c>
      <c r="D869" s="15" t="s">
        <v>5795</v>
      </c>
      <c r="E869" s="15" t="s">
        <v>22</v>
      </c>
      <c r="F869" s="15" t="s">
        <v>1525</v>
      </c>
      <c r="G869" s="15" t="s">
        <v>1526</v>
      </c>
      <c r="H869" s="16">
        <v>44748</v>
      </c>
      <c r="I869" s="15" t="s">
        <v>3107</v>
      </c>
      <c r="J869" s="15"/>
      <c r="K869" s="16" t="s">
        <v>4938</v>
      </c>
      <c r="L869" s="16" t="s">
        <v>4938</v>
      </c>
      <c r="M869" s="15" t="s">
        <v>42</v>
      </c>
      <c r="N869" s="15" t="s">
        <v>42</v>
      </c>
      <c r="O869" s="15" t="s">
        <v>22</v>
      </c>
      <c r="P869" s="15" t="s">
        <v>22</v>
      </c>
      <c r="Q869" s="15"/>
      <c r="R869" s="15"/>
      <c r="S869" s="15" t="s">
        <v>64</v>
      </c>
      <c r="T869" s="17"/>
    </row>
    <row r="870" spans="1:20" ht="15.75" customHeight="1">
      <c r="A870" s="15" t="s">
        <v>4939</v>
      </c>
      <c r="B870" s="15" t="s">
        <v>4006</v>
      </c>
      <c r="C870" s="15" t="s">
        <v>1493</v>
      </c>
      <c r="D870" s="15" t="s">
        <v>5796</v>
      </c>
      <c r="E870" s="15" t="s">
        <v>22</v>
      </c>
      <c r="F870" s="15" t="s">
        <v>1527</v>
      </c>
      <c r="G870" s="15" t="s">
        <v>1528</v>
      </c>
      <c r="H870" s="16">
        <v>44748</v>
      </c>
      <c r="I870" s="15" t="s">
        <v>3107</v>
      </c>
      <c r="J870" s="15"/>
      <c r="K870" s="16" t="s">
        <v>4938</v>
      </c>
      <c r="L870" s="16" t="s">
        <v>4938</v>
      </c>
      <c r="M870" s="15" t="s">
        <v>42</v>
      </c>
      <c r="N870" s="15" t="s">
        <v>42</v>
      </c>
      <c r="O870" s="15" t="s">
        <v>64</v>
      </c>
      <c r="P870" s="15" t="s">
        <v>22</v>
      </c>
      <c r="Q870" s="15"/>
      <c r="R870" s="15"/>
      <c r="S870" s="15" t="s">
        <v>64</v>
      </c>
      <c r="T870" s="17"/>
    </row>
    <row r="871" spans="1:20" ht="15.75" customHeight="1">
      <c r="A871" s="15" t="s">
        <v>4939</v>
      </c>
      <c r="B871" s="15" t="s">
        <v>4007</v>
      </c>
      <c r="C871" s="15" t="s">
        <v>1493</v>
      </c>
      <c r="D871" s="15" t="s">
        <v>5797</v>
      </c>
      <c r="E871" s="15" t="s">
        <v>22</v>
      </c>
      <c r="F871" s="15" t="s">
        <v>1529</v>
      </c>
      <c r="G871" s="15" t="s">
        <v>1530</v>
      </c>
      <c r="H871" s="16">
        <v>44748</v>
      </c>
      <c r="I871" s="15" t="s">
        <v>3107</v>
      </c>
      <c r="J871" s="15"/>
      <c r="K871" s="16" t="s">
        <v>4938</v>
      </c>
      <c r="L871" s="16" t="s">
        <v>4938</v>
      </c>
      <c r="M871" s="15" t="s">
        <v>42</v>
      </c>
      <c r="N871" s="15" t="s">
        <v>42</v>
      </c>
      <c r="O871" s="15" t="s">
        <v>64</v>
      </c>
      <c r="P871" s="15" t="s">
        <v>22</v>
      </c>
      <c r="Q871" s="15"/>
      <c r="R871" s="15"/>
      <c r="S871" s="15" t="s">
        <v>64</v>
      </c>
      <c r="T871" s="17"/>
    </row>
    <row r="872" spans="1:20" ht="15.75" customHeight="1">
      <c r="A872" s="15" t="s">
        <v>4939</v>
      </c>
      <c r="B872" s="15" t="s">
        <v>4008</v>
      </c>
      <c r="C872" s="15" t="s">
        <v>1493</v>
      </c>
      <c r="D872" s="15" t="s">
        <v>5798</v>
      </c>
      <c r="E872" s="15" t="s">
        <v>22</v>
      </c>
      <c r="F872" s="15" t="s">
        <v>1531</v>
      </c>
      <c r="G872" s="15" t="s">
        <v>7533</v>
      </c>
      <c r="H872" s="16">
        <v>44748</v>
      </c>
      <c r="I872" s="15" t="s">
        <v>3107</v>
      </c>
      <c r="J872" s="15"/>
      <c r="K872" s="16" t="s">
        <v>4938</v>
      </c>
      <c r="L872" s="16" t="s">
        <v>4938</v>
      </c>
      <c r="M872" s="15" t="s">
        <v>42</v>
      </c>
      <c r="N872" s="15" t="s">
        <v>42</v>
      </c>
      <c r="O872" s="15" t="s">
        <v>64</v>
      </c>
      <c r="P872" s="15" t="s">
        <v>22</v>
      </c>
      <c r="Q872" s="15"/>
      <c r="R872" s="15"/>
      <c r="S872" s="15" t="s">
        <v>64</v>
      </c>
      <c r="T872" s="17"/>
    </row>
    <row r="873" spans="1:20" ht="15.75" customHeight="1">
      <c r="A873" s="15" t="s">
        <v>4939</v>
      </c>
      <c r="B873" s="15" t="s">
        <v>4009</v>
      </c>
      <c r="C873" s="15" t="s">
        <v>1493</v>
      </c>
      <c r="D873" s="15" t="s">
        <v>5441</v>
      </c>
      <c r="E873" s="15" t="s">
        <v>22</v>
      </c>
      <c r="F873" s="15" t="s">
        <v>1532</v>
      </c>
      <c r="G873" s="15" t="s">
        <v>1533</v>
      </c>
      <c r="H873" s="16">
        <v>44748</v>
      </c>
      <c r="I873" s="15" t="s">
        <v>3107</v>
      </c>
      <c r="J873" s="15"/>
      <c r="K873" s="16" t="s">
        <v>4938</v>
      </c>
      <c r="L873" s="16" t="s">
        <v>4938</v>
      </c>
      <c r="M873" s="15" t="s">
        <v>42</v>
      </c>
      <c r="N873" s="15" t="s">
        <v>42</v>
      </c>
      <c r="O873" s="15" t="s">
        <v>64</v>
      </c>
      <c r="P873" s="15" t="s">
        <v>22</v>
      </c>
      <c r="Q873" s="15"/>
      <c r="R873" s="15"/>
      <c r="S873" s="15" t="s">
        <v>64</v>
      </c>
      <c r="T873" s="17"/>
    </row>
    <row r="874" spans="1:20" ht="15.75" customHeight="1">
      <c r="A874" s="15" t="s">
        <v>4939</v>
      </c>
      <c r="B874" s="15" t="s">
        <v>4010</v>
      </c>
      <c r="C874" s="15" t="s">
        <v>1493</v>
      </c>
      <c r="D874" s="15" t="s">
        <v>5799</v>
      </c>
      <c r="E874" s="15" t="s">
        <v>22</v>
      </c>
      <c r="F874" s="15" t="s">
        <v>1534</v>
      </c>
      <c r="G874" s="15" t="s">
        <v>1535</v>
      </c>
      <c r="H874" s="16">
        <v>44748</v>
      </c>
      <c r="I874" s="15" t="s">
        <v>3107</v>
      </c>
      <c r="J874" s="15"/>
      <c r="K874" s="16" t="s">
        <v>4938</v>
      </c>
      <c r="L874" s="16" t="s">
        <v>4938</v>
      </c>
      <c r="M874" s="15" t="s">
        <v>42</v>
      </c>
      <c r="N874" s="15" t="s">
        <v>42</v>
      </c>
      <c r="O874" s="15" t="s">
        <v>64</v>
      </c>
      <c r="P874" s="15" t="s">
        <v>22</v>
      </c>
      <c r="Q874" s="15"/>
      <c r="R874" s="15"/>
      <c r="S874" s="15" t="s">
        <v>64</v>
      </c>
      <c r="T874" s="17"/>
    </row>
    <row r="875" spans="1:20" ht="15.75" customHeight="1">
      <c r="A875" s="15" t="s">
        <v>4939</v>
      </c>
      <c r="B875" s="15" t="s">
        <v>4011</v>
      </c>
      <c r="C875" s="15" t="s">
        <v>1493</v>
      </c>
      <c r="D875" s="15" t="s">
        <v>5800</v>
      </c>
      <c r="E875" s="15" t="s">
        <v>22</v>
      </c>
      <c r="F875" s="15"/>
      <c r="G875" s="15" t="s">
        <v>1536</v>
      </c>
      <c r="H875" s="16">
        <v>44749</v>
      </c>
      <c r="I875" s="15" t="s">
        <v>3107</v>
      </c>
      <c r="J875" s="15"/>
      <c r="K875" s="16" t="s">
        <v>4938</v>
      </c>
      <c r="L875" s="16" t="s">
        <v>4938</v>
      </c>
      <c r="M875" s="15" t="s">
        <v>42</v>
      </c>
      <c r="N875" s="15" t="s">
        <v>4938</v>
      </c>
      <c r="O875" s="15" t="s">
        <v>64</v>
      </c>
      <c r="P875" s="15" t="s">
        <v>22</v>
      </c>
      <c r="Q875" s="15"/>
      <c r="R875" s="15"/>
      <c r="S875" s="15" t="s">
        <v>64</v>
      </c>
      <c r="T875" s="17"/>
    </row>
    <row r="876" spans="1:20" ht="15.75" customHeight="1">
      <c r="A876" s="15" t="s">
        <v>4939</v>
      </c>
      <c r="B876" s="15" t="s">
        <v>4012</v>
      </c>
      <c r="C876" s="15" t="s">
        <v>1493</v>
      </c>
      <c r="D876" s="15" t="s">
        <v>5801</v>
      </c>
      <c r="E876" s="15" t="s">
        <v>22</v>
      </c>
      <c r="F876" s="15" t="s">
        <v>1537</v>
      </c>
      <c r="G876" s="15" t="s">
        <v>1538</v>
      </c>
      <c r="H876" s="16">
        <v>44749</v>
      </c>
      <c r="I876" s="15" t="s">
        <v>3107</v>
      </c>
      <c r="J876" s="15"/>
      <c r="K876" s="16" t="s">
        <v>4938</v>
      </c>
      <c r="L876" s="16" t="s">
        <v>4938</v>
      </c>
      <c r="M876" s="15" t="s">
        <v>42</v>
      </c>
      <c r="N876" s="15" t="s">
        <v>42</v>
      </c>
      <c r="O876" s="15" t="s">
        <v>64</v>
      </c>
      <c r="P876" s="15" t="s">
        <v>22</v>
      </c>
      <c r="Q876" s="15"/>
      <c r="R876" s="15"/>
      <c r="S876" s="15" t="s">
        <v>64</v>
      </c>
      <c r="T876" s="17"/>
    </row>
    <row r="877" spans="1:20" ht="15.75" customHeight="1">
      <c r="A877" s="15" t="s">
        <v>4939</v>
      </c>
      <c r="B877" s="15" t="s">
        <v>4013</v>
      </c>
      <c r="C877" s="15" t="s">
        <v>1493</v>
      </c>
      <c r="D877" s="15" t="s">
        <v>5802</v>
      </c>
      <c r="E877" s="15" t="s">
        <v>22</v>
      </c>
      <c r="F877" s="15" t="s">
        <v>1539</v>
      </c>
      <c r="G877" s="15" t="s">
        <v>1540</v>
      </c>
      <c r="H877" s="16">
        <v>44749</v>
      </c>
      <c r="I877" s="15" t="s">
        <v>3107</v>
      </c>
      <c r="J877" s="15"/>
      <c r="K877" s="16" t="s">
        <v>4938</v>
      </c>
      <c r="L877" s="16" t="s">
        <v>4938</v>
      </c>
      <c r="M877" s="15" t="s">
        <v>42</v>
      </c>
      <c r="N877" s="15" t="s">
        <v>42</v>
      </c>
      <c r="O877" s="15" t="s">
        <v>22</v>
      </c>
      <c r="P877" s="15" t="s">
        <v>22</v>
      </c>
      <c r="Q877" s="15"/>
      <c r="R877" s="15" t="s">
        <v>7534</v>
      </c>
      <c r="S877" s="15" t="s">
        <v>22</v>
      </c>
      <c r="T877" s="17"/>
    </row>
    <row r="878" spans="1:20" ht="15.75" customHeight="1">
      <c r="A878" s="15" t="s">
        <v>4939</v>
      </c>
      <c r="B878" s="15" t="s">
        <v>4014</v>
      </c>
      <c r="C878" s="15" t="s">
        <v>1493</v>
      </c>
      <c r="D878" s="15" t="s">
        <v>5803</v>
      </c>
      <c r="E878" s="15" t="s">
        <v>22</v>
      </c>
      <c r="F878" s="15" t="s">
        <v>1541</v>
      </c>
      <c r="G878" s="15" t="s">
        <v>1542</v>
      </c>
      <c r="H878" s="16">
        <v>44749</v>
      </c>
      <c r="I878" s="15" t="s">
        <v>3107</v>
      </c>
      <c r="J878" s="15"/>
      <c r="K878" s="16" t="s">
        <v>4938</v>
      </c>
      <c r="L878" s="16" t="s">
        <v>4938</v>
      </c>
      <c r="M878" s="15" t="s">
        <v>42</v>
      </c>
      <c r="N878" s="15" t="s">
        <v>42</v>
      </c>
      <c r="O878" s="15" t="s">
        <v>64</v>
      </c>
      <c r="P878" s="15" t="s">
        <v>22</v>
      </c>
      <c r="Q878" s="15"/>
      <c r="R878" s="15"/>
      <c r="S878" s="15" t="s">
        <v>64</v>
      </c>
      <c r="T878" s="17"/>
    </row>
    <row r="879" spans="1:20" ht="15.75" customHeight="1">
      <c r="A879" s="15" t="s">
        <v>4939</v>
      </c>
      <c r="B879" s="15" t="s">
        <v>4015</v>
      </c>
      <c r="C879" s="15" t="s">
        <v>1493</v>
      </c>
      <c r="D879" s="15" t="s">
        <v>5804</v>
      </c>
      <c r="E879" s="15" t="s">
        <v>22</v>
      </c>
      <c r="F879" s="15" t="s">
        <v>1543</v>
      </c>
      <c r="G879" s="15" t="s">
        <v>1544</v>
      </c>
      <c r="H879" s="16">
        <v>44749</v>
      </c>
      <c r="I879" s="15" t="s">
        <v>3107</v>
      </c>
      <c r="J879" s="15"/>
      <c r="K879" s="16" t="s">
        <v>4938</v>
      </c>
      <c r="L879" s="16" t="s">
        <v>4938</v>
      </c>
      <c r="M879" s="15" t="s">
        <v>42</v>
      </c>
      <c r="N879" s="15" t="s">
        <v>42</v>
      </c>
      <c r="O879" s="15" t="s">
        <v>64</v>
      </c>
      <c r="P879" s="15" t="s">
        <v>22</v>
      </c>
      <c r="Q879" s="15"/>
      <c r="R879" s="15"/>
      <c r="S879" s="15" t="s">
        <v>64</v>
      </c>
      <c r="T879" s="17"/>
    </row>
    <row r="880" spans="1:20" ht="15.75" customHeight="1">
      <c r="A880" s="15" t="s">
        <v>4939</v>
      </c>
      <c r="B880" s="15" t="s">
        <v>4016</v>
      </c>
      <c r="C880" s="15" t="s">
        <v>1493</v>
      </c>
      <c r="D880" s="15" t="s">
        <v>5805</v>
      </c>
      <c r="E880" s="15" t="s">
        <v>22</v>
      </c>
      <c r="F880" s="15" t="s">
        <v>1500</v>
      </c>
      <c r="G880" s="15" t="s">
        <v>1545</v>
      </c>
      <c r="H880" s="16">
        <v>44749</v>
      </c>
      <c r="I880" s="15" t="s">
        <v>3107</v>
      </c>
      <c r="J880" s="15"/>
      <c r="K880" s="16" t="s">
        <v>4938</v>
      </c>
      <c r="L880" s="16" t="s">
        <v>4938</v>
      </c>
      <c r="M880" s="15" t="s">
        <v>42</v>
      </c>
      <c r="N880" s="15" t="s">
        <v>42</v>
      </c>
      <c r="O880" s="15" t="s">
        <v>64</v>
      </c>
      <c r="P880" s="15" t="s">
        <v>22</v>
      </c>
      <c r="Q880" s="15"/>
      <c r="R880" s="15"/>
      <c r="S880" s="15" t="s">
        <v>64</v>
      </c>
      <c r="T880" s="17"/>
    </row>
    <row r="881" spans="1:20" ht="15.75" customHeight="1">
      <c r="A881" s="15" t="s">
        <v>4939</v>
      </c>
      <c r="B881" s="15" t="s">
        <v>4017</v>
      </c>
      <c r="C881" s="15" t="s">
        <v>1493</v>
      </c>
      <c r="D881" s="15" t="s">
        <v>5806</v>
      </c>
      <c r="E881" s="15" t="s">
        <v>22</v>
      </c>
      <c r="F881" s="15" t="s">
        <v>1500</v>
      </c>
      <c r="G881" s="15" t="s">
        <v>1546</v>
      </c>
      <c r="H881" s="16">
        <v>44749</v>
      </c>
      <c r="I881" s="15" t="s">
        <v>3107</v>
      </c>
      <c r="J881" s="15"/>
      <c r="K881" s="16" t="s">
        <v>4938</v>
      </c>
      <c r="L881" s="16" t="s">
        <v>4938</v>
      </c>
      <c r="M881" s="15" t="s">
        <v>42</v>
      </c>
      <c r="N881" s="15" t="s">
        <v>4938</v>
      </c>
      <c r="O881" s="15" t="s">
        <v>64</v>
      </c>
      <c r="P881" s="15" t="s">
        <v>22</v>
      </c>
      <c r="Q881" s="15"/>
      <c r="R881" s="15"/>
      <c r="S881" s="15" t="s">
        <v>64</v>
      </c>
      <c r="T881" s="17"/>
    </row>
    <row r="882" spans="1:20" ht="15.75" customHeight="1">
      <c r="A882" s="15" t="s">
        <v>4939</v>
      </c>
      <c r="B882" s="15" t="s">
        <v>4018</v>
      </c>
      <c r="C882" s="15" t="s">
        <v>1493</v>
      </c>
      <c r="D882" s="15" t="s">
        <v>5807</v>
      </c>
      <c r="E882" s="15" t="s">
        <v>22</v>
      </c>
      <c r="F882" s="15" t="s">
        <v>1502</v>
      </c>
      <c r="G882" s="15" t="s">
        <v>1547</v>
      </c>
      <c r="H882" s="16">
        <v>44748</v>
      </c>
      <c r="I882" s="15" t="s">
        <v>3107</v>
      </c>
      <c r="J882" s="15" t="s">
        <v>7197</v>
      </c>
      <c r="K882" s="16" t="s">
        <v>4938</v>
      </c>
      <c r="L882" s="16" t="s">
        <v>4938</v>
      </c>
      <c r="M882" s="15" t="s">
        <v>42</v>
      </c>
      <c r="N882" s="15" t="s">
        <v>42</v>
      </c>
      <c r="O882" s="15" t="s">
        <v>64</v>
      </c>
      <c r="P882" s="15" t="s">
        <v>22</v>
      </c>
      <c r="Q882" s="15"/>
      <c r="R882" s="15"/>
      <c r="S882" s="15" t="s">
        <v>64</v>
      </c>
      <c r="T882" s="17" t="s">
        <v>7198</v>
      </c>
    </row>
    <row r="883" spans="1:20" ht="15.75" customHeight="1">
      <c r="A883" s="15" t="s">
        <v>4939</v>
      </c>
      <c r="B883" s="15" t="s">
        <v>4019</v>
      </c>
      <c r="C883" s="15" t="s">
        <v>1493</v>
      </c>
      <c r="D883" s="15" t="s">
        <v>5808</v>
      </c>
      <c r="E883" s="15" t="s">
        <v>22</v>
      </c>
      <c r="F883" s="15" t="s">
        <v>1502</v>
      </c>
      <c r="G883" s="15" t="s">
        <v>1548</v>
      </c>
      <c r="H883" s="16">
        <v>44748</v>
      </c>
      <c r="I883" s="15" t="s">
        <v>3107</v>
      </c>
      <c r="J883" s="15"/>
      <c r="K883" s="16" t="s">
        <v>4938</v>
      </c>
      <c r="L883" s="16" t="s">
        <v>4938</v>
      </c>
      <c r="M883" s="15" t="s">
        <v>42</v>
      </c>
      <c r="N883" s="15" t="s">
        <v>42</v>
      </c>
      <c r="O883" s="15" t="s">
        <v>64</v>
      </c>
      <c r="P883" s="15" t="s">
        <v>22</v>
      </c>
      <c r="Q883" s="15"/>
      <c r="R883" s="15"/>
      <c r="S883" s="15" t="s">
        <v>64</v>
      </c>
      <c r="T883" s="17"/>
    </row>
    <row r="884" spans="1:20" ht="15.75" customHeight="1">
      <c r="A884" s="15" t="s">
        <v>4939</v>
      </c>
      <c r="B884" s="15" t="s">
        <v>4020</v>
      </c>
      <c r="C884" s="15" t="s">
        <v>1493</v>
      </c>
      <c r="D884" s="15" t="s">
        <v>5809</v>
      </c>
      <c r="E884" s="15" t="s">
        <v>22</v>
      </c>
      <c r="F884" s="15" t="s">
        <v>1502</v>
      </c>
      <c r="G884" s="15" t="s">
        <v>1549</v>
      </c>
      <c r="H884" s="16">
        <v>44748</v>
      </c>
      <c r="I884" s="15" t="s">
        <v>3107</v>
      </c>
      <c r="J884" s="15"/>
      <c r="K884" s="16" t="s">
        <v>4938</v>
      </c>
      <c r="L884" s="16" t="s">
        <v>4938</v>
      </c>
      <c r="M884" s="15" t="s">
        <v>42</v>
      </c>
      <c r="N884" s="15" t="s">
        <v>42</v>
      </c>
      <c r="O884" s="15" t="s">
        <v>64</v>
      </c>
      <c r="P884" s="15" t="s">
        <v>22</v>
      </c>
      <c r="Q884" s="15"/>
      <c r="R884" s="15"/>
      <c r="S884" s="15" t="s">
        <v>64</v>
      </c>
      <c r="T884" s="17"/>
    </row>
    <row r="885" spans="1:20" ht="15.75" customHeight="1">
      <c r="A885" s="15" t="s">
        <v>4939</v>
      </c>
      <c r="B885" s="15" t="s">
        <v>4021</v>
      </c>
      <c r="C885" s="15" t="s">
        <v>1493</v>
      </c>
      <c r="D885" s="15" t="s">
        <v>5810</v>
      </c>
      <c r="E885" s="15" t="s">
        <v>22</v>
      </c>
      <c r="F885" s="15" t="s">
        <v>1550</v>
      </c>
      <c r="G885" s="15" t="s">
        <v>7199</v>
      </c>
      <c r="H885" s="16">
        <v>44748</v>
      </c>
      <c r="I885" s="15" t="s">
        <v>3107</v>
      </c>
      <c r="J885" s="15"/>
      <c r="K885" s="16" t="s">
        <v>4938</v>
      </c>
      <c r="L885" s="16" t="s">
        <v>4938</v>
      </c>
      <c r="M885" s="15" t="s">
        <v>42</v>
      </c>
      <c r="N885" s="15" t="s">
        <v>42</v>
      </c>
      <c r="O885" s="15" t="s">
        <v>64</v>
      </c>
      <c r="P885" s="15" t="s">
        <v>22</v>
      </c>
      <c r="Q885" s="15"/>
      <c r="R885" s="15"/>
      <c r="S885" s="15" t="s">
        <v>64</v>
      </c>
      <c r="T885" s="17"/>
    </row>
    <row r="886" spans="1:20" ht="15.75" customHeight="1">
      <c r="A886" s="15" t="s">
        <v>4939</v>
      </c>
      <c r="B886" s="15" t="s">
        <v>4022</v>
      </c>
      <c r="C886" s="15" t="s">
        <v>1493</v>
      </c>
      <c r="D886" s="15" t="s">
        <v>5811</v>
      </c>
      <c r="E886" s="15" t="s">
        <v>22</v>
      </c>
      <c r="F886" s="15" t="s">
        <v>1551</v>
      </c>
      <c r="G886" s="15" t="s">
        <v>1552</v>
      </c>
      <c r="H886" s="16">
        <v>44748</v>
      </c>
      <c r="I886" s="15" t="s">
        <v>3107</v>
      </c>
      <c r="J886" s="15"/>
      <c r="K886" s="16" t="s">
        <v>4938</v>
      </c>
      <c r="L886" s="16" t="s">
        <v>4938</v>
      </c>
      <c r="M886" s="15" t="s">
        <v>42</v>
      </c>
      <c r="N886" s="15" t="s">
        <v>42</v>
      </c>
      <c r="O886" s="15" t="s">
        <v>64</v>
      </c>
      <c r="P886" s="15" t="s">
        <v>22</v>
      </c>
      <c r="Q886" s="15"/>
      <c r="R886" s="15" t="s">
        <v>7535</v>
      </c>
      <c r="S886" s="15" t="s">
        <v>22</v>
      </c>
      <c r="T886" s="17"/>
    </row>
    <row r="887" spans="1:20" ht="15.75" customHeight="1">
      <c r="A887" s="15" t="s">
        <v>4939</v>
      </c>
      <c r="B887" s="15" t="s">
        <v>4023</v>
      </c>
      <c r="C887" s="15" t="s">
        <v>1493</v>
      </c>
      <c r="D887" s="15" t="s">
        <v>5812</v>
      </c>
      <c r="E887" s="15" t="s">
        <v>22</v>
      </c>
      <c r="F887" s="15" t="s">
        <v>1553</v>
      </c>
      <c r="G887" s="15" t="s">
        <v>1554</v>
      </c>
      <c r="H887" s="16">
        <v>44748</v>
      </c>
      <c r="I887" s="15" t="s">
        <v>3107</v>
      </c>
      <c r="J887" s="15"/>
      <c r="K887" s="16" t="s">
        <v>4938</v>
      </c>
      <c r="L887" s="16" t="s">
        <v>4938</v>
      </c>
      <c r="M887" s="15" t="s">
        <v>42</v>
      </c>
      <c r="N887" s="15" t="s">
        <v>42</v>
      </c>
      <c r="O887" s="15" t="s">
        <v>64</v>
      </c>
      <c r="P887" s="15" t="s">
        <v>22</v>
      </c>
      <c r="Q887" s="15"/>
      <c r="R887" s="15"/>
      <c r="S887" s="15" t="s">
        <v>64</v>
      </c>
      <c r="T887" s="17"/>
    </row>
    <row r="888" spans="1:20" ht="15.75" customHeight="1">
      <c r="A888" s="15" t="s">
        <v>4939</v>
      </c>
      <c r="B888" s="15" t="s">
        <v>4024</v>
      </c>
      <c r="C888" s="15" t="s">
        <v>1493</v>
      </c>
      <c r="D888" s="15" t="s">
        <v>5813</v>
      </c>
      <c r="E888" s="15" t="s">
        <v>22</v>
      </c>
      <c r="F888" s="15" t="s">
        <v>1555</v>
      </c>
      <c r="G888" s="15" t="s">
        <v>1556</v>
      </c>
      <c r="H888" s="16">
        <v>44748</v>
      </c>
      <c r="I888" s="15" t="s">
        <v>3107</v>
      </c>
      <c r="J888" s="15" t="s">
        <v>6704</v>
      </c>
      <c r="K888" s="16" t="s">
        <v>4938</v>
      </c>
      <c r="L888" s="16" t="s">
        <v>4938</v>
      </c>
      <c r="M888" s="15" t="s">
        <v>42</v>
      </c>
      <c r="N888" s="15" t="s">
        <v>42</v>
      </c>
      <c r="O888" s="15" t="s">
        <v>64</v>
      </c>
      <c r="P888" s="15" t="s">
        <v>22</v>
      </c>
      <c r="Q888" s="15"/>
      <c r="R888" s="15" t="s">
        <v>7536</v>
      </c>
      <c r="S888" s="15" t="s">
        <v>64</v>
      </c>
      <c r="T888" s="17"/>
    </row>
    <row r="889" spans="1:20" ht="15.75" customHeight="1">
      <c r="A889" s="15" t="s">
        <v>4939</v>
      </c>
      <c r="B889" s="15" t="s">
        <v>4025</v>
      </c>
      <c r="C889" s="15" t="s">
        <v>1493</v>
      </c>
      <c r="D889" s="15" t="s">
        <v>5814</v>
      </c>
      <c r="E889" s="15" t="s">
        <v>22</v>
      </c>
      <c r="F889" s="15" t="s">
        <v>1557</v>
      </c>
      <c r="G889" s="15" t="s">
        <v>1558</v>
      </c>
      <c r="H889" s="16">
        <v>44748</v>
      </c>
      <c r="I889" s="15" t="s">
        <v>3107</v>
      </c>
      <c r="J889" s="15"/>
      <c r="K889" s="16" t="s">
        <v>4938</v>
      </c>
      <c r="L889" s="16" t="s">
        <v>4938</v>
      </c>
      <c r="M889" s="15" t="s">
        <v>42</v>
      </c>
      <c r="N889" s="15" t="s">
        <v>42</v>
      </c>
      <c r="O889" s="15" t="s">
        <v>64</v>
      </c>
      <c r="P889" s="15" t="s">
        <v>22</v>
      </c>
      <c r="Q889" s="15"/>
      <c r="R889" s="15" t="s">
        <v>7537</v>
      </c>
      <c r="S889" s="15" t="s">
        <v>22</v>
      </c>
      <c r="T889" s="17"/>
    </row>
    <row r="890" spans="1:20" ht="15.75" customHeight="1">
      <c r="A890" s="15" t="s">
        <v>4939</v>
      </c>
      <c r="B890" s="15" t="s">
        <v>4026</v>
      </c>
      <c r="C890" s="15" t="s">
        <v>1493</v>
      </c>
      <c r="D890" s="15" t="s">
        <v>5815</v>
      </c>
      <c r="E890" s="15" t="s">
        <v>22</v>
      </c>
      <c r="F890" s="15" t="s">
        <v>1559</v>
      </c>
      <c r="G890" s="15" t="s">
        <v>1560</v>
      </c>
      <c r="H890" s="16">
        <v>44748</v>
      </c>
      <c r="I890" s="15" t="s">
        <v>3107</v>
      </c>
      <c r="J890" s="15"/>
      <c r="K890" s="16" t="s">
        <v>4938</v>
      </c>
      <c r="L890" s="16" t="s">
        <v>4938</v>
      </c>
      <c r="M890" s="15" t="s">
        <v>42</v>
      </c>
      <c r="N890" s="15" t="s">
        <v>42</v>
      </c>
      <c r="O890" s="15" t="s">
        <v>64</v>
      </c>
      <c r="P890" s="15" t="s">
        <v>22</v>
      </c>
      <c r="Q890" s="15"/>
      <c r="R890" s="15"/>
      <c r="S890" s="15" t="s">
        <v>64</v>
      </c>
      <c r="T890" s="17"/>
    </row>
    <row r="891" spans="1:20" ht="15.75" customHeight="1">
      <c r="A891" s="15" t="s">
        <v>4939</v>
      </c>
      <c r="B891" s="15" t="s">
        <v>4027</v>
      </c>
      <c r="C891" s="15" t="s">
        <v>1493</v>
      </c>
      <c r="D891" s="15" t="s">
        <v>5816</v>
      </c>
      <c r="E891" s="15" t="s">
        <v>22</v>
      </c>
      <c r="F891" s="15" t="s">
        <v>1504</v>
      </c>
      <c r="G891" s="15" t="s">
        <v>1561</v>
      </c>
      <c r="H891" s="16">
        <v>44748</v>
      </c>
      <c r="I891" s="15" t="s">
        <v>3107</v>
      </c>
      <c r="J891" s="15"/>
      <c r="K891" s="16" t="s">
        <v>4938</v>
      </c>
      <c r="L891" s="16" t="s">
        <v>4938</v>
      </c>
      <c r="M891" s="15" t="s">
        <v>42</v>
      </c>
      <c r="N891" s="15" t="s">
        <v>42</v>
      </c>
      <c r="O891" s="15" t="s">
        <v>64</v>
      </c>
      <c r="P891" s="15" t="s">
        <v>22</v>
      </c>
      <c r="Q891" s="15"/>
      <c r="R891" s="15"/>
      <c r="S891" s="15" t="s">
        <v>64</v>
      </c>
      <c r="T891" s="17"/>
    </row>
    <row r="892" spans="1:20" ht="15.75" customHeight="1">
      <c r="A892" s="15" t="s">
        <v>4939</v>
      </c>
      <c r="B892" s="15" t="s">
        <v>4028</v>
      </c>
      <c r="C892" s="15" t="s">
        <v>1493</v>
      </c>
      <c r="D892" s="15" t="s">
        <v>5817</v>
      </c>
      <c r="E892" s="15" t="s">
        <v>22</v>
      </c>
      <c r="F892" s="15" t="s">
        <v>1504</v>
      </c>
      <c r="G892" s="15" t="s">
        <v>1562</v>
      </c>
      <c r="H892" s="16">
        <v>44748</v>
      </c>
      <c r="I892" s="15" t="s">
        <v>3107</v>
      </c>
      <c r="J892" s="15"/>
      <c r="K892" s="16" t="s">
        <v>4938</v>
      </c>
      <c r="L892" s="16" t="s">
        <v>4938</v>
      </c>
      <c r="M892" s="15" t="s">
        <v>42</v>
      </c>
      <c r="N892" s="15" t="s">
        <v>42</v>
      </c>
      <c r="O892" s="15" t="s">
        <v>64</v>
      </c>
      <c r="P892" s="15" t="s">
        <v>22</v>
      </c>
      <c r="Q892" s="15"/>
      <c r="R892" s="15" t="s">
        <v>7538</v>
      </c>
      <c r="S892" s="15" t="s">
        <v>22</v>
      </c>
      <c r="T892" s="17"/>
    </row>
    <row r="893" spans="1:20" ht="15.75" customHeight="1">
      <c r="A893" s="15" t="s">
        <v>4939</v>
      </c>
      <c r="B893" s="15" t="s">
        <v>4029</v>
      </c>
      <c r="C893" s="15" t="s">
        <v>1493</v>
      </c>
      <c r="D893" s="15" t="s">
        <v>5818</v>
      </c>
      <c r="E893" s="15" t="s">
        <v>22</v>
      </c>
      <c r="F893" s="15" t="s">
        <v>1563</v>
      </c>
      <c r="G893" s="15" t="s">
        <v>1564</v>
      </c>
      <c r="H893" s="16">
        <v>44748</v>
      </c>
      <c r="I893" s="15" t="s">
        <v>3107</v>
      </c>
      <c r="J893" s="15"/>
      <c r="K893" s="16" t="s">
        <v>4938</v>
      </c>
      <c r="L893" s="16" t="s">
        <v>4938</v>
      </c>
      <c r="M893" s="15" t="s">
        <v>42</v>
      </c>
      <c r="N893" s="15" t="s">
        <v>42</v>
      </c>
      <c r="O893" s="15" t="s">
        <v>64</v>
      </c>
      <c r="P893" s="15" t="s">
        <v>22</v>
      </c>
      <c r="Q893" s="15"/>
      <c r="R893" s="15"/>
      <c r="S893" s="15" t="s">
        <v>64</v>
      </c>
      <c r="T893" s="17"/>
    </row>
    <row r="894" spans="1:20" ht="15.75" customHeight="1">
      <c r="A894" s="15" t="s">
        <v>4939</v>
      </c>
      <c r="B894" s="15" t="s">
        <v>4030</v>
      </c>
      <c r="C894" s="15" t="s">
        <v>1493</v>
      </c>
      <c r="D894" s="15" t="s">
        <v>5819</v>
      </c>
      <c r="E894" s="15" t="s">
        <v>22</v>
      </c>
      <c r="F894" s="15" t="s">
        <v>1565</v>
      </c>
      <c r="G894" s="15" t="s">
        <v>3121</v>
      </c>
      <c r="H894" s="16">
        <v>44748</v>
      </c>
      <c r="I894" s="15" t="s">
        <v>3107</v>
      </c>
      <c r="J894" s="15"/>
      <c r="K894" s="16" t="s">
        <v>4938</v>
      </c>
      <c r="L894" s="16" t="s">
        <v>4938</v>
      </c>
      <c r="M894" s="15" t="s">
        <v>42</v>
      </c>
      <c r="N894" s="15" t="s">
        <v>42</v>
      </c>
      <c r="O894" s="15" t="s">
        <v>22</v>
      </c>
      <c r="P894" s="15" t="s">
        <v>22</v>
      </c>
      <c r="Q894" s="15"/>
      <c r="R894" s="15"/>
      <c r="S894" s="15" t="s">
        <v>64</v>
      </c>
      <c r="T894" s="17"/>
    </row>
    <row r="895" spans="1:20" ht="15.75" customHeight="1">
      <c r="A895" s="15" t="s">
        <v>4939</v>
      </c>
      <c r="B895" s="15" t="s">
        <v>4031</v>
      </c>
      <c r="C895" s="15" t="s">
        <v>1493</v>
      </c>
      <c r="D895" s="15" t="s">
        <v>5820</v>
      </c>
      <c r="E895" s="15" t="s">
        <v>64</v>
      </c>
      <c r="F895" s="15"/>
      <c r="G895" s="15"/>
      <c r="H895" s="16"/>
      <c r="I895" s="15"/>
      <c r="J895" s="15"/>
      <c r="K895" s="16"/>
      <c r="L895" s="16"/>
      <c r="M895" s="15"/>
      <c r="N895" s="15"/>
      <c r="O895" s="15"/>
      <c r="P895" s="15"/>
      <c r="Q895" s="15"/>
      <c r="R895" s="15"/>
      <c r="S895" s="15"/>
      <c r="T895" s="17"/>
    </row>
    <row r="896" spans="1:20" ht="15.75" customHeight="1">
      <c r="A896" s="15" t="s">
        <v>4939</v>
      </c>
      <c r="B896" s="15" t="s">
        <v>4032</v>
      </c>
      <c r="C896" s="15" t="s">
        <v>1493</v>
      </c>
      <c r="D896" s="15" t="s">
        <v>5821</v>
      </c>
      <c r="E896" s="15" t="s">
        <v>22</v>
      </c>
      <c r="F896" s="15"/>
      <c r="G896" s="15" t="s">
        <v>1566</v>
      </c>
      <c r="H896" s="16">
        <v>44748</v>
      </c>
      <c r="I896" s="15" t="s">
        <v>3107</v>
      </c>
      <c r="J896" s="15"/>
      <c r="K896" s="16" t="s">
        <v>4938</v>
      </c>
      <c r="L896" s="16" t="s">
        <v>4938</v>
      </c>
      <c r="M896" s="15" t="s">
        <v>42</v>
      </c>
      <c r="N896" s="15" t="s">
        <v>4938</v>
      </c>
      <c r="O896" s="15" t="s">
        <v>64</v>
      </c>
      <c r="P896" s="15" t="s">
        <v>22</v>
      </c>
      <c r="Q896" s="15"/>
      <c r="R896" s="15"/>
      <c r="S896" s="15" t="s">
        <v>64</v>
      </c>
      <c r="T896" s="17"/>
    </row>
    <row r="897" spans="1:20" ht="15.75" customHeight="1">
      <c r="A897" s="15" t="s">
        <v>4939</v>
      </c>
      <c r="B897" s="15" t="s">
        <v>4033</v>
      </c>
      <c r="C897" s="15" t="s">
        <v>1493</v>
      </c>
      <c r="D897" s="15" t="s">
        <v>5822</v>
      </c>
      <c r="E897" s="15" t="s">
        <v>22</v>
      </c>
      <c r="F897" s="15" t="s">
        <v>1567</v>
      </c>
      <c r="G897" s="15" t="s">
        <v>1568</v>
      </c>
      <c r="H897" s="16">
        <v>44748</v>
      </c>
      <c r="I897" s="15" t="s">
        <v>3107</v>
      </c>
      <c r="J897" s="15"/>
      <c r="K897" s="16" t="s">
        <v>4938</v>
      </c>
      <c r="L897" s="16" t="s">
        <v>4938</v>
      </c>
      <c r="M897" s="15" t="s">
        <v>42</v>
      </c>
      <c r="N897" s="15" t="s">
        <v>42</v>
      </c>
      <c r="O897" s="15" t="s">
        <v>64</v>
      </c>
      <c r="P897" s="15" t="s">
        <v>22</v>
      </c>
      <c r="Q897" s="15"/>
      <c r="R897" s="15"/>
      <c r="S897" s="15" t="s">
        <v>64</v>
      </c>
      <c r="T897" s="17"/>
    </row>
    <row r="898" spans="1:20" ht="15.75" customHeight="1">
      <c r="A898" s="15" t="s">
        <v>4939</v>
      </c>
      <c r="B898" s="15" t="s">
        <v>4034</v>
      </c>
      <c r="C898" s="15" t="s">
        <v>1493</v>
      </c>
      <c r="D898" s="15" t="s">
        <v>5823</v>
      </c>
      <c r="E898" s="15" t="s">
        <v>64</v>
      </c>
      <c r="F898" s="15"/>
      <c r="G898" s="15"/>
      <c r="H898" s="16"/>
      <c r="I898" s="15"/>
      <c r="J898" s="15"/>
      <c r="K898" s="16"/>
      <c r="L898" s="16"/>
      <c r="M898" s="15"/>
      <c r="N898" s="15"/>
      <c r="O898" s="15"/>
      <c r="P898" s="15"/>
      <c r="Q898" s="15"/>
      <c r="R898" s="15"/>
      <c r="S898" s="15"/>
      <c r="T898" s="17"/>
    </row>
    <row r="899" spans="1:20" ht="15.75" customHeight="1">
      <c r="A899" s="15" t="s">
        <v>4939</v>
      </c>
      <c r="B899" s="15" t="s">
        <v>4035</v>
      </c>
      <c r="C899" s="15" t="s">
        <v>1493</v>
      </c>
      <c r="D899" s="15" t="s">
        <v>5824</v>
      </c>
      <c r="E899" s="15" t="s">
        <v>22</v>
      </c>
      <c r="F899" s="15"/>
      <c r="G899" s="15" t="s">
        <v>3122</v>
      </c>
      <c r="H899" s="16">
        <v>44748</v>
      </c>
      <c r="I899" s="15" t="s">
        <v>3107</v>
      </c>
      <c r="J899" s="15"/>
      <c r="K899" s="16" t="s">
        <v>4938</v>
      </c>
      <c r="L899" s="16" t="s">
        <v>4938</v>
      </c>
      <c r="M899" s="15" t="s">
        <v>42</v>
      </c>
      <c r="N899" s="15" t="s">
        <v>4938</v>
      </c>
      <c r="O899" s="15" t="s">
        <v>64</v>
      </c>
      <c r="P899" s="15" t="s">
        <v>22</v>
      </c>
      <c r="Q899" s="15"/>
      <c r="R899" s="15"/>
      <c r="S899" s="15" t="s">
        <v>64</v>
      </c>
      <c r="T899" s="17"/>
    </row>
    <row r="900" spans="1:20" ht="15.75" customHeight="1">
      <c r="A900" s="15" t="s">
        <v>4939</v>
      </c>
      <c r="B900" s="15" t="s">
        <v>4036</v>
      </c>
      <c r="C900" s="15" t="s">
        <v>1493</v>
      </c>
      <c r="D900" s="15" t="s">
        <v>5825</v>
      </c>
      <c r="E900" s="15" t="s">
        <v>64</v>
      </c>
      <c r="F900" s="15"/>
      <c r="G900" s="15"/>
      <c r="H900" s="16"/>
      <c r="I900" s="15"/>
      <c r="J900" s="15"/>
      <c r="K900" s="16"/>
      <c r="L900" s="16"/>
      <c r="M900" s="15"/>
      <c r="N900" s="15"/>
      <c r="O900" s="15"/>
      <c r="P900" s="15"/>
      <c r="Q900" s="15"/>
      <c r="R900" s="15"/>
      <c r="S900" s="15"/>
      <c r="T900" s="17"/>
    </row>
    <row r="901" spans="1:20" ht="15.75" customHeight="1">
      <c r="A901" s="15" t="s">
        <v>4939</v>
      </c>
      <c r="B901" s="15" t="s">
        <v>4037</v>
      </c>
      <c r="C901" s="15" t="s">
        <v>1493</v>
      </c>
      <c r="D901" s="15" t="s">
        <v>5826</v>
      </c>
      <c r="E901" s="15" t="s">
        <v>22</v>
      </c>
      <c r="F901" s="15" t="s">
        <v>1504</v>
      </c>
      <c r="G901" s="15" t="s">
        <v>1569</v>
      </c>
      <c r="H901" s="16">
        <v>44749</v>
      </c>
      <c r="I901" s="15" t="s">
        <v>3107</v>
      </c>
      <c r="J901" s="15"/>
      <c r="K901" s="16" t="s">
        <v>4938</v>
      </c>
      <c r="L901" s="16" t="s">
        <v>4938</v>
      </c>
      <c r="M901" s="15" t="s">
        <v>42</v>
      </c>
      <c r="N901" s="15" t="s">
        <v>42</v>
      </c>
      <c r="O901" s="15" t="s">
        <v>64</v>
      </c>
      <c r="P901" s="15" t="s">
        <v>22</v>
      </c>
      <c r="Q901" s="15"/>
      <c r="R901" s="15"/>
      <c r="S901" s="15" t="s">
        <v>64</v>
      </c>
      <c r="T901" s="17"/>
    </row>
    <row r="902" spans="1:20" ht="15.75" customHeight="1">
      <c r="A902" s="15" t="s">
        <v>4939</v>
      </c>
      <c r="B902" s="15" t="s">
        <v>4038</v>
      </c>
      <c r="C902" s="15" t="s">
        <v>1493</v>
      </c>
      <c r="D902" s="15" t="s">
        <v>5827</v>
      </c>
      <c r="E902" s="15" t="s">
        <v>22</v>
      </c>
      <c r="F902" s="15" t="s">
        <v>1504</v>
      </c>
      <c r="G902" s="15" t="s">
        <v>1570</v>
      </c>
      <c r="H902" s="16">
        <v>44749</v>
      </c>
      <c r="I902" s="15" t="s">
        <v>3107</v>
      </c>
      <c r="J902" s="15"/>
      <c r="K902" s="16" t="s">
        <v>4938</v>
      </c>
      <c r="L902" s="16" t="s">
        <v>4938</v>
      </c>
      <c r="M902" s="15" t="s">
        <v>42</v>
      </c>
      <c r="N902" s="15" t="s">
        <v>42</v>
      </c>
      <c r="O902" s="15" t="s">
        <v>64</v>
      </c>
      <c r="P902" s="15" t="s">
        <v>22</v>
      </c>
      <c r="Q902" s="15"/>
      <c r="R902" s="15"/>
      <c r="S902" s="15" t="s">
        <v>64</v>
      </c>
      <c r="T902" s="17"/>
    </row>
    <row r="903" spans="1:20" ht="15.75" customHeight="1">
      <c r="A903" s="15" t="s">
        <v>4939</v>
      </c>
      <c r="B903" s="15" t="s">
        <v>4039</v>
      </c>
      <c r="C903" s="15" t="s">
        <v>1493</v>
      </c>
      <c r="D903" s="15" t="s">
        <v>5828</v>
      </c>
      <c r="E903" s="15" t="s">
        <v>64</v>
      </c>
      <c r="F903" s="15"/>
      <c r="G903" s="15"/>
      <c r="H903" s="16"/>
      <c r="I903" s="15"/>
      <c r="J903" s="15"/>
      <c r="K903" s="16"/>
      <c r="L903" s="16"/>
      <c r="M903" s="15"/>
      <c r="N903" s="15"/>
      <c r="O903" s="15"/>
      <c r="P903" s="15"/>
      <c r="Q903" s="15"/>
      <c r="R903" s="15"/>
      <c r="S903" s="15"/>
      <c r="T903" s="17"/>
    </row>
    <row r="904" spans="1:20" ht="15.75" customHeight="1">
      <c r="A904" s="15" t="s">
        <v>4939</v>
      </c>
      <c r="B904" s="15" t="s">
        <v>4040</v>
      </c>
      <c r="C904" s="15" t="s">
        <v>1493</v>
      </c>
      <c r="D904" s="15" t="s">
        <v>5829</v>
      </c>
      <c r="E904" s="15" t="s">
        <v>22</v>
      </c>
      <c r="F904" s="15" t="s">
        <v>4041</v>
      </c>
      <c r="G904" s="15" t="s">
        <v>1571</v>
      </c>
      <c r="H904" s="16">
        <v>44749</v>
      </c>
      <c r="I904" s="15" t="s">
        <v>3107</v>
      </c>
      <c r="J904" s="15"/>
      <c r="K904" s="16" t="s">
        <v>4938</v>
      </c>
      <c r="L904" s="16" t="s">
        <v>4938</v>
      </c>
      <c r="M904" s="15" t="s">
        <v>42</v>
      </c>
      <c r="N904" s="15" t="s">
        <v>42</v>
      </c>
      <c r="O904" s="15" t="s">
        <v>64</v>
      </c>
      <c r="P904" s="15" t="s">
        <v>22</v>
      </c>
      <c r="Q904" s="15"/>
      <c r="R904" s="15"/>
      <c r="S904" s="15" t="s">
        <v>64</v>
      </c>
      <c r="T904" s="17"/>
    </row>
    <row r="905" spans="1:20" ht="15.75" customHeight="1">
      <c r="A905" s="15" t="s">
        <v>4939</v>
      </c>
      <c r="B905" s="15" t="s">
        <v>4042</v>
      </c>
      <c r="C905" s="15" t="s">
        <v>1493</v>
      </c>
      <c r="D905" s="15" t="s">
        <v>5830</v>
      </c>
      <c r="E905" s="15" t="s">
        <v>22</v>
      </c>
      <c r="F905" s="15"/>
      <c r="G905" s="15" t="s">
        <v>1572</v>
      </c>
      <c r="H905" s="16">
        <v>44749</v>
      </c>
      <c r="I905" s="15" t="s">
        <v>3107</v>
      </c>
      <c r="J905" s="15"/>
      <c r="K905" s="16" t="s">
        <v>4938</v>
      </c>
      <c r="L905" s="16" t="s">
        <v>4938</v>
      </c>
      <c r="M905" s="15" t="s">
        <v>4938</v>
      </c>
      <c r="N905" s="15" t="s">
        <v>4938</v>
      </c>
      <c r="O905" s="15" t="s">
        <v>64</v>
      </c>
      <c r="P905" s="15" t="s">
        <v>22</v>
      </c>
      <c r="Q905" s="15"/>
      <c r="R905" s="15"/>
      <c r="S905" s="15" t="s">
        <v>64</v>
      </c>
      <c r="T905" s="17"/>
    </row>
    <row r="906" spans="1:20" ht="15.75" customHeight="1">
      <c r="A906" s="15" t="s">
        <v>4939</v>
      </c>
      <c r="B906" s="15" t="s">
        <v>4043</v>
      </c>
      <c r="C906" s="15" t="s">
        <v>1493</v>
      </c>
      <c r="D906" s="15" t="s">
        <v>5831</v>
      </c>
      <c r="E906" s="15" t="s">
        <v>22</v>
      </c>
      <c r="F906" s="15" t="s">
        <v>1573</v>
      </c>
      <c r="G906" s="15" t="s">
        <v>1574</v>
      </c>
      <c r="H906" s="16">
        <v>44749</v>
      </c>
      <c r="I906" s="15" t="s">
        <v>3107</v>
      </c>
      <c r="J906" s="15"/>
      <c r="K906" s="16" t="s">
        <v>4938</v>
      </c>
      <c r="L906" s="16" t="s">
        <v>4938</v>
      </c>
      <c r="M906" s="15" t="s">
        <v>42</v>
      </c>
      <c r="N906" s="15" t="s">
        <v>42</v>
      </c>
      <c r="O906" s="15" t="s">
        <v>64</v>
      </c>
      <c r="P906" s="15" t="s">
        <v>22</v>
      </c>
      <c r="Q906" s="15"/>
      <c r="R906" s="15"/>
      <c r="S906" s="15" t="s">
        <v>64</v>
      </c>
      <c r="T906" s="17"/>
    </row>
    <row r="907" spans="1:20" ht="15.75" customHeight="1">
      <c r="A907" s="15" t="s">
        <v>4939</v>
      </c>
      <c r="B907" s="15" t="s">
        <v>4044</v>
      </c>
      <c r="C907" s="15" t="s">
        <v>1493</v>
      </c>
      <c r="D907" s="15" t="s">
        <v>5832</v>
      </c>
      <c r="E907" s="15" t="s">
        <v>64</v>
      </c>
      <c r="F907" s="15"/>
      <c r="G907" s="15"/>
      <c r="H907" s="16"/>
      <c r="I907" s="15"/>
      <c r="J907" s="15"/>
      <c r="K907" s="16"/>
      <c r="L907" s="16"/>
      <c r="M907" s="15"/>
      <c r="N907" s="15"/>
      <c r="O907" s="15"/>
      <c r="P907" s="15"/>
      <c r="Q907" s="15"/>
      <c r="R907" s="15"/>
      <c r="S907" s="15"/>
      <c r="T907" s="17"/>
    </row>
    <row r="908" spans="1:20" ht="15.75" customHeight="1">
      <c r="A908" s="15" t="s">
        <v>4939</v>
      </c>
      <c r="B908" s="15" t="s">
        <v>4045</v>
      </c>
      <c r="C908" s="15" t="s">
        <v>1493</v>
      </c>
      <c r="D908" s="15" t="s">
        <v>5833</v>
      </c>
      <c r="E908" s="15" t="s">
        <v>64</v>
      </c>
      <c r="F908" s="15"/>
      <c r="G908" s="15"/>
      <c r="H908" s="16"/>
      <c r="I908" s="15"/>
      <c r="J908" s="15"/>
      <c r="K908" s="16"/>
      <c r="L908" s="16"/>
      <c r="M908" s="15"/>
      <c r="N908" s="15"/>
      <c r="O908" s="15"/>
      <c r="P908" s="15"/>
      <c r="Q908" s="15"/>
      <c r="R908" s="15"/>
      <c r="S908" s="15"/>
      <c r="T908" s="17"/>
    </row>
    <row r="909" spans="1:20" ht="15.75" customHeight="1">
      <c r="A909" s="15" t="s">
        <v>4939</v>
      </c>
      <c r="B909" s="15" t="s">
        <v>4046</v>
      </c>
      <c r="C909" s="15" t="s">
        <v>1493</v>
      </c>
      <c r="D909" s="15" t="s">
        <v>5834</v>
      </c>
      <c r="E909" s="15" t="s">
        <v>22</v>
      </c>
      <c r="F909" s="15" t="s">
        <v>1575</v>
      </c>
      <c r="G909" s="15" t="s">
        <v>1576</v>
      </c>
      <c r="H909" s="16">
        <v>44749</v>
      </c>
      <c r="I909" s="15" t="s">
        <v>3107</v>
      </c>
      <c r="J909" s="15"/>
      <c r="K909" s="16" t="s">
        <v>4938</v>
      </c>
      <c r="L909" s="16" t="s">
        <v>4938</v>
      </c>
      <c r="M909" s="15" t="s">
        <v>42</v>
      </c>
      <c r="N909" s="15" t="s">
        <v>42</v>
      </c>
      <c r="O909" s="15" t="s">
        <v>64</v>
      </c>
      <c r="P909" s="15" t="s">
        <v>22</v>
      </c>
      <c r="Q909" s="15"/>
      <c r="R909" s="15" t="s">
        <v>7539</v>
      </c>
      <c r="S909" s="15" t="s">
        <v>22</v>
      </c>
      <c r="T909" s="17"/>
    </row>
    <row r="910" spans="1:20" ht="15.75" customHeight="1">
      <c r="A910" s="15" t="s">
        <v>4939</v>
      </c>
      <c r="B910" s="15" t="s">
        <v>4047</v>
      </c>
      <c r="C910" s="15" t="s">
        <v>1493</v>
      </c>
      <c r="D910" s="15" t="s">
        <v>5835</v>
      </c>
      <c r="E910" s="15" t="s">
        <v>22</v>
      </c>
      <c r="F910" s="15"/>
      <c r="G910" s="15" t="s">
        <v>1577</v>
      </c>
      <c r="H910" s="16">
        <v>44749</v>
      </c>
      <c r="I910" s="15" t="s">
        <v>3107</v>
      </c>
      <c r="J910" s="15"/>
      <c r="K910" s="16" t="s">
        <v>4938</v>
      </c>
      <c r="L910" s="16" t="s">
        <v>4938</v>
      </c>
      <c r="M910" s="15" t="s">
        <v>42</v>
      </c>
      <c r="N910" s="15" t="s">
        <v>4938</v>
      </c>
      <c r="O910" s="15" t="s">
        <v>64</v>
      </c>
      <c r="P910" s="15" t="s">
        <v>22</v>
      </c>
      <c r="Q910" s="15"/>
      <c r="R910" s="15"/>
      <c r="S910" s="15" t="s">
        <v>64</v>
      </c>
      <c r="T910" s="17"/>
    </row>
    <row r="911" spans="1:20" ht="15.75" customHeight="1">
      <c r="A911" s="15" t="s">
        <v>4939</v>
      </c>
      <c r="B911" s="15" t="s">
        <v>4048</v>
      </c>
      <c r="C911" s="15" t="s">
        <v>1493</v>
      </c>
      <c r="D911" s="15" t="s">
        <v>5836</v>
      </c>
      <c r="E911" s="15" t="s">
        <v>22</v>
      </c>
      <c r="F911" s="15"/>
      <c r="G911" s="15" t="s">
        <v>1578</v>
      </c>
      <c r="H911" s="16">
        <v>44749</v>
      </c>
      <c r="I911" s="15" t="s">
        <v>3107</v>
      </c>
      <c r="J911" s="15"/>
      <c r="K911" s="16" t="s">
        <v>4938</v>
      </c>
      <c r="L911" s="16" t="s">
        <v>4938</v>
      </c>
      <c r="M911" s="15" t="s">
        <v>42</v>
      </c>
      <c r="N911" s="15" t="s">
        <v>4938</v>
      </c>
      <c r="O911" s="15" t="s">
        <v>64</v>
      </c>
      <c r="P911" s="15" t="s">
        <v>22</v>
      </c>
      <c r="Q911" s="15"/>
      <c r="R911" s="15"/>
      <c r="S911" s="15" t="s">
        <v>64</v>
      </c>
      <c r="T911" s="17"/>
    </row>
    <row r="912" spans="1:20" ht="15.75" customHeight="1">
      <c r="A912" s="15" t="s">
        <v>4939</v>
      </c>
      <c r="B912" s="15" t="s">
        <v>4049</v>
      </c>
      <c r="C912" s="15" t="s">
        <v>1493</v>
      </c>
      <c r="D912" s="15" t="s">
        <v>5837</v>
      </c>
      <c r="E912" s="15" t="s">
        <v>22</v>
      </c>
      <c r="F912" s="15" t="s">
        <v>1579</v>
      </c>
      <c r="G912" s="15" t="s">
        <v>1580</v>
      </c>
      <c r="H912" s="16">
        <v>44749</v>
      </c>
      <c r="I912" s="15" t="s">
        <v>3107</v>
      </c>
      <c r="J912" s="15"/>
      <c r="K912" s="16" t="s">
        <v>4938</v>
      </c>
      <c r="L912" s="16" t="s">
        <v>4938</v>
      </c>
      <c r="M912" s="15" t="s">
        <v>42</v>
      </c>
      <c r="N912" s="15" t="s">
        <v>42</v>
      </c>
      <c r="O912" s="15" t="s">
        <v>64</v>
      </c>
      <c r="P912" s="15" t="s">
        <v>22</v>
      </c>
      <c r="Q912" s="15"/>
      <c r="R912" s="15"/>
      <c r="S912" s="15" t="s">
        <v>64</v>
      </c>
      <c r="T912" s="17"/>
    </row>
    <row r="913" spans="1:20" ht="15.75" customHeight="1">
      <c r="A913" s="15" t="s">
        <v>4939</v>
      </c>
      <c r="B913" s="15" t="s">
        <v>4050</v>
      </c>
      <c r="C913" s="15" t="s">
        <v>1493</v>
      </c>
      <c r="D913" s="15" t="s">
        <v>5838</v>
      </c>
      <c r="E913" s="15" t="s">
        <v>22</v>
      </c>
      <c r="F913" s="15" t="s">
        <v>1581</v>
      </c>
      <c r="G913" s="15" t="s">
        <v>1582</v>
      </c>
      <c r="H913" s="16">
        <v>44749</v>
      </c>
      <c r="I913" s="15" t="s">
        <v>3107</v>
      </c>
      <c r="J913" s="15"/>
      <c r="K913" s="16" t="s">
        <v>4938</v>
      </c>
      <c r="L913" s="16" t="s">
        <v>4938</v>
      </c>
      <c r="M913" s="15" t="s">
        <v>42</v>
      </c>
      <c r="N913" s="15" t="s">
        <v>4938</v>
      </c>
      <c r="O913" s="15" t="s">
        <v>64</v>
      </c>
      <c r="P913" s="15" t="s">
        <v>22</v>
      </c>
      <c r="Q913" s="15"/>
      <c r="R913" s="15"/>
      <c r="S913" s="15" t="s">
        <v>64</v>
      </c>
      <c r="T913" s="17"/>
    </row>
    <row r="914" spans="1:20" ht="15.75" customHeight="1">
      <c r="A914" s="15" t="s">
        <v>4939</v>
      </c>
      <c r="B914" s="15" t="s">
        <v>4051</v>
      </c>
      <c r="C914" s="15" t="s">
        <v>1493</v>
      </c>
      <c r="D914" s="15" t="s">
        <v>5839</v>
      </c>
      <c r="E914" s="15" t="s">
        <v>22</v>
      </c>
      <c r="F914" s="15"/>
      <c r="G914" s="15" t="s">
        <v>1583</v>
      </c>
      <c r="H914" s="16">
        <v>44749</v>
      </c>
      <c r="I914" s="15" t="s">
        <v>3107</v>
      </c>
      <c r="J914" s="15"/>
      <c r="K914" s="16" t="s">
        <v>4938</v>
      </c>
      <c r="L914" s="16" t="s">
        <v>4938</v>
      </c>
      <c r="M914" s="15" t="s">
        <v>42</v>
      </c>
      <c r="N914" s="15" t="s">
        <v>4938</v>
      </c>
      <c r="O914" s="15" t="s">
        <v>22</v>
      </c>
      <c r="P914" s="15" t="s">
        <v>22</v>
      </c>
      <c r="Q914" s="15"/>
      <c r="R914" s="15"/>
      <c r="S914" s="15" t="s">
        <v>64</v>
      </c>
      <c r="T914" s="17"/>
    </row>
    <row r="915" spans="1:20" ht="15.75" customHeight="1">
      <c r="A915" s="15" t="s">
        <v>4939</v>
      </c>
      <c r="B915" s="15" t="s">
        <v>4052</v>
      </c>
      <c r="C915" s="15" t="s">
        <v>1493</v>
      </c>
      <c r="D915" s="15" t="s">
        <v>5108</v>
      </c>
      <c r="E915" s="15" t="s">
        <v>22</v>
      </c>
      <c r="F915" s="15" t="s">
        <v>1584</v>
      </c>
      <c r="G915" s="15" t="s">
        <v>1585</v>
      </c>
      <c r="H915" s="16">
        <v>44749</v>
      </c>
      <c r="I915" s="15" t="s">
        <v>3107</v>
      </c>
      <c r="J915" s="15"/>
      <c r="K915" s="16" t="s">
        <v>4938</v>
      </c>
      <c r="L915" s="16" t="s">
        <v>4938</v>
      </c>
      <c r="M915" s="15" t="s">
        <v>42</v>
      </c>
      <c r="N915" s="15" t="s">
        <v>42</v>
      </c>
      <c r="O915" s="15" t="s">
        <v>64</v>
      </c>
      <c r="P915" s="15" t="s">
        <v>22</v>
      </c>
      <c r="Q915" s="15"/>
      <c r="R915" s="15"/>
      <c r="S915" s="15" t="s">
        <v>64</v>
      </c>
      <c r="T915" s="17"/>
    </row>
    <row r="916" spans="1:20" ht="15.75" customHeight="1">
      <c r="A916" s="15" t="s">
        <v>4939</v>
      </c>
      <c r="B916" s="15" t="s">
        <v>4053</v>
      </c>
      <c r="C916" s="15" t="s">
        <v>1493</v>
      </c>
      <c r="D916" s="15" t="s">
        <v>5840</v>
      </c>
      <c r="E916" s="15" t="s">
        <v>22</v>
      </c>
      <c r="F916" s="15" t="s">
        <v>1586</v>
      </c>
      <c r="G916" s="15" t="s">
        <v>1587</v>
      </c>
      <c r="H916" s="16">
        <v>44749</v>
      </c>
      <c r="I916" s="15" t="s">
        <v>3107</v>
      </c>
      <c r="J916" s="15"/>
      <c r="K916" s="16" t="s">
        <v>4938</v>
      </c>
      <c r="L916" s="16" t="s">
        <v>4938</v>
      </c>
      <c r="M916" s="15" t="s">
        <v>42</v>
      </c>
      <c r="N916" s="15" t="s">
        <v>42</v>
      </c>
      <c r="O916" s="15" t="s">
        <v>64</v>
      </c>
      <c r="P916" s="15" t="s">
        <v>22</v>
      </c>
      <c r="Q916" s="15"/>
      <c r="R916" s="15" t="s">
        <v>7540</v>
      </c>
      <c r="S916" s="15" t="s">
        <v>22</v>
      </c>
      <c r="T916" s="17"/>
    </row>
    <row r="917" spans="1:20" ht="15.75" customHeight="1">
      <c r="A917" s="15" t="s">
        <v>4939</v>
      </c>
      <c r="B917" s="15" t="s">
        <v>4054</v>
      </c>
      <c r="C917" s="15" t="s">
        <v>1493</v>
      </c>
      <c r="D917" s="15" t="s">
        <v>5841</v>
      </c>
      <c r="E917" s="15" t="s">
        <v>22</v>
      </c>
      <c r="F917" s="15" t="s">
        <v>1588</v>
      </c>
      <c r="G917" s="15" t="s">
        <v>1589</v>
      </c>
      <c r="H917" s="16">
        <v>44749</v>
      </c>
      <c r="I917" s="15" t="s">
        <v>3107</v>
      </c>
      <c r="J917" s="15"/>
      <c r="K917" s="16" t="s">
        <v>4938</v>
      </c>
      <c r="L917" s="16" t="s">
        <v>4938</v>
      </c>
      <c r="M917" s="15" t="s">
        <v>42</v>
      </c>
      <c r="N917" s="15" t="s">
        <v>42</v>
      </c>
      <c r="O917" s="15" t="s">
        <v>64</v>
      </c>
      <c r="P917" s="15" t="s">
        <v>22</v>
      </c>
      <c r="Q917" s="15"/>
      <c r="R917" s="15"/>
      <c r="S917" s="15" t="s">
        <v>64</v>
      </c>
      <c r="T917" s="17"/>
    </row>
    <row r="918" spans="1:20" ht="15.75" customHeight="1">
      <c r="A918" s="15" t="s">
        <v>4939</v>
      </c>
      <c r="B918" s="15" t="s">
        <v>4055</v>
      </c>
      <c r="C918" s="15" t="s">
        <v>1493</v>
      </c>
      <c r="D918" s="15" t="s">
        <v>5842</v>
      </c>
      <c r="E918" s="15" t="s">
        <v>22</v>
      </c>
      <c r="F918" s="15" t="s">
        <v>1590</v>
      </c>
      <c r="G918" s="15" t="s">
        <v>1591</v>
      </c>
      <c r="H918" s="16">
        <v>44749</v>
      </c>
      <c r="I918" s="15" t="s">
        <v>3107</v>
      </c>
      <c r="J918" s="15"/>
      <c r="K918" s="16" t="s">
        <v>4938</v>
      </c>
      <c r="L918" s="16" t="s">
        <v>4938</v>
      </c>
      <c r="M918" s="15" t="s">
        <v>42</v>
      </c>
      <c r="N918" s="15" t="s">
        <v>42</v>
      </c>
      <c r="O918" s="15" t="s">
        <v>64</v>
      </c>
      <c r="P918" s="15" t="s">
        <v>22</v>
      </c>
      <c r="Q918" s="15"/>
      <c r="R918" s="15"/>
      <c r="S918" s="15" t="s">
        <v>64</v>
      </c>
      <c r="T918" s="17"/>
    </row>
    <row r="919" spans="1:20" ht="15.75" customHeight="1">
      <c r="A919" s="15" t="s">
        <v>4939</v>
      </c>
      <c r="B919" s="15" t="s">
        <v>4056</v>
      </c>
      <c r="C919" s="15" t="s">
        <v>1493</v>
      </c>
      <c r="D919" s="15" t="s">
        <v>5843</v>
      </c>
      <c r="E919" s="15" t="s">
        <v>22</v>
      </c>
      <c r="F919" s="15" t="s">
        <v>1500</v>
      </c>
      <c r="G919" s="15" t="s">
        <v>1592</v>
      </c>
      <c r="H919" s="16">
        <v>44749</v>
      </c>
      <c r="I919" s="15" t="s">
        <v>3107</v>
      </c>
      <c r="J919" s="15"/>
      <c r="K919" s="16" t="s">
        <v>4938</v>
      </c>
      <c r="L919" s="16" t="s">
        <v>4938</v>
      </c>
      <c r="M919" s="15" t="s">
        <v>42</v>
      </c>
      <c r="N919" s="15" t="s">
        <v>42</v>
      </c>
      <c r="O919" s="15" t="s">
        <v>64</v>
      </c>
      <c r="P919" s="15" t="s">
        <v>22</v>
      </c>
      <c r="Q919" s="15"/>
      <c r="R919" s="15"/>
      <c r="S919" s="15" t="s">
        <v>64</v>
      </c>
      <c r="T919" s="17"/>
    </row>
    <row r="920" spans="1:20" ht="15.75" customHeight="1">
      <c r="A920" s="15" t="s">
        <v>4939</v>
      </c>
      <c r="B920" s="15" t="s">
        <v>4057</v>
      </c>
      <c r="C920" s="15" t="s">
        <v>1493</v>
      </c>
      <c r="D920" s="15" t="s">
        <v>5844</v>
      </c>
      <c r="E920" s="15" t="s">
        <v>22</v>
      </c>
      <c r="F920" s="15" t="s">
        <v>1593</v>
      </c>
      <c r="G920" s="15" t="s">
        <v>1594</v>
      </c>
      <c r="H920" s="16">
        <v>44749</v>
      </c>
      <c r="I920" s="15" t="s">
        <v>3107</v>
      </c>
      <c r="J920" s="15"/>
      <c r="K920" s="16" t="s">
        <v>4938</v>
      </c>
      <c r="L920" s="16" t="s">
        <v>4938</v>
      </c>
      <c r="M920" s="15" t="s">
        <v>42</v>
      </c>
      <c r="N920" s="15" t="s">
        <v>42</v>
      </c>
      <c r="O920" s="15" t="s">
        <v>22</v>
      </c>
      <c r="P920" s="15" t="s">
        <v>22</v>
      </c>
      <c r="Q920" s="15"/>
      <c r="R920" s="15"/>
      <c r="S920" s="15" t="s">
        <v>64</v>
      </c>
      <c r="T920" s="17"/>
    </row>
    <row r="921" spans="1:20" ht="15.75" customHeight="1">
      <c r="A921" s="15" t="s">
        <v>4939</v>
      </c>
      <c r="B921" s="15" t="s">
        <v>4058</v>
      </c>
      <c r="C921" s="15" t="s">
        <v>1493</v>
      </c>
      <c r="D921" s="15" t="s">
        <v>5447</v>
      </c>
      <c r="E921" s="15" t="s">
        <v>22</v>
      </c>
      <c r="F921" s="15"/>
      <c r="G921" s="15" t="s">
        <v>1595</v>
      </c>
      <c r="H921" s="16">
        <v>44749</v>
      </c>
      <c r="I921" s="15" t="s">
        <v>3107</v>
      </c>
      <c r="J921" s="15"/>
      <c r="K921" s="16" t="s">
        <v>4938</v>
      </c>
      <c r="L921" s="16" t="s">
        <v>4938</v>
      </c>
      <c r="M921" s="15" t="s">
        <v>42</v>
      </c>
      <c r="N921" s="15" t="s">
        <v>4938</v>
      </c>
      <c r="O921" s="15" t="s">
        <v>64</v>
      </c>
      <c r="P921" s="15" t="s">
        <v>22</v>
      </c>
      <c r="Q921" s="15"/>
      <c r="R921" s="15"/>
      <c r="S921" s="15" t="s">
        <v>64</v>
      </c>
      <c r="T921" s="17"/>
    </row>
    <row r="922" spans="1:20" ht="15.75" customHeight="1">
      <c r="A922" s="15" t="s">
        <v>4939</v>
      </c>
      <c r="B922" s="15" t="s">
        <v>4059</v>
      </c>
      <c r="C922" s="15" t="s">
        <v>1493</v>
      </c>
      <c r="D922" s="15" t="s">
        <v>5845</v>
      </c>
      <c r="E922" s="15" t="s">
        <v>22</v>
      </c>
      <c r="F922" s="15" t="s">
        <v>1596</v>
      </c>
      <c r="G922" s="15" t="s">
        <v>1597</v>
      </c>
      <c r="H922" s="16">
        <v>44749</v>
      </c>
      <c r="I922" s="15" t="s">
        <v>3107</v>
      </c>
      <c r="J922" s="15"/>
      <c r="K922" s="16" t="s">
        <v>4938</v>
      </c>
      <c r="L922" s="16" t="s">
        <v>4938</v>
      </c>
      <c r="M922" s="15" t="s">
        <v>42</v>
      </c>
      <c r="N922" s="15" t="s">
        <v>42</v>
      </c>
      <c r="O922" s="15" t="s">
        <v>64</v>
      </c>
      <c r="P922" s="15" t="s">
        <v>22</v>
      </c>
      <c r="Q922" s="15"/>
      <c r="R922" s="15"/>
      <c r="S922" s="15" t="s">
        <v>64</v>
      </c>
      <c r="T922" s="17"/>
    </row>
    <row r="923" spans="1:20" ht="15.75" customHeight="1">
      <c r="A923" s="15" t="s">
        <v>4939</v>
      </c>
      <c r="B923" s="15" t="s">
        <v>4060</v>
      </c>
      <c r="C923" s="15" t="s">
        <v>1493</v>
      </c>
      <c r="D923" s="15" t="s">
        <v>5846</v>
      </c>
      <c r="E923" s="15" t="s">
        <v>22</v>
      </c>
      <c r="F923" s="15"/>
      <c r="G923" s="15" t="s">
        <v>3123</v>
      </c>
      <c r="H923" s="16">
        <v>44749</v>
      </c>
      <c r="I923" s="15" t="s">
        <v>3107</v>
      </c>
      <c r="J923" s="15"/>
      <c r="K923" s="16" t="s">
        <v>4938</v>
      </c>
      <c r="L923" s="16" t="s">
        <v>4938</v>
      </c>
      <c r="M923" s="15" t="s">
        <v>42</v>
      </c>
      <c r="N923" s="15" t="s">
        <v>4938</v>
      </c>
      <c r="O923" s="15" t="s">
        <v>64</v>
      </c>
      <c r="P923" s="15" t="s">
        <v>22</v>
      </c>
      <c r="Q923" s="15"/>
      <c r="R923" s="15"/>
      <c r="S923" s="15" t="s">
        <v>64</v>
      </c>
      <c r="T923" s="17"/>
    </row>
    <row r="924" spans="1:20" ht="15.75" customHeight="1">
      <c r="A924" s="15" t="s">
        <v>4939</v>
      </c>
      <c r="B924" s="15" t="s">
        <v>4061</v>
      </c>
      <c r="C924" s="15" t="s">
        <v>1493</v>
      </c>
      <c r="D924" s="15" t="s">
        <v>5847</v>
      </c>
      <c r="E924" s="15" t="s">
        <v>22</v>
      </c>
      <c r="F924" s="15"/>
      <c r="G924" s="15" t="s">
        <v>7541</v>
      </c>
      <c r="H924" s="16">
        <v>44749</v>
      </c>
      <c r="I924" s="15" t="s">
        <v>3107</v>
      </c>
      <c r="J924" s="15"/>
      <c r="K924" s="16" t="s">
        <v>4938</v>
      </c>
      <c r="L924" s="16" t="s">
        <v>4938</v>
      </c>
      <c r="M924" s="15" t="s">
        <v>42</v>
      </c>
      <c r="N924" s="15" t="s">
        <v>4938</v>
      </c>
      <c r="O924" s="15" t="s">
        <v>64</v>
      </c>
      <c r="P924" s="15" t="s">
        <v>22</v>
      </c>
      <c r="Q924" s="15"/>
      <c r="R924" s="15"/>
      <c r="S924" s="15" t="s">
        <v>64</v>
      </c>
      <c r="T924" s="17"/>
    </row>
    <row r="925" spans="1:20" ht="15.75" customHeight="1">
      <c r="A925" s="15" t="s">
        <v>4939</v>
      </c>
      <c r="B925" s="15" t="s">
        <v>4062</v>
      </c>
      <c r="C925" s="15" t="s">
        <v>1493</v>
      </c>
      <c r="D925" s="15" t="s">
        <v>5848</v>
      </c>
      <c r="E925" s="15" t="s">
        <v>22</v>
      </c>
      <c r="F925" s="15"/>
      <c r="G925" s="15" t="s">
        <v>1598</v>
      </c>
      <c r="H925" s="16">
        <v>44749</v>
      </c>
      <c r="I925" s="15" t="s">
        <v>3107</v>
      </c>
      <c r="J925" s="15"/>
      <c r="K925" s="16" t="s">
        <v>4938</v>
      </c>
      <c r="L925" s="16" t="s">
        <v>4938</v>
      </c>
      <c r="M925" s="15" t="s">
        <v>42</v>
      </c>
      <c r="N925" s="15" t="s">
        <v>4938</v>
      </c>
      <c r="O925" s="15" t="s">
        <v>64</v>
      </c>
      <c r="P925" s="15" t="s">
        <v>22</v>
      </c>
      <c r="Q925" s="15"/>
      <c r="R925" s="15"/>
      <c r="S925" s="15" t="s">
        <v>64</v>
      </c>
      <c r="T925" s="17"/>
    </row>
    <row r="926" spans="1:20" ht="15.75" customHeight="1">
      <c r="A926" s="15" t="s">
        <v>4939</v>
      </c>
      <c r="B926" s="15" t="s">
        <v>4063</v>
      </c>
      <c r="C926" s="15" t="s">
        <v>1493</v>
      </c>
      <c r="D926" s="15" t="s">
        <v>5849</v>
      </c>
      <c r="E926" s="15" t="s">
        <v>22</v>
      </c>
      <c r="F926" s="15"/>
      <c r="G926" s="15" t="s">
        <v>7542</v>
      </c>
      <c r="H926" s="16">
        <v>44749</v>
      </c>
      <c r="I926" s="15" t="s">
        <v>3107</v>
      </c>
      <c r="J926" s="15"/>
      <c r="K926" s="16" t="s">
        <v>4938</v>
      </c>
      <c r="L926" s="16" t="s">
        <v>4938</v>
      </c>
      <c r="M926" s="15" t="s">
        <v>42</v>
      </c>
      <c r="N926" s="15" t="s">
        <v>4938</v>
      </c>
      <c r="O926" s="15" t="s">
        <v>64</v>
      </c>
      <c r="P926" s="15" t="s">
        <v>22</v>
      </c>
      <c r="Q926" s="15"/>
      <c r="R926" s="15"/>
      <c r="S926" s="15" t="s">
        <v>64</v>
      </c>
      <c r="T926" s="17"/>
    </row>
    <row r="927" spans="1:20" ht="15.75" customHeight="1">
      <c r="A927" s="15" t="s">
        <v>4939</v>
      </c>
      <c r="B927" s="15" t="s">
        <v>4064</v>
      </c>
      <c r="C927" s="15" t="s">
        <v>1493</v>
      </c>
      <c r="D927" s="15" t="s">
        <v>5850</v>
      </c>
      <c r="E927" s="15" t="s">
        <v>22</v>
      </c>
      <c r="F927" s="15"/>
      <c r="G927" s="15" t="s">
        <v>1599</v>
      </c>
      <c r="H927" s="16">
        <v>44749</v>
      </c>
      <c r="I927" s="15" t="s">
        <v>3107</v>
      </c>
      <c r="J927" s="15"/>
      <c r="K927" s="16" t="s">
        <v>4938</v>
      </c>
      <c r="L927" s="16" t="s">
        <v>4938</v>
      </c>
      <c r="M927" s="15" t="s">
        <v>42</v>
      </c>
      <c r="N927" s="15" t="s">
        <v>4938</v>
      </c>
      <c r="O927" s="15" t="s">
        <v>64</v>
      </c>
      <c r="P927" s="15" t="s">
        <v>22</v>
      </c>
      <c r="Q927" s="15"/>
      <c r="R927" s="15"/>
      <c r="S927" s="15" t="s">
        <v>64</v>
      </c>
      <c r="T927" s="17"/>
    </row>
    <row r="928" spans="1:20" ht="15.75" customHeight="1">
      <c r="A928" s="15" t="s">
        <v>4939</v>
      </c>
      <c r="B928" s="15" t="s">
        <v>4065</v>
      </c>
      <c r="C928" s="15" t="s">
        <v>1493</v>
      </c>
      <c r="D928" s="15" t="s">
        <v>5851</v>
      </c>
      <c r="E928" s="15" t="s">
        <v>22</v>
      </c>
      <c r="F928" s="15"/>
      <c r="G928" s="15" t="s">
        <v>1600</v>
      </c>
      <c r="H928" s="16">
        <v>44749</v>
      </c>
      <c r="I928" s="15" t="s">
        <v>3107</v>
      </c>
      <c r="J928" s="15"/>
      <c r="K928" s="16" t="s">
        <v>4938</v>
      </c>
      <c r="L928" s="16" t="s">
        <v>4938</v>
      </c>
      <c r="M928" s="15" t="s">
        <v>42</v>
      </c>
      <c r="N928" s="15" t="s">
        <v>4938</v>
      </c>
      <c r="O928" s="15" t="s">
        <v>64</v>
      </c>
      <c r="P928" s="15" t="s">
        <v>22</v>
      </c>
      <c r="Q928" s="15"/>
      <c r="R928" s="15"/>
      <c r="S928" s="15" t="s">
        <v>64</v>
      </c>
      <c r="T928" s="17"/>
    </row>
    <row r="929" spans="1:20" ht="15.75" customHeight="1">
      <c r="A929" s="15" t="s">
        <v>11</v>
      </c>
      <c r="B929" s="15" t="s">
        <v>4066</v>
      </c>
      <c r="C929" s="15" t="s">
        <v>1601</v>
      </c>
      <c r="D929" s="15"/>
      <c r="E929" s="15" t="s">
        <v>22</v>
      </c>
      <c r="F929" s="15" t="s">
        <v>1602</v>
      </c>
      <c r="G929" s="15" t="s">
        <v>1603</v>
      </c>
      <c r="H929" s="16">
        <v>44744</v>
      </c>
      <c r="I929" s="15" t="s">
        <v>3107</v>
      </c>
      <c r="J929" s="15"/>
      <c r="K929" s="16" t="s">
        <v>4938</v>
      </c>
      <c r="L929" s="16" t="s">
        <v>4938</v>
      </c>
      <c r="M929" s="15" t="s">
        <v>42</v>
      </c>
      <c r="N929" s="15" t="s">
        <v>42</v>
      </c>
      <c r="O929" s="15" t="s">
        <v>64</v>
      </c>
      <c r="P929" s="15" t="s">
        <v>22</v>
      </c>
      <c r="Q929" s="15"/>
      <c r="R929" s="15" t="s">
        <v>7200</v>
      </c>
      <c r="S929" s="15" t="s">
        <v>22</v>
      </c>
      <c r="T929" s="17" t="s">
        <v>7201</v>
      </c>
    </row>
    <row r="930" spans="1:20" ht="15.75" customHeight="1">
      <c r="A930" s="15" t="s">
        <v>4939</v>
      </c>
      <c r="B930" s="15" t="s">
        <v>4067</v>
      </c>
      <c r="C930" s="15" t="s">
        <v>1601</v>
      </c>
      <c r="D930" s="15" t="s">
        <v>5852</v>
      </c>
      <c r="E930" s="15" t="s">
        <v>22</v>
      </c>
      <c r="F930" s="15" t="s">
        <v>1604</v>
      </c>
      <c r="G930" s="15" t="s">
        <v>1605</v>
      </c>
      <c r="H930" s="16">
        <v>44744</v>
      </c>
      <c r="I930" s="15" t="s">
        <v>3107</v>
      </c>
      <c r="J930" s="15"/>
      <c r="K930" s="16" t="s">
        <v>4938</v>
      </c>
      <c r="L930" s="16" t="s">
        <v>4938</v>
      </c>
      <c r="M930" s="15" t="s">
        <v>42</v>
      </c>
      <c r="N930" s="15" t="s">
        <v>42</v>
      </c>
      <c r="O930" s="15" t="s">
        <v>64</v>
      </c>
      <c r="P930" s="15" t="s">
        <v>22</v>
      </c>
      <c r="Q930" s="15"/>
      <c r="R930" s="15" t="s">
        <v>7202</v>
      </c>
      <c r="S930" s="15" t="s">
        <v>22</v>
      </c>
      <c r="T930" s="17" t="s">
        <v>7203</v>
      </c>
    </row>
    <row r="931" spans="1:20" ht="15.75" customHeight="1">
      <c r="A931" s="15" t="s">
        <v>4939</v>
      </c>
      <c r="B931" s="15" t="s">
        <v>4068</v>
      </c>
      <c r="C931" s="15" t="s">
        <v>1601</v>
      </c>
      <c r="D931" s="15" t="s">
        <v>5853</v>
      </c>
      <c r="E931" s="15" t="s">
        <v>22</v>
      </c>
      <c r="F931" s="15" t="s">
        <v>1606</v>
      </c>
      <c r="G931" s="15" t="s">
        <v>1607</v>
      </c>
      <c r="H931" s="16">
        <v>44744</v>
      </c>
      <c r="I931" s="15" t="s">
        <v>3107</v>
      </c>
      <c r="J931" s="15"/>
      <c r="K931" s="16" t="s">
        <v>4938</v>
      </c>
      <c r="L931" s="16" t="s">
        <v>4938</v>
      </c>
      <c r="M931" s="15" t="s">
        <v>42</v>
      </c>
      <c r="N931" s="15" t="s">
        <v>42</v>
      </c>
      <c r="O931" s="15" t="s">
        <v>64</v>
      </c>
      <c r="P931" s="15" t="s">
        <v>22</v>
      </c>
      <c r="Q931" s="15"/>
      <c r="R931" s="15" t="s">
        <v>7204</v>
      </c>
      <c r="S931" s="15" t="s">
        <v>22</v>
      </c>
      <c r="T931" s="17"/>
    </row>
    <row r="932" spans="1:20" ht="15.75" customHeight="1">
      <c r="A932" s="15" t="s">
        <v>4939</v>
      </c>
      <c r="B932" s="15" t="s">
        <v>4069</v>
      </c>
      <c r="C932" s="15" t="s">
        <v>1601</v>
      </c>
      <c r="D932" s="15" t="s">
        <v>5854</v>
      </c>
      <c r="E932" s="15" t="s">
        <v>22</v>
      </c>
      <c r="F932" s="15" t="s">
        <v>1608</v>
      </c>
      <c r="G932" s="15" t="s">
        <v>1609</v>
      </c>
      <c r="H932" s="16">
        <v>44744</v>
      </c>
      <c r="I932" s="15" t="s">
        <v>3107</v>
      </c>
      <c r="J932" s="15"/>
      <c r="K932" s="16" t="s">
        <v>4938</v>
      </c>
      <c r="L932" s="16" t="s">
        <v>4938</v>
      </c>
      <c r="M932" s="15" t="s">
        <v>42</v>
      </c>
      <c r="N932" s="15" t="s">
        <v>42</v>
      </c>
      <c r="O932" s="15" t="s">
        <v>64</v>
      </c>
      <c r="P932" s="15" t="s">
        <v>22</v>
      </c>
      <c r="Q932" s="15"/>
      <c r="R932" s="15" t="s">
        <v>7205</v>
      </c>
      <c r="S932" s="15" t="s">
        <v>22</v>
      </c>
      <c r="T932" s="17"/>
    </row>
    <row r="933" spans="1:20" ht="15.75" customHeight="1">
      <c r="A933" s="15" t="s">
        <v>4939</v>
      </c>
      <c r="B933" s="15" t="s">
        <v>4070</v>
      </c>
      <c r="C933" s="15" t="s">
        <v>1601</v>
      </c>
      <c r="D933" s="15" t="s">
        <v>5855</v>
      </c>
      <c r="E933" s="15" t="s">
        <v>22</v>
      </c>
      <c r="F933" s="15" t="s">
        <v>1610</v>
      </c>
      <c r="G933" s="15" t="s">
        <v>1611</v>
      </c>
      <c r="H933" s="16">
        <v>44744</v>
      </c>
      <c r="I933" s="15" t="s">
        <v>3107</v>
      </c>
      <c r="J933" s="15"/>
      <c r="K933" s="16" t="s">
        <v>4938</v>
      </c>
      <c r="L933" s="16" t="s">
        <v>4938</v>
      </c>
      <c r="M933" s="15" t="s">
        <v>42</v>
      </c>
      <c r="N933" s="15" t="s">
        <v>42</v>
      </c>
      <c r="O933" s="15" t="s">
        <v>64</v>
      </c>
      <c r="P933" s="15" t="s">
        <v>22</v>
      </c>
      <c r="Q933" s="15"/>
      <c r="R933" s="15"/>
      <c r="S933" s="15" t="s">
        <v>64</v>
      </c>
      <c r="T933" s="17"/>
    </row>
    <row r="934" spans="1:20" ht="15.75" customHeight="1">
      <c r="A934" s="15" t="s">
        <v>4939</v>
      </c>
      <c r="B934" s="15" t="s">
        <v>4071</v>
      </c>
      <c r="C934" s="15" t="s">
        <v>1601</v>
      </c>
      <c r="D934" s="15" t="s">
        <v>5856</v>
      </c>
      <c r="E934" s="15" t="s">
        <v>22</v>
      </c>
      <c r="F934" s="15" t="s">
        <v>1612</v>
      </c>
      <c r="G934" s="15" t="s">
        <v>1613</v>
      </c>
      <c r="H934" s="16">
        <v>44744</v>
      </c>
      <c r="I934" s="15" t="s">
        <v>3107</v>
      </c>
      <c r="J934" s="15"/>
      <c r="K934" s="16" t="s">
        <v>4938</v>
      </c>
      <c r="L934" s="16" t="s">
        <v>4938</v>
      </c>
      <c r="M934" s="15" t="s">
        <v>42</v>
      </c>
      <c r="N934" s="15" t="s">
        <v>42</v>
      </c>
      <c r="O934" s="15" t="s">
        <v>64</v>
      </c>
      <c r="P934" s="15" t="s">
        <v>22</v>
      </c>
      <c r="Q934" s="15"/>
      <c r="R934" s="15"/>
      <c r="S934" s="15" t="s">
        <v>64</v>
      </c>
      <c r="T934" s="17"/>
    </row>
    <row r="935" spans="1:20" ht="15.75" customHeight="1">
      <c r="A935" s="15" t="s">
        <v>4939</v>
      </c>
      <c r="B935" s="15" t="s">
        <v>4072</v>
      </c>
      <c r="C935" s="15" t="s">
        <v>1601</v>
      </c>
      <c r="D935" s="15" t="s">
        <v>5857</v>
      </c>
      <c r="E935" s="15" t="s">
        <v>22</v>
      </c>
      <c r="F935" s="15" t="s">
        <v>1614</v>
      </c>
      <c r="G935" s="15" t="s">
        <v>1615</v>
      </c>
      <c r="H935" s="16">
        <v>44744</v>
      </c>
      <c r="I935" s="15" t="s">
        <v>3107</v>
      </c>
      <c r="J935" s="15"/>
      <c r="K935" s="16" t="s">
        <v>4938</v>
      </c>
      <c r="L935" s="16" t="s">
        <v>4938</v>
      </c>
      <c r="M935" s="15" t="s">
        <v>42</v>
      </c>
      <c r="N935" s="15" t="s">
        <v>42</v>
      </c>
      <c r="O935" s="15" t="s">
        <v>22</v>
      </c>
      <c r="P935" s="15" t="s">
        <v>22</v>
      </c>
      <c r="Q935" s="15"/>
      <c r="R935" s="15" t="s">
        <v>7206</v>
      </c>
      <c r="S935" s="15" t="s">
        <v>22</v>
      </c>
      <c r="T935" s="17"/>
    </row>
    <row r="936" spans="1:20" ht="15.75" customHeight="1">
      <c r="A936" s="15" t="s">
        <v>4939</v>
      </c>
      <c r="B936" s="15" t="s">
        <v>4073</v>
      </c>
      <c r="C936" s="15" t="s">
        <v>1601</v>
      </c>
      <c r="D936" s="15" t="s">
        <v>5858</v>
      </c>
      <c r="E936" s="15" t="s">
        <v>22</v>
      </c>
      <c r="F936" s="15" t="s">
        <v>1616</v>
      </c>
      <c r="G936" s="15" t="s">
        <v>1617</v>
      </c>
      <c r="H936" s="16">
        <v>44744</v>
      </c>
      <c r="I936" s="15" t="s">
        <v>3107</v>
      </c>
      <c r="J936" s="15"/>
      <c r="K936" s="16" t="s">
        <v>4938</v>
      </c>
      <c r="L936" s="16" t="s">
        <v>4938</v>
      </c>
      <c r="M936" s="15" t="s">
        <v>42</v>
      </c>
      <c r="N936" s="15" t="s">
        <v>42</v>
      </c>
      <c r="O936" s="15" t="s">
        <v>64</v>
      </c>
      <c r="P936" s="15" t="s">
        <v>22</v>
      </c>
      <c r="Q936" s="15"/>
      <c r="R936" s="15"/>
      <c r="S936" s="15" t="s">
        <v>64</v>
      </c>
      <c r="T936" s="17"/>
    </row>
    <row r="937" spans="1:20" ht="15.75" customHeight="1">
      <c r="A937" s="15" t="s">
        <v>4939</v>
      </c>
      <c r="B937" s="15" t="s">
        <v>4074</v>
      </c>
      <c r="C937" s="15" t="s">
        <v>1601</v>
      </c>
      <c r="D937" s="15" t="s">
        <v>5859</v>
      </c>
      <c r="E937" s="15" t="s">
        <v>22</v>
      </c>
      <c r="F937" s="15" t="s">
        <v>1618</v>
      </c>
      <c r="G937" s="15" t="s">
        <v>1619</v>
      </c>
      <c r="H937" s="16">
        <v>44744</v>
      </c>
      <c r="I937" s="15" t="s">
        <v>3107</v>
      </c>
      <c r="J937" s="15"/>
      <c r="K937" s="16" t="s">
        <v>4938</v>
      </c>
      <c r="L937" s="16" t="s">
        <v>4938</v>
      </c>
      <c r="M937" s="15" t="s">
        <v>42</v>
      </c>
      <c r="N937" s="15" t="s">
        <v>42</v>
      </c>
      <c r="O937" s="15" t="s">
        <v>64</v>
      </c>
      <c r="P937" s="15" t="s">
        <v>22</v>
      </c>
      <c r="Q937" s="15"/>
      <c r="R937" s="15"/>
      <c r="S937" s="15" t="s">
        <v>64</v>
      </c>
      <c r="T937" s="17"/>
    </row>
    <row r="938" spans="1:20" ht="15.75" customHeight="1">
      <c r="A938" s="15" t="s">
        <v>4939</v>
      </c>
      <c r="B938" s="15" t="s">
        <v>4075</v>
      </c>
      <c r="C938" s="15" t="s">
        <v>1601</v>
      </c>
      <c r="D938" s="15" t="s">
        <v>5860</v>
      </c>
      <c r="E938" s="15" t="s">
        <v>22</v>
      </c>
      <c r="F938" s="15" t="s">
        <v>1620</v>
      </c>
      <c r="G938" s="15" t="s">
        <v>1621</v>
      </c>
      <c r="H938" s="16">
        <v>44744</v>
      </c>
      <c r="I938" s="15" t="s">
        <v>3107</v>
      </c>
      <c r="J938" s="15"/>
      <c r="K938" s="16" t="s">
        <v>4938</v>
      </c>
      <c r="L938" s="16" t="s">
        <v>4938</v>
      </c>
      <c r="M938" s="15" t="s">
        <v>42</v>
      </c>
      <c r="N938" s="15" t="s">
        <v>42</v>
      </c>
      <c r="O938" s="15" t="s">
        <v>64</v>
      </c>
      <c r="P938" s="15" t="s">
        <v>22</v>
      </c>
      <c r="Q938" s="15"/>
      <c r="R938" s="15"/>
      <c r="S938" s="15" t="s">
        <v>64</v>
      </c>
      <c r="T938" s="17"/>
    </row>
    <row r="939" spans="1:20" ht="15.75" customHeight="1">
      <c r="A939" s="15" t="s">
        <v>4939</v>
      </c>
      <c r="B939" s="15" t="s">
        <v>4076</v>
      </c>
      <c r="C939" s="15" t="s">
        <v>1601</v>
      </c>
      <c r="D939" s="15" t="s">
        <v>5861</v>
      </c>
      <c r="E939" s="15" t="s">
        <v>22</v>
      </c>
      <c r="F939" s="15" t="s">
        <v>1622</v>
      </c>
      <c r="G939" s="15" t="s">
        <v>1623</v>
      </c>
      <c r="H939" s="16">
        <v>44744</v>
      </c>
      <c r="I939" s="15" t="s">
        <v>3107</v>
      </c>
      <c r="J939" s="15"/>
      <c r="K939" s="16" t="s">
        <v>4938</v>
      </c>
      <c r="L939" s="16" t="s">
        <v>4938</v>
      </c>
      <c r="M939" s="15" t="s">
        <v>42</v>
      </c>
      <c r="N939" s="15" t="s">
        <v>42</v>
      </c>
      <c r="O939" s="15" t="s">
        <v>64</v>
      </c>
      <c r="P939" s="15" t="s">
        <v>22</v>
      </c>
      <c r="Q939" s="15"/>
      <c r="R939" s="15"/>
      <c r="S939" s="15" t="s">
        <v>64</v>
      </c>
      <c r="T939" s="17"/>
    </row>
    <row r="940" spans="1:20" ht="15.75" customHeight="1">
      <c r="A940" s="15" t="s">
        <v>4939</v>
      </c>
      <c r="B940" s="15" t="s">
        <v>4077</v>
      </c>
      <c r="C940" s="15" t="s">
        <v>1601</v>
      </c>
      <c r="D940" s="15" t="s">
        <v>5862</v>
      </c>
      <c r="E940" s="15" t="s">
        <v>22</v>
      </c>
      <c r="F940" s="15" t="s">
        <v>1624</v>
      </c>
      <c r="G940" s="15" t="s">
        <v>1625</v>
      </c>
      <c r="H940" s="16">
        <v>44744</v>
      </c>
      <c r="I940" s="15" t="s">
        <v>3107</v>
      </c>
      <c r="J940" s="15"/>
      <c r="K940" s="16" t="s">
        <v>4938</v>
      </c>
      <c r="L940" s="16" t="s">
        <v>4938</v>
      </c>
      <c r="M940" s="15" t="s">
        <v>42</v>
      </c>
      <c r="N940" s="15" t="s">
        <v>42</v>
      </c>
      <c r="O940" s="15" t="s">
        <v>64</v>
      </c>
      <c r="P940" s="15" t="s">
        <v>22</v>
      </c>
      <c r="Q940" s="15"/>
      <c r="R940" s="15"/>
      <c r="S940" s="15" t="s">
        <v>64</v>
      </c>
      <c r="T940" s="17"/>
    </row>
    <row r="941" spans="1:20" ht="15.75" customHeight="1">
      <c r="A941" s="15" t="s">
        <v>4939</v>
      </c>
      <c r="B941" s="15" t="s">
        <v>4078</v>
      </c>
      <c r="C941" s="15" t="s">
        <v>1601</v>
      </c>
      <c r="D941" s="15" t="s">
        <v>5863</v>
      </c>
      <c r="E941" s="15" t="s">
        <v>22</v>
      </c>
      <c r="F941" s="15" t="s">
        <v>1626</v>
      </c>
      <c r="G941" s="15" t="s">
        <v>1627</v>
      </c>
      <c r="H941" s="16">
        <v>44744</v>
      </c>
      <c r="I941" s="15" t="s">
        <v>3107</v>
      </c>
      <c r="J941" s="15"/>
      <c r="K941" s="16" t="s">
        <v>4938</v>
      </c>
      <c r="L941" s="16" t="s">
        <v>4938</v>
      </c>
      <c r="M941" s="15" t="s">
        <v>42</v>
      </c>
      <c r="N941" s="15" t="s">
        <v>42</v>
      </c>
      <c r="O941" s="15" t="s">
        <v>64</v>
      </c>
      <c r="P941" s="15" t="s">
        <v>22</v>
      </c>
      <c r="Q941" s="15"/>
      <c r="R941" s="15" t="s">
        <v>7207</v>
      </c>
      <c r="S941" s="15" t="s">
        <v>22</v>
      </c>
      <c r="T941" s="17"/>
    </row>
    <row r="942" spans="1:20" ht="15.75" customHeight="1">
      <c r="A942" s="15" t="s">
        <v>4939</v>
      </c>
      <c r="B942" s="15" t="s">
        <v>4079</v>
      </c>
      <c r="C942" s="15" t="s">
        <v>1601</v>
      </c>
      <c r="D942" s="15" t="s">
        <v>5864</v>
      </c>
      <c r="E942" s="15" t="s">
        <v>22</v>
      </c>
      <c r="F942" s="15" t="s">
        <v>1628</v>
      </c>
      <c r="G942" s="15" t="s">
        <v>1629</v>
      </c>
      <c r="H942" s="16">
        <v>44744</v>
      </c>
      <c r="I942" s="15" t="s">
        <v>3107</v>
      </c>
      <c r="J942" s="15"/>
      <c r="K942" s="16" t="s">
        <v>4938</v>
      </c>
      <c r="L942" s="16" t="s">
        <v>4938</v>
      </c>
      <c r="M942" s="15" t="s">
        <v>42</v>
      </c>
      <c r="N942" s="15" t="s">
        <v>42</v>
      </c>
      <c r="O942" s="15" t="s">
        <v>22</v>
      </c>
      <c r="P942" s="15" t="s">
        <v>22</v>
      </c>
      <c r="Q942" s="15"/>
      <c r="R942" s="15" t="s">
        <v>7208</v>
      </c>
      <c r="S942" s="15" t="s">
        <v>22</v>
      </c>
      <c r="T942" s="17" t="s">
        <v>7209</v>
      </c>
    </row>
    <row r="943" spans="1:20" ht="15.75" customHeight="1">
      <c r="A943" s="15" t="s">
        <v>4939</v>
      </c>
      <c r="B943" s="15" t="s">
        <v>4080</v>
      </c>
      <c r="C943" s="15" t="s">
        <v>1601</v>
      </c>
      <c r="D943" s="15" t="s">
        <v>5865</v>
      </c>
      <c r="E943" s="15" t="s">
        <v>22</v>
      </c>
      <c r="F943" s="15" t="s">
        <v>1630</v>
      </c>
      <c r="G943" s="15" t="s">
        <v>1631</v>
      </c>
      <c r="H943" s="16">
        <v>44744</v>
      </c>
      <c r="I943" s="15" t="s">
        <v>3107</v>
      </c>
      <c r="J943" s="15"/>
      <c r="K943" s="16" t="s">
        <v>4938</v>
      </c>
      <c r="L943" s="16" t="s">
        <v>4938</v>
      </c>
      <c r="M943" s="15" t="s">
        <v>42</v>
      </c>
      <c r="N943" s="15" t="s">
        <v>42</v>
      </c>
      <c r="O943" s="15" t="s">
        <v>64</v>
      </c>
      <c r="P943" s="15" t="s">
        <v>22</v>
      </c>
      <c r="Q943" s="15"/>
      <c r="R943" s="15"/>
      <c r="S943" s="15" t="s">
        <v>64</v>
      </c>
      <c r="T943" s="17"/>
    </row>
    <row r="944" spans="1:20" ht="15.75" customHeight="1">
      <c r="A944" s="15" t="s">
        <v>4939</v>
      </c>
      <c r="B944" s="15" t="s">
        <v>4081</v>
      </c>
      <c r="C944" s="15" t="s">
        <v>1601</v>
      </c>
      <c r="D944" s="15" t="s">
        <v>5866</v>
      </c>
      <c r="E944" s="15" t="s">
        <v>22</v>
      </c>
      <c r="F944" s="15" t="s">
        <v>1632</v>
      </c>
      <c r="G944" s="15" t="s">
        <v>1633</v>
      </c>
      <c r="H944" s="16">
        <v>44744</v>
      </c>
      <c r="I944" s="15" t="s">
        <v>3107</v>
      </c>
      <c r="J944" s="15"/>
      <c r="K944" s="16" t="s">
        <v>4938</v>
      </c>
      <c r="L944" s="16" t="s">
        <v>4938</v>
      </c>
      <c r="M944" s="15" t="s">
        <v>42</v>
      </c>
      <c r="N944" s="15" t="s">
        <v>42</v>
      </c>
      <c r="O944" s="15" t="s">
        <v>64</v>
      </c>
      <c r="P944" s="15" t="s">
        <v>22</v>
      </c>
      <c r="Q944" s="15"/>
      <c r="R944" s="15"/>
      <c r="S944" s="15" t="s">
        <v>64</v>
      </c>
      <c r="T944" s="17"/>
    </row>
    <row r="945" spans="1:20" ht="15.75" customHeight="1">
      <c r="A945" s="15" t="s">
        <v>4939</v>
      </c>
      <c r="B945" s="15" t="s">
        <v>4082</v>
      </c>
      <c r="C945" s="15" t="s">
        <v>1601</v>
      </c>
      <c r="D945" s="15" t="s">
        <v>5867</v>
      </c>
      <c r="E945" s="15" t="s">
        <v>22</v>
      </c>
      <c r="F945" s="15" t="s">
        <v>1634</v>
      </c>
      <c r="G945" s="15" t="s">
        <v>1635</v>
      </c>
      <c r="H945" s="16">
        <v>44744</v>
      </c>
      <c r="I945" s="15" t="s">
        <v>3107</v>
      </c>
      <c r="J945" s="15"/>
      <c r="K945" s="16" t="s">
        <v>4938</v>
      </c>
      <c r="L945" s="16" t="s">
        <v>4938</v>
      </c>
      <c r="M945" s="15" t="s">
        <v>42</v>
      </c>
      <c r="N945" s="15" t="s">
        <v>42</v>
      </c>
      <c r="O945" s="15" t="s">
        <v>64</v>
      </c>
      <c r="P945" s="15" t="s">
        <v>22</v>
      </c>
      <c r="Q945" s="15"/>
      <c r="R945" s="15"/>
      <c r="S945" s="15" t="s">
        <v>64</v>
      </c>
      <c r="T945" s="17" t="s">
        <v>7210</v>
      </c>
    </row>
    <row r="946" spans="1:20" ht="15.75" customHeight="1">
      <c r="A946" s="15" t="s">
        <v>4939</v>
      </c>
      <c r="B946" s="15" t="s">
        <v>4083</v>
      </c>
      <c r="C946" s="15" t="s">
        <v>1601</v>
      </c>
      <c r="D946" s="15" t="s">
        <v>5868</v>
      </c>
      <c r="E946" s="15" t="s">
        <v>22</v>
      </c>
      <c r="F946" s="15" t="s">
        <v>1636</v>
      </c>
      <c r="G946" s="15" t="s">
        <v>1637</v>
      </c>
      <c r="H946" s="16">
        <v>44744</v>
      </c>
      <c r="I946" s="15" t="s">
        <v>3107</v>
      </c>
      <c r="J946" s="15"/>
      <c r="K946" s="16" t="s">
        <v>4938</v>
      </c>
      <c r="L946" s="16" t="s">
        <v>4938</v>
      </c>
      <c r="M946" s="15" t="s">
        <v>42</v>
      </c>
      <c r="N946" s="15" t="s">
        <v>42</v>
      </c>
      <c r="O946" s="15" t="s">
        <v>64</v>
      </c>
      <c r="P946" s="15" t="s">
        <v>22</v>
      </c>
      <c r="Q946" s="15"/>
      <c r="R946" s="15"/>
      <c r="S946" s="15" t="s">
        <v>64</v>
      </c>
      <c r="T946" s="17"/>
    </row>
    <row r="947" spans="1:20" ht="15.75" customHeight="1">
      <c r="A947" s="15" t="s">
        <v>4939</v>
      </c>
      <c r="B947" s="15" t="s">
        <v>4084</v>
      </c>
      <c r="C947" s="15" t="s">
        <v>1601</v>
      </c>
      <c r="D947" s="15" t="s">
        <v>5869</v>
      </c>
      <c r="E947" s="15" t="s">
        <v>22</v>
      </c>
      <c r="F947" s="15" t="s">
        <v>1638</v>
      </c>
      <c r="G947" s="15" t="s">
        <v>1639</v>
      </c>
      <c r="H947" s="16">
        <v>44744</v>
      </c>
      <c r="I947" s="15" t="s">
        <v>3107</v>
      </c>
      <c r="J947" s="15"/>
      <c r="K947" s="16" t="s">
        <v>4938</v>
      </c>
      <c r="L947" s="16" t="s">
        <v>4938</v>
      </c>
      <c r="M947" s="15" t="s">
        <v>42</v>
      </c>
      <c r="N947" s="15" t="s">
        <v>42</v>
      </c>
      <c r="O947" s="15" t="s">
        <v>64</v>
      </c>
      <c r="P947" s="15" t="s">
        <v>22</v>
      </c>
      <c r="Q947" s="15"/>
      <c r="R947" s="15"/>
      <c r="S947" s="15" t="s">
        <v>64</v>
      </c>
      <c r="T947" s="17"/>
    </row>
    <row r="948" spans="1:20" ht="15.75" customHeight="1">
      <c r="A948" s="15" t="s">
        <v>4939</v>
      </c>
      <c r="B948" s="15" t="s">
        <v>4085</v>
      </c>
      <c r="C948" s="15" t="s">
        <v>1601</v>
      </c>
      <c r="D948" s="15" t="s">
        <v>5870</v>
      </c>
      <c r="E948" s="15" t="s">
        <v>22</v>
      </c>
      <c r="F948" s="15" t="s">
        <v>1640</v>
      </c>
      <c r="G948" s="15" t="s">
        <v>1641</v>
      </c>
      <c r="H948" s="16">
        <v>44744</v>
      </c>
      <c r="I948" s="15" t="s">
        <v>3107</v>
      </c>
      <c r="J948" s="15"/>
      <c r="K948" s="16" t="s">
        <v>4938</v>
      </c>
      <c r="L948" s="16" t="s">
        <v>4938</v>
      </c>
      <c r="M948" s="15" t="s">
        <v>42</v>
      </c>
      <c r="N948" s="15" t="s">
        <v>42</v>
      </c>
      <c r="O948" s="15" t="s">
        <v>64</v>
      </c>
      <c r="P948" s="15" t="s">
        <v>22</v>
      </c>
      <c r="Q948" s="15"/>
      <c r="R948" s="15"/>
      <c r="S948" s="15" t="s">
        <v>64</v>
      </c>
      <c r="T948" s="17" t="s">
        <v>7211</v>
      </c>
    </row>
    <row r="949" spans="1:20" ht="15.75" customHeight="1">
      <c r="A949" s="15" t="s">
        <v>4939</v>
      </c>
      <c r="B949" s="15" t="s">
        <v>4086</v>
      </c>
      <c r="C949" s="15" t="s">
        <v>1601</v>
      </c>
      <c r="D949" s="15" t="s">
        <v>5871</v>
      </c>
      <c r="E949" s="15" t="s">
        <v>22</v>
      </c>
      <c r="F949" s="15" t="s">
        <v>1642</v>
      </c>
      <c r="G949" s="15" t="s">
        <v>1643</v>
      </c>
      <c r="H949" s="16">
        <v>44744</v>
      </c>
      <c r="I949" s="15" t="s">
        <v>3107</v>
      </c>
      <c r="J949" s="15"/>
      <c r="K949" s="16" t="s">
        <v>4938</v>
      </c>
      <c r="L949" s="16" t="s">
        <v>4938</v>
      </c>
      <c r="M949" s="15" t="s">
        <v>42</v>
      </c>
      <c r="N949" s="15" t="s">
        <v>42</v>
      </c>
      <c r="O949" s="15" t="s">
        <v>64</v>
      </c>
      <c r="P949" s="15" t="s">
        <v>22</v>
      </c>
      <c r="Q949" s="15"/>
      <c r="R949" s="15"/>
      <c r="S949" s="15" t="s">
        <v>64</v>
      </c>
      <c r="T949" s="17"/>
    </row>
    <row r="950" spans="1:20" ht="15.75" customHeight="1">
      <c r="A950" s="15" t="s">
        <v>4939</v>
      </c>
      <c r="B950" s="15" t="s">
        <v>4087</v>
      </c>
      <c r="C950" s="15" t="s">
        <v>1601</v>
      </c>
      <c r="D950" s="15" t="s">
        <v>5872</v>
      </c>
      <c r="E950" s="15" t="s">
        <v>22</v>
      </c>
      <c r="F950" s="15" t="s">
        <v>1644</v>
      </c>
      <c r="G950" s="15" t="s">
        <v>1645</v>
      </c>
      <c r="H950" s="16">
        <v>44744</v>
      </c>
      <c r="I950" s="15" t="s">
        <v>3107</v>
      </c>
      <c r="J950" s="15"/>
      <c r="K950" s="16" t="s">
        <v>4938</v>
      </c>
      <c r="L950" s="16" t="s">
        <v>4938</v>
      </c>
      <c r="M950" s="15" t="s">
        <v>42</v>
      </c>
      <c r="N950" s="15" t="s">
        <v>42</v>
      </c>
      <c r="O950" s="15" t="s">
        <v>22</v>
      </c>
      <c r="P950" s="15" t="s">
        <v>22</v>
      </c>
      <c r="Q950" s="15"/>
      <c r="R950" s="15"/>
      <c r="S950" s="15" t="s">
        <v>64</v>
      </c>
      <c r="T950" s="17" t="s">
        <v>7212</v>
      </c>
    </row>
    <row r="951" spans="1:20" ht="15.75" customHeight="1">
      <c r="A951" s="15" t="s">
        <v>4939</v>
      </c>
      <c r="B951" s="15" t="s">
        <v>4088</v>
      </c>
      <c r="C951" s="15" t="s">
        <v>1601</v>
      </c>
      <c r="D951" s="15" t="s">
        <v>5873</v>
      </c>
      <c r="E951" s="15" t="s">
        <v>22</v>
      </c>
      <c r="F951" s="15" t="s">
        <v>1646</v>
      </c>
      <c r="G951" s="15" t="s">
        <v>1647</v>
      </c>
      <c r="H951" s="16">
        <v>44744</v>
      </c>
      <c r="I951" s="15" t="s">
        <v>3107</v>
      </c>
      <c r="J951" s="15"/>
      <c r="K951" s="16" t="s">
        <v>4938</v>
      </c>
      <c r="L951" s="16" t="s">
        <v>4938</v>
      </c>
      <c r="M951" s="15" t="s">
        <v>42</v>
      </c>
      <c r="N951" s="15" t="s">
        <v>42</v>
      </c>
      <c r="O951" s="15" t="s">
        <v>64</v>
      </c>
      <c r="P951" s="15" t="s">
        <v>22</v>
      </c>
      <c r="Q951" s="15"/>
      <c r="R951" s="15"/>
      <c r="S951" s="15" t="s">
        <v>64</v>
      </c>
      <c r="T951" s="17" t="s">
        <v>7213</v>
      </c>
    </row>
    <row r="952" spans="1:20" ht="15.75" customHeight="1">
      <c r="A952" s="15" t="s">
        <v>4939</v>
      </c>
      <c r="B952" s="15" t="s">
        <v>4089</v>
      </c>
      <c r="C952" s="15" t="s">
        <v>1601</v>
      </c>
      <c r="D952" s="15" t="s">
        <v>5874</v>
      </c>
      <c r="E952" s="15" t="s">
        <v>22</v>
      </c>
      <c r="F952" s="15" t="s">
        <v>1648</v>
      </c>
      <c r="G952" s="15" t="s">
        <v>1649</v>
      </c>
      <c r="H952" s="16">
        <v>44744</v>
      </c>
      <c r="I952" s="15" t="s">
        <v>3107</v>
      </c>
      <c r="J952" s="15"/>
      <c r="K952" s="16" t="s">
        <v>4938</v>
      </c>
      <c r="L952" s="16" t="s">
        <v>4938</v>
      </c>
      <c r="M952" s="15" t="s">
        <v>42</v>
      </c>
      <c r="N952" s="15" t="s">
        <v>42</v>
      </c>
      <c r="O952" s="15" t="s">
        <v>22</v>
      </c>
      <c r="P952" s="15" t="s">
        <v>22</v>
      </c>
      <c r="Q952" s="15"/>
      <c r="R952" s="15"/>
      <c r="S952" s="15" t="s">
        <v>64</v>
      </c>
      <c r="T952" s="17" t="s">
        <v>7214</v>
      </c>
    </row>
    <row r="953" spans="1:20" ht="15.75" customHeight="1">
      <c r="A953" s="15" t="s">
        <v>4939</v>
      </c>
      <c r="B953" s="15" t="s">
        <v>4090</v>
      </c>
      <c r="C953" s="15" t="s">
        <v>1601</v>
      </c>
      <c r="D953" s="15" t="s">
        <v>5875</v>
      </c>
      <c r="E953" s="15" t="s">
        <v>22</v>
      </c>
      <c r="F953" s="15" t="s">
        <v>1650</v>
      </c>
      <c r="G953" s="15" t="s">
        <v>1651</v>
      </c>
      <c r="H953" s="16">
        <v>44744</v>
      </c>
      <c r="I953" s="15" t="s">
        <v>3107</v>
      </c>
      <c r="J953" s="15"/>
      <c r="K953" s="16" t="s">
        <v>4938</v>
      </c>
      <c r="L953" s="16" t="s">
        <v>4938</v>
      </c>
      <c r="M953" s="15" t="s">
        <v>42</v>
      </c>
      <c r="N953" s="15" t="s">
        <v>42</v>
      </c>
      <c r="O953" s="15" t="s">
        <v>22</v>
      </c>
      <c r="P953" s="15" t="s">
        <v>22</v>
      </c>
      <c r="Q953" s="15"/>
      <c r="R953" s="15"/>
      <c r="S953" s="15" t="s">
        <v>64</v>
      </c>
      <c r="T953" s="17" t="s">
        <v>7215</v>
      </c>
    </row>
    <row r="954" spans="1:20" ht="15.75" customHeight="1">
      <c r="A954" s="15" t="s">
        <v>4939</v>
      </c>
      <c r="B954" s="15" t="s">
        <v>4091</v>
      </c>
      <c r="C954" s="15" t="s">
        <v>1601</v>
      </c>
      <c r="D954" s="15" t="s">
        <v>5876</v>
      </c>
      <c r="E954" s="15" t="s">
        <v>22</v>
      </c>
      <c r="F954" s="15" t="s">
        <v>1652</v>
      </c>
      <c r="G954" s="15" t="s">
        <v>1653</v>
      </c>
      <c r="H954" s="16">
        <v>44744</v>
      </c>
      <c r="I954" s="15" t="s">
        <v>3107</v>
      </c>
      <c r="J954" s="15"/>
      <c r="K954" s="16" t="s">
        <v>4938</v>
      </c>
      <c r="L954" s="16" t="s">
        <v>4938</v>
      </c>
      <c r="M954" s="15" t="s">
        <v>42</v>
      </c>
      <c r="N954" s="15" t="s">
        <v>42</v>
      </c>
      <c r="O954" s="15" t="s">
        <v>64</v>
      </c>
      <c r="P954" s="15" t="s">
        <v>22</v>
      </c>
      <c r="Q954" s="15"/>
      <c r="R954" s="15"/>
      <c r="S954" s="15" t="s">
        <v>64</v>
      </c>
      <c r="T954" s="17"/>
    </row>
    <row r="955" spans="1:20" ht="15.75" customHeight="1">
      <c r="A955" s="15" t="s">
        <v>4939</v>
      </c>
      <c r="B955" s="15" t="s">
        <v>4092</v>
      </c>
      <c r="C955" s="15" t="s">
        <v>1601</v>
      </c>
      <c r="D955" s="15" t="s">
        <v>5877</v>
      </c>
      <c r="E955" s="15" t="s">
        <v>22</v>
      </c>
      <c r="F955" s="15" t="s">
        <v>1654</v>
      </c>
      <c r="G955" s="15" t="s">
        <v>1655</v>
      </c>
      <c r="H955" s="16">
        <v>44744</v>
      </c>
      <c r="I955" s="15" t="s">
        <v>3107</v>
      </c>
      <c r="J955" s="15"/>
      <c r="K955" s="16" t="s">
        <v>4938</v>
      </c>
      <c r="L955" s="16" t="s">
        <v>4938</v>
      </c>
      <c r="M955" s="15" t="s">
        <v>42</v>
      </c>
      <c r="N955" s="15" t="s">
        <v>42</v>
      </c>
      <c r="O955" s="15" t="s">
        <v>64</v>
      </c>
      <c r="P955" s="15" t="s">
        <v>22</v>
      </c>
      <c r="Q955" s="15"/>
      <c r="R955" s="15"/>
      <c r="S955" s="15" t="s">
        <v>64</v>
      </c>
      <c r="T955" s="17"/>
    </row>
    <row r="956" spans="1:20" ht="15.75" customHeight="1">
      <c r="A956" s="15" t="s">
        <v>4939</v>
      </c>
      <c r="B956" s="15" t="s">
        <v>4093</v>
      </c>
      <c r="C956" s="15" t="s">
        <v>1601</v>
      </c>
      <c r="D956" s="15" t="s">
        <v>5878</v>
      </c>
      <c r="E956" s="15" t="s">
        <v>22</v>
      </c>
      <c r="F956" s="15" t="s">
        <v>1656</v>
      </c>
      <c r="G956" s="15" t="s">
        <v>1657</v>
      </c>
      <c r="H956" s="16">
        <v>44744</v>
      </c>
      <c r="I956" s="15" t="s">
        <v>3107</v>
      </c>
      <c r="J956" s="15"/>
      <c r="K956" s="16" t="s">
        <v>4938</v>
      </c>
      <c r="L956" s="16" t="s">
        <v>4938</v>
      </c>
      <c r="M956" s="15" t="s">
        <v>42</v>
      </c>
      <c r="N956" s="15" t="s">
        <v>42</v>
      </c>
      <c r="O956" s="15" t="s">
        <v>64</v>
      </c>
      <c r="P956" s="15" t="s">
        <v>22</v>
      </c>
      <c r="Q956" s="15"/>
      <c r="R956" s="15"/>
      <c r="S956" s="15" t="s">
        <v>64</v>
      </c>
      <c r="T956" s="17"/>
    </row>
    <row r="957" spans="1:20" ht="15.75" customHeight="1">
      <c r="A957" s="15" t="s">
        <v>4939</v>
      </c>
      <c r="B957" s="15" t="s">
        <v>4094</v>
      </c>
      <c r="C957" s="15" t="s">
        <v>1601</v>
      </c>
      <c r="D957" s="15" t="s">
        <v>5879</v>
      </c>
      <c r="E957" s="15" t="s">
        <v>22</v>
      </c>
      <c r="F957" s="15" t="s">
        <v>1658</v>
      </c>
      <c r="G957" s="15" t="s">
        <v>1659</v>
      </c>
      <c r="H957" s="16">
        <v>44744</v>
      </c>
      <c r="I957" s="15" t="s">
        <v>3107</v>
      </c>
      <c r="J957" s="15"/>
      <c r="K957" s="16" t="s">
        <v>4938</v>
      </c>
      <c r="L957" s="16" t="s">
        <v>4938</v>
      </c>
      <c r="M957" s="15" t="s">
        <v>42</v>
      </c>
      <c r="N957" s="15" t="s">
        <v>42</v>
      </c>
      <c r="O957" s="15" t="s">
        <v>64</v>
      </c>
      <c r="P957" s="15" t="s">
        <v>22</v>
      </c>
      <c r="Q957" s="15"/>
      <c r="R957" s="15"/>
      <c r="S957" s="15" t="s">
        <v>64</v>
      </c>
      <c r="T957" s="17" t="s">
        <v>7216</v>
      </c>
    </row>
    <row r="958" spans="1:20" ht="15.75" customHeight="1">
      <c r="A958" s="15" t="s">
        <v>4939</v>
      </c>
      <c r="B958" s="15" t="s">
        <v>4095</v>
      </c>
      <c r="C958" s="15" t="s">
        <v>1601</v>
      </c>
      <c r="D958" s="15" t="s">
        <v>5880</v>
      </c>
      <c r="E958" s="15" t="s">
        <v>22</v>
      </c>
      <c r="F958" s="15" t="s">
        <v>1660</v>
      </c>
      <c r="G958" s="15" t="s">
        <v>1661</v>
      </c>
      <c r="H958" s="16">
        <v>44744</v>
      </c>
      <c r="I958" s="15" t="s">
        <v>3107</v>
      </c>
      <c r="J958" s="15"/>
      <c r="K958" s="16" t="s">
        <v>4938</v>
      </c>
      <c r="L958" s="16" t="s">
        <v>4938</v>
      </c>
      <c r="M958" s="15" t="s">
        <v>42</v>
      </c>
      <c r="N958" s="15" t="s">
        <v>42</v>
      </c>
      <c r="O958" s="15" t="s">
        <v>22</v>
      </c>
      <c r="P958" s="15" t="s">
        <v>22</v>
      </c>
      <c r="Q958" s="15"/>
      <c r="R958" s="15"/>
      <c r="S958" s="15" t="s">
        <v>64</v>
      </c>
      <c r="T958" s="17" t="s">
        <v>7217</v>
      </c>
    </row>
    <row r="959" spans="1:20" ht="15.75" customHeight="1">
      <c r="A959" s="15" t="s">
        <v>4939</v>
      </c>
      <c r="B959" s="15" t="s">
        <v>4096</v>
      </c>
      <c r="C959" s="15" t="s">
        <v>1601</v>
      </c>
      <c r="D959" s="15" t="s">
        <v>5881</v>
      </c>
      <c r="E959" s="15" t="s">
        <v>22</v>
      </c>
      <c r="F959" s="15" t="s">
        <v>1662</v>
      </c>
      <c r="G959" s="15" t="s">
        <v>1663</v>
      </c>
      <c r="H959" s="16">
        <v>44744</v>
      </c>
      <c r="I959" s="15" t="s">
        <v>3107</v>
      </c>
      <c r="J959" s="15"/>
      <c r="K959" s="16" t="s">
        <v>4938</v>
      </c>
      <c r="L959" s="16" t="s">
        <v>4938</v>
      </c>
      <c r="M959" s="15" t="s">
        <v>42</v>
      </c>
      <c r="N959" s="15" t="s">
        <v>42</v>
      </c>
      <c r="O959" s="15" t="s">
        <v>64</v>
      </c>
      <c r="P959" s="15" t="s">
        <v>22</v>
      </c>
      <c r="Q959" s="15"/>
      <c r="R959" s="15"/>
      <c r="S959" s="15" t="s">
        <v>64</v>
      </c>
      <c r="T959" s="17"/>
    </row>
    <row r="960" spans="1:20" ht="15.75" customHeight="1">
      <c r="A960" s="15" t="s">
        <v>4939</v>
      </c>
      <c r="B960" s="15" t="s">
        <v>4097</v>
      </c>
      <c r="C960" s="15" t="s">
        <v>1601</v>
      </c>
      <c r="D960" s="15" t="s">
        <v>5882</v>
      </c>
      <c r="E960" s="15" t="s">
        <v>22</v>
      </c>
      <c r="F960" s="15" t="s">
        <v>1664</v>
      </c>
      <c r="G960" s="15" t="s">
        <v>1665</v>
      </c>
      <c r="H960" s="16">
        <v>44744</v>
      </c>
      <c r="I960" s="15" t="s">
        <v>3107</v>
      </c>
      <c r="J960" s="15"/>
      <c r="K960" s="16" t="s">
        <v>4938</v>
      </c>
      <c r="L960" s="16" t="s">
        <v>4938</v>
      </c>
      <c r="M960" s="15" t="s">
        <v>42</v>
      </c>
      <c r="N960" s="15" t="s">
        <v>42</v>
      </c>
      <c r="O960" s="15" t="s">
        <v>64</v>
      </c>
      <c r="P960" s="15" t="s">
        <v>22</v>
      </c>
      <c r="Q960" s="15"/>
      <c r="R960" s="15"/>
      <c r="S960" s="15" t="s">
        <v>64</v>
      </c>
      <c r="T960" s="17"/>
    </row>
    <row r="961" spans="1:20" ht="15.75" customHeight="1">
      <c r="A961" s="15" t="s">
        <v>4939</v>
      </c>
      <c r="B961" s="15" t="s">
        <v>4098</v>
      </c>
      <c r="C961" s="15" t="s">
        <v>1601</v>
      </c>
      <c r="D961" s="15" t="s">
        <v>5108</v>
      </c>
      <c r="E961" s="15" t="s">
        <v>22</v>
      </c>
      <c r="F961" s="15" t="s">
        <v>1666</v>
      </c>
      <c r="G961" s="15" t="s">
        <v>1667</v>
      </c>
      <c r="H961" s="16">
        <v>44744</v>
      </c>
      <c r="I961" s="15" t="s">
        <v>3107</v>
      </c>
      <c r="J961" s="15"/>
      <c r="K961" s="16" t="s">
        <v>4938</v>
      </c>
      <c r="L961" s="16" t="s">
        <v>4938</v>
      </c>
      <c r="M961" s="15" t="s">
        <v>42</v>
      </c>
      <c r="N961" s="15" t="s">
        <v>42</v>
      </c>
      <c r="O961" s="15" t="s">
        <v>64</v>
      </c>
      <c r="P961" s="15" t="s">
        <v>22</v>
      </c>
      <c r="Q961" s="15"/>
      <c r="R961" s="15"/>
      <c r="S961" s="15" t="s">
        <v>64</v>
      </c>
      <c r="T961" s="17" t="s">
        <v>7218</v>
      </c>
    </row>
    <row r="962" spans="1:20" ht="15.75" customHeight="1">
      <c r="A962" s="15" t="s">
        <v>4939</v>
      </c>
      <c r="B962" s="15" t="s">
        <v>4099</v>
      </c>
      <c r="C962" s="15" t="s">
        <v>1601</v>
      </c>
      <c r="D962" s="15" t="s">
        <v>5883</v>
      </c>
      <c r="E962" s="15" t="s">
        <v>22</v>
      </c>
      <c r="F962" s="15" t="s">
        <v>1668</v>
      </c>
      <c r="G962" s="15" t="s">
        <v>1669</v>
      </c>
      <c r="H962" s="16">
        <v>44744</v>
      </c>
      <c r="I962" s="15" t="s">
        <v>3107</v>
      </c>
      <c r="J962" s="15"/>
      <c r="K962" s="16" t="s">
        <v>4938</v>
      </c>
      <c r="L962" s="16" t="s">
        <v>4938</v>
      </c>
      <c r="M962" s="15" t="s">
        <v>42</v>
      </c>
      <c r="N962" s="15" t="s">
        <v>42</v>
      </c>
      <c r="O962" s="15" t="s">
        <v>64</v>
      </c>
      <c r="P962" s="15" t="s">
        <v>22</v>
      </c>
      <c r="Q962" s="15"/>
      <c r="R962" s="15"/>
      <c r="S962" s="15" t="s">
        <v>64</v>
      </c>
      <c r="T962" s="17" t="s">
        <v>7219</v>
      </c>
    </row>
    <row r="963" spans="1:20" ht="15.75" customHeight="1">
      <c r="A963" s="15" t="s">
        <v>4939</v>
      </c>
      <c r="B963" s="15" t="s">
        <v>4100</v>
      </c>
      <c r="C963" s="15" t="s">
        <v>1601</v>
      </c>
      <c r="D963" s="15" t="s">
        <v>5884</v>
      </c>
      <c r="E963" s="15" t="s">
        <v>22</v>
      </c>
      <c r="F963" s="15" t="s">
        <v>1624</v>
      </c>
      <c r="G963" s="15" t="s">
        <v>7220</v>
      </c>
      <c r="H963" s="16">
        <v>44744</v>
      </c>
      <c r="I963" s="15" t="s">
        <v>3107</v>
      </c>
      <c r="J963" s="15"/>
      <c r="K963" s="16" t="s">
        <v>4938</v>
      </c>
      <c r="L963" s="16" t="s">
        <v>4938</v>
      </c>
      <c r="M963" s="15" t="s">
        <v>42</v>
      </c>
      <c r="N963" s="15" t="s">
        <v>42</v>
      </c>
      <c r="O963" s="15" t="s">
        <v>64</v>
      </c>
      <c r="P963" s="15" t="s">
        <v>22</v>
      </c>
      <c r="Q963" s="15"/>
      <c r="R963" s="15"/>
      <c r="S963" s="15" t="s">
        <v>64</v>
      </c>
      <c r="T963" s="17"/>
    </row>
    <row r="964" spans="1:20" ht="15.75" customHeight="1">
      <c r="A964" s="15" t="s">
        <v>4939</v>
      </c>
      <c r="B964" s="15" t="s">
        <v>4101</v>
      </c>
      <c r="C964" s="15" t="s">
        <v>1601</v>
      </c>
      <c r="D964" s="15" t="s">
        <v>5885</v>
      </c>
      <c r="E964" s="15" t="s">
        <v>22</v>
      </c>
      <c r="F964" s="15" t="s">
        <v>1670</v>
      </c>
      <c r="G964" s="15" t="s">
        <v>1671</v>
      </c>
      <c r="H964" s="16">
        <v>44744</v>
      </c>
      <c r="I964" s="15" t="s">
        <v>3107</v>
      </c>
      <c r="J964" s="15"/>
      <c r="K964" s="16" t="s">
        <v>4938</v>
      </c>
      <c r="L964" s="16" t="s">
        <v>4938</v>
      </c>
      <c r="M964" s="15" t="s">
        <v>42</v>
      </c>
      <c r="N964" s="15" t="s">
        <v>42</v>
      </c>
      <c r="O964" s="15" t="s">
        <v>22</v>
      </c>
      <c r="P964" s="15" t="s">
        <v>22</v>
      </c>
      <c r="Q964" s="15"/>
      <c r="R964" s="15"/>
      <c r="S964" s="15" t="s">
        <v>64</v>
      </c>
      <c r="T964" s="17"/>
    </row>
    <row r="965" spans="1:20" ht="15.75" customHeight="1">
      <c r="A965" s="15" t="s">
        <v>4939</v>
      </c>
      <c r="B965" s="15" t="s">
        <v>4102</v>
      </c>
      <c r="C965" s="15" t="s">
        <v>1601</v>
      </c>
      <c r="D965" s="15" t="s">
        <v>5886</v>
      </c>
      <c r="E965" s="15" t="s">
        <v>22</v>
      </c>
      <c r="F965" s="15" t="s">
        <v>1672</v>
      </c>
      <c r="G965" s="15" t="s">
        <v>1673</v>
      </c>
      <c r="H965" s="16">
        <v>44744</v>
      </c>
      <c r="I965" s="15" t="s">
        <v>3107</v>
      </c>
      <c r="J965" s="15"/>
      <c r="K965" s="16" t="s">
        <v>4938</v>
      </c>
      <c r="L965" s="16" t="s">
        <v>4938</v>
      </c>
      <c r="M965" s="15" t="s">
        <v>42</v>
      </c>
      <c r="N965" s="15" t="s">
        <v>42</v>
      </c>
      <c r="O965" s="15" t="s">
        <v>64</v>
      </c>
      <c r="P965" s="15" t="s">
        <v>22</v>
      </c>
      <c r="Q965" s="15"/>
      <c r="R965" s="15"/>
      <c r="S965" s="15" t="s">
        <v>64</v>
      </c>
      <c r="T965" s="17"/>
    </row>
    <row r="966" spans="1:20" ht="15.75" customHeight="1">
      <c r="A966" s="15" t="s">
        <v>4939</v>
      </c>
      <c r="B966" s="15" t="s">
        <v>4103</v>
      </c>
      <c r="C966" s="15" t="s">
        <v>1601</v>
      </c>
      <c r="D966" s="15" t="s">
        <v>5887</v>
      </c>
      <c r="E966" s="15" t="s">
        <v>22</v>
      </c>
      <c r="F966" s="15"/>
      <c r="G966" s="15" t="s">
        <v>5888</v>
      </c>
      <c r="H966" s="16">
        <v>44744</v>
      </c>
      <c r="I966" s="15" t="s">
        <v>3107</v>
      </c>
      <c r="J966" s="15"/>
      <c r="K966" s="16" t="s">
        <v>4938</v>
      </c>
      <c r="L966" s="16" t="s">
        <v>4938</v>
      </c>
      <c r="M966" s="15" t="s">
        <v>42</v>
      </c>
      <c r="N966" s="15" t="s">
        <v>4938</v>
      </c>
      <c r="O966" s="15" t="s">
        <v>64</v>
      </c>
      <c r="P966" s="15" t="s">
        <v>22</v>
      </c>
      <c r="Q966" s="15"/>
      <c r="R966" s="15"/>
      <c r="S966" s="15" t="s">
        <v>64</v>
      </c>
      <c r="T966" s="17"/>
    </row>
    <row r="967" spans="1:20" ht="15.75" customHeight="1">
      <c r="A967" s="15" t="s">
        <v>4939</v>
      </c>
      <c r="B967" s="15" t="s">
        <v>4104</v>
      </c>
      <c r="C967" s="15" t="s">
        <v>1601</v>
      </c>
      <c r="D967" s="15" t="s">
        <v>5889</v>
      </c>
      <c r="E967" s="15" t="s">
        <v>22</v>
      </c>
      <c r="F967" s="15"/>
      <c r="G967" s="15" t="s">
        <v>1674</v>
      </c>
      <c r="H967" s="16">
        <v>44744</v>
      </c>
      <c r="I967" s="15" t="s">
        <v>3107</v>
      </c>
      <c r="J967" s="15"/>
      <c r="K967" s="16" t="s">
        <v>4938</v>
      </c>
      <c r="L967" s="16" t="s">
        <v>4938</v>
      </c>
      <c r="M967" s="15" t="s">
        <v>42</v>
      </c>
      <c r="N967" s="15" t="s">
        <v>4938</v>
      </c>
      <c r="O967" s="15" t="s">
        <v>64</v>
      </c>
      <c r="P967" s="15" t="s">
        <v>22</v>
      </c>
      <c r="Q967" s="15"/>
      <c r="R967" s="15"/>
      <c r="S967" s="15" t="s">
        <v>64</v>
      </c>
      <c r="T967" s="17"/>
    </row>
    <row r="968" spans="1:20" ht="15.75" customHeight="1">
      <c r="A968" s="15" t="s">
        <v>4939</v>
      </c>
      <c r="B968" s="15" t="s">
        <v>4105</v>
      </c>
      <c r="C968" s="15" t="s">
        <v>1601</v>
      </c>
      <c r="D968" s="15" t="s">
        <v>5890</v>
      </c>
      <c r="E968" s="15" t="s">
        <v>22</v>
      </c>
      <c r="F968" s="15" t="s">
        <v>1675</v>
      </c>
      <c r="G968" s="15" t="s">
        <v>1676</v>
      </c>
      <c r="H968" s="16">
        <v>44744</v>
      </c>
      <c r="I968" s="15" t="s">
        <v>3107</v>
      </c>
      <c r="J968" s="15"/>
      <c r="K968" s="16" t="s">
        <v>4938</v>
      </c>
      <c r="L968" s="16" t="s">
        <v>4938</v>
      </c>
      <c r="M968" s="15" t="s">
        <v>42</v>
      </c>
      <c r="N968" s="15" t="s">
        <v>42</v>
      </c>
      <c r="O968" s="15" t="s">
        <v>64</v>
      </c>
      <c r="P968" s="15" t="s">
        <v>22</v>
      </c>
      <c r="Q968" s="15"/>
      <c r="R968" s="15"/>
      <c r="S968" s="15" t="s">
        <v>64</v>
      </c>
      <c r="T968" s="17"/>
    </row>
    <row r="969" spans="1:20" ht="15.75" customHeight="1">
      <c r="A969" s="15" t="s">
        <v>4939</v>
      </c>
      <c r="B969" s="15" t="s">
        <v>4106</v>
      </c>
      <c r="C969" s="15" t="s">
        <v>1601</v>
      </c>
      <c r="D969" s="15" t="s">
        <v>5891</v>
      </c>
      <c r="E969" s="15" t="s">
        <v>22</v>
      </c>
      <c r="F969" s="15"/>
      <c r="G969" s="15" t="s">
        <v>1677</v>
      </c>
      <c r="H969" s="16">
        <v>44744</v>
      </c>
      <c r="I969" s="15" t="s">
        <v>3107</v>
      </c>
      <c r="J969" s="15"/>
      <c r="K969" s="16" t="s">
        <v>4938</v>
      </c>
      <c r="L969" s="16" t="s">
        <v>4938</v>
      </c>
      <c r="M969" s="15" t="s">
        <v>42</v>
      </c>
      <c r="N969" s="15" t="s">
        <v>4938</v>
      </c>
      <c r="O969" s="15" t="s">
        <v>64</v>
      </c>
      <c r="P969" s="15" t="s">
        <v>22</v>
      </c>
      <c r="Q969" s="15"/>
      <c r="R969" s="15"/>
      <c r="S969" s="15" t="s">
        <v>64</v>
      </c>
      <c r="T969" s="17"/>
    </row>
    <row r="970" spans="1:20" ht="15.75" customHeight="1">
      <c r="A970" s="15" t="s">
        <v>4939</v>
      </c>
      <c r="B970" s="15" t="s">
        <v>4107</v>
      </c>
      <c r="C970" s="15" t="s">
        <v>1601</v>
      </c>
      <c r="D970" s="15" t="s">
        <v>5892</v>
      </c>
      <c r="E970" s="15" t="s">
        <v>22</v>
      </c>
      <c r="F970" s="15" t="s">
        <v>1678</v>
      </c>
      <c r="G970" s="15" t="s">
        <v>1679</v>
      </c>
      <c r="H970" s="16">
        <v>44744</v>
      </c>
      <c r="I970" s="15" t="s">
        <v>3107</v>
      </c>
      <c r="J970" s="15"/>
      <c r="K970" s="16" t="s">
        <v>4938</v>
      </c>
      <c r="L970" s="16" t="s">
        <v>4938</v>
      </c>
      <c r="M970" s="15" t="s">
        <v>42</v>
      </c>
      <c r="N970" s="15" t="s">
        <v>42</v>
      </c>
      <c r="O970" s="15" t="s">
        <v>22</v>
      </c>
      <c r="P970" s="15" t="s">
        <v>22</v>
      </c>
      <c r="Q970" s="15"/>
      <c r="R970" s="15"/>
      <c r="S970" s="15" t="s">
        <v>64</v>
      </c>
      <c r="T970" s="17" t="s">
        <v>7221</v>
      </c>
    </row>
    <row r="971" spans="1:20" ht="15.75" customHeight="1">
      <c r="A971" s="15" t="s">
        <v>4939</v>
      </c>
      <c r="B971" s="15" t="s">
        <v>4108</v>
      </c>
      <c r="C971" s="15" t="s">
        <v>1601</v>
      </c>
      <c r="D971" s="15" t="s">
        <v>5893</v>
      </c>
      <c r="E971" s="15" t="s">
        <v>22</v>
      </c>
      <c r="F971" s="15"/>
      <c r="G971" s="15" t="s">
        <v>1680</v>
      </c>
      <c r="H971" s="16">
        <v>44744</v>
      </c>
      <c r="I971" s="15" t="s">
        <v>3107</v>
      </c>
      <c r="J971" s="15"/>
      <c r="K971" s="16" t="s">
        <v>4938</v>
      </c>
      <c r="L971" s="16" t="s">
        <v>4938</v>
      </c>
      <c r="M971" s="15" t="s">
        <v>42</v>
      </c>
      <c r="N971" s="15" t="s">
        <v>4938</v>
      </c>
      <c r="O971" s="15" t="s">
        <v>64</v>
      </c>
      <c r="P971" s="15" t="s">
        <v>22</v>
      </c>
      <c r="Q971" s="15"/>
      <c r="R971" s="15"/>
      <c r="S971" s="15" t="s">
        <v>64</v>
      </c>
      <c r="T971" s="17"/>
    </row>
    <row r="972" spans="1:20" ht="15.75" customHeight="1">
      <c r="A972" s="15" t="s">
        <v>11</v>
      </c>
      <c r="B972" s="15" t="s">
        <v>4109</v>
      </c>
      <c r="C972" s="15" t="s">
        <v>1777</v>
      </c>
      <c r="D972" s="15"/>
      <c r="E972" s="15" t="s">
        <v>22</v>
      </c>
      <c r="F972" s="15" t="s">
        <v>1778</v>
      </c>
      <c r="G972" s="15" t="s">
        <v>1779</v>
      </c>
      <c r="H972" s="16">
        <v>44744</v>
      </c>
      <c r="I972" s="15" t="s">
        <v>3107</v>
      </c>
      <c r="J972" s="15"/>
      <c r="K972" s="16" t="s">
        <v>4938</v>
      </c>
      <c r="L972" s="16" t="s">
        <v>4938</v>
      </c>
      <c r="M972" s="15" t="s">
        <v>42</v>
      </c>
      <c r="N972" s="15" t="s">
        <v>42</v>
      </c>
      <c r="O972" s="15" t="s">
        <v>64</v>
      </c>
      <c r="P972" s="15" t="s">
        <v>22</v>
      </c>
      <c r="Q972" s="15"/>
      <c r="R972" s="15" t="s">
        <v>7222</v>
      </c>
      <c r="S972" s="15" t="s">
        <v>22</v>
      </c>
      <c r="T972" s="17" t="s">
        <v>7223</v>
      </c>
    </row>
    <row r="973" spans="1:20" ht="15.75" customHeight="1">
      <c r="A973" s="15" t="s">
        <v>4939</v>
      </c>
      <c r="B973" s="15" t="s">
        <v>4110</v>
      </c>
      <c r="C973" s="15" t="s">
        <v>1777</v>
      </c>
      <c r="D973" s="15" t="s">
        <v>5894</v>
      </c>
      <c r="E973" s="15" t="s">
        <v>22</v>
      </c>
      <c r="F973" s="15" t="s">
        <v>1780</v>
      </c>
      <c r="G973" s="15" t="s">
        <v>1781</v>
      </c>
      <c r="H973" s="16">
        <v>44744</v>
      </c>
      <c r="I973" s="15" t="s">
        <v>3107</v>
      </c>
      <c r="J973" s="15"/>
      <c r="K973" s="16" t="s">
        <v>4938</v>
      </c>
      <c r="L973" s="16" t="s">
        <v>4938</v>
      </c>
      <c r="M973" s="15" t="s">
        <v>42</v>
      </c>
      <c r="N973" s="15" t="s">
        <v>42</v>
      </c>
      <c r="O973" s="15" t="s">
        <v>64</v>
      </c>
      <c r="P973" s="15" t="s">
        <v>22</v>
      </c>
      <c r="Q973" s="15"/>
      <c r="R973" s="15"/>
      <c r="S973" s="15" t="s">
        <v>64</v>
      </c>
      <c r="T973" s="17" t="s">
        <v>7224</v>
      </c>
    </row>
    <row r="974" spans="1:20" ht="15.75" customHeight="1">
      <c r="A974" s="15" t="s">
        <v>4939</v>
      </c>
      <c r="B974" s="15" t="s">
        <v>4111</v>
      </c>
      <c r="C974" s="15" t="s">
        <v>1777</v>
      </c>
      <c r="D974" s="15" t="s">
        <v>5895</v>
      </c>
      <c r="E974" s="15" t="s">
        <v>22</v>
      </c>
      <c r="F974" s="15" t="s">
        <v>1782</v>
      </c>
      <c r="G974" s="15" t="s">
        <v>1783</v>
      </c>
      <c r="H974" s="16">
        <v>44744</v>
      </c>
      <c r="I974" s="15" t="s">
        <v>3107</v>
      </c>
      <c r="J974" s="15" t="s">
        <v>7225</v>
      </c>
      <c r="K974" s="16">
        <v>44340</v>
      </c>
      <c r="L974" s="16">
        <v>44778</v>
      </c>
      <c r="M974" s="15" t="s">
        <v>42</v>
      </c>
      <c r="N974" s="15" t="s">
        <v>42</v>
      </c>
      <c r="O974" s="15" t="s">
        <v>64</v>
      </c>
      <c r="P974" s="15" t="s">
        <v>64</v>
      </c>
      <c r="Q974" s="15" t="s">
        <v>305</v>
      </c>
      <c r="R974" s="15" t="s">
        <v>7226</v>
      </c>
      <c r="S974" s="15" t="s">
        <v>22</v>
      </c>
      <c r="T974" s="17" t="s">
        <v>7227</v>
      </c>
    </row>
    <row r="975" spans="1:20" ht="15.75" customHeight="1">
      <c r="A975" s="15" t="s">
        <v>4939</v>
      </c>
      <c r="B975" s="15" t="s">
        <v>4112</v>
      </c>
      <c r="C975" s="15" t="s">
        <v>1777</v>
      </c>
      <c r="D975" s="15" t="s">
        <v>5896</v>
      </c>
      <c r="E975" s="15" t="s">
        <v>22</v>
      </c>
      <c r="F975" s="15" t="s">
        <v>1784</v>
      </c>
      <c r="G975" s="15" t="s">
        <v>1785</v>
      </c>
      <c r="H975" s="16">
        <v>44744</v>
      </c>
      <c r="I975" s="15" t="s">
        <v>3107</v>
      </c>
      <c r="J975" s="15"/>
      <c r="K975" s="16" t="s">
        <v>4938</v>
      </c>
      <c r="L975" s="16" t="s">
        <v>4938</v>
      </c>
      <c r="M975" s="15" t="s">
        <v>42</v>
      </c>
      <c r="N975" s="15" t="s">
        <v>42</v>
      </c>
      <c r="O975" s="15" t="s">
        <v>64</v>
      </c>
      <c r="P975" s="15" t="s">
        <v>22</v>
      </c>
      <c r="Q975" s="15"/>
      <c r="R975" s="15"/>
      <c r="S975" s="15" t="s">
        <v>64</v>
      </c>
      <c r="T975" s="17" t="s">
        <v>7228</v>
      </c>
    </row>
    <row r="976" spans="1:20" ht="15.75" customHeight="1">
      <c r="A976" s="15" t="s">
        <v>4939</v>
      </c>
      <c r="B976" s="15" t="s">
        <v>4113</v>
      </c>
      <c r="C976" s="15" t="s">
        <v>1777</v>
      </c>
      <c r="D976" s="15" t="s">
        <v>5897</v>
      </c>
      <c r="E976" s="15" t="s">
        <v>22</v>
      </c>
      <c r="F976" s="15" t="s">
        <v>1786</v>
      </c>
      <c r="G976" s="15" t="s">
        <v>1787</v>
      </c>
      <c r="H976" s="16">
        <v>44744</v>
      </c>
      <c r="I976" s="15" t="s">
        <v>3107</v>
      </c>
      <c r="J976" s="15"/>
      <c r="K976" s="16" t="s">
        <v>4938</v>
      </c>
      <c r="L976" s="16" t="s">
        <v>4938</v>
      </c>
      <c r="M976" s="15" t="s">
        <v>42</v>
      </c>
      <c r="N976" s="15" t="s">
        <v>42</v>
      </c>
      <c r="O976" s="15" t="s">
        <v>64</v>
      </c>
      <c r="P976" s="15" t="s">
        <v>22</v>
      </c>
      <c r="Q976" s="15"/>
      <c r="R976" s="15" t="s">
        <v>7229</v>
      </c>
      <c r="S976" s="15" t="s">
        <v>22</v>
      </c>
      <c r="T976" s="17"/>
    </row>
    <row r="977" spans="1:20" ht="15.75" customHeight="1">
      <c r="A977" s="15" t="s">
        <v>4939</v>
      </c>
      <c r="B977" s="15" t="s">
        <v>4114</v>
      </c>
      <c r="C977" s="15" t="s">
        <v>1777</v>
      </c>
      <c r="D977" s="15" t="s">
        <v>5898</v>
      </c>
      <c r="E977" s="15" t="s">
        <v>22</v>
      </c>
      <c r="F977" s="15" t="s">
        <v>1788</v>
      </c>
      <c r="G977" s="15" t="s">
        <v>1789</v>
      </c>
      <c r="H977" s="16">
        <v>44744</v>
      </c>
      <c r="I977" s="15" t="s">
        <v>3107</v>
      </c>
      <c r="J977" s="15"/>
      <c r="K977" s="16" t="s">
        <v>4938</v>
      </c>
      <c r="L977" s="16" t="s">
        <v>4938</v>
      </c>
      <c r="M977" s="15" t="s">
        <v>42</v>
      </c>
      <c r="N977" s="15" t="s">
        <v>42</v>
      </c>
      <c r="O977" s="15" t="s">
        <v>64</v>
      </c>
      <c r="P977" s="15" t="s">
        <v>22</v>
      </c>
      <c r="Q977" s="15"/>
      <c r="R977" s="15" t="s">
        <v>7230</v>
      </c>
      <c r="S977" s="15" t="s">
        <v>22</v>
      </c>
      <c r="T977" s="17"/>
    </row>
    <row r="978" spans="1:20" ht="15.75" customHeight="1">
      <c r="A978" s="15" t="s">
        <v>4939</v>
      </c>
      <c r="B978" s="15" t="s">
        <v>4115</v>
      </c>
      <c r="C978" s="15" t="s">
        <v>1777</v>
      </c>
      <c r="D978" s="15" t="s">
        <v>5899</v>
      </c>
      <c r="E978" s="15" t="s">
        <v>22</v>
      </c>
      <c r="F978" s="15" t="s">
        <v>1790</v>
      </c>
      <c r="G978" s="15" t="s">
        <v>1791</v>
      </c>
      <c r="H978" s="16">
        <v>44744</v>
      </c>
      <c r="I978" s="15" t="s">
        <v>3107</v>
      </c>
      <c r="J978" s="15"/>
      <c r="K978" s="16" t="s">
        <v>4938</v>
      </c>
      <c r="L978" s="16" t="s">
        <v>4938</v>
      </c>
      <c r="M978" s="15" t="s">
        <v>42</v>
      </c>
      <c r="N978" s="15" t="s">
        <v>42</v>
      </c>
      <c r="O978" s="15" t="s">
        <v>64</v>
      </c>
      <c r="P978" s="15" t="s">
        <v>22</v>
      </c>
      <c r="Q978" s="15"/>
      <c r="R978" s="15"/>
      <c r="S978" s="15" t="s">
        <v>64</v>
      </c>
      <c r="T978" s="17" t="s">
        <v>7231</v>
      </c>
    </row>
    <row r="979" spans="1:20" ht="15.75" customHeight="1">
      <c r="A979" s="15" t="s">
        <v>4939</v>
      </c>
      <c r="B979" s="15" t="s">
        <v>4116</v>
      </c>
      <c r="C979" s="15" t="s">
        <v>1777</v>
      </c>
      <c r="D979" s="15" t="s">
        <v>5900</v>
      </c>
      <c r="E979" s="15" t="s">
        <v>22</v>
      </c>
      <c r="F979" s="15" t="s">
        <v>1792</v>
      </c>
      <c r="G979" s="15" t="s">
        <v>1793</v>
      </c>
      <c r="H979" s="16">
        <v>44744</v>
      </c>
      <c r="I979" s="15" t="s">
        <v>3107</v>
      </c>
      <c r="J979" s="15"/>
      <c r="K979" s="16" t="s">
        <v>4938</v>
      </c>
      <c r="L979" s="16" t="s">
        <v>4938</v>
      </c>
      <c r="M979" s="15" t="s">
        <v>42</v>
      </c>
      <c r="N979" s="15" t="s">
        <v>42</v>
      </c>
      <c r="O979" s="15" t="s">
        <v>64</v>
      </c>
      <c r="P979" s="15" t="s">
        <v>22</v>
      </c>
      <c r="Q979" s="15"/>
      <c r="R979" s="15"/>
      <c r="S979" s="15" t="s">
        <v>64</v>
      </c>
      <c r="T979" s="17" t="s">
        <v>7232</v>
      </c>
    </row>
    <row r="980" spans="1:20" ht="15.75" customHeight="1">
      <c r="A980" s="15" t="s">
        <v>4939</v>
      </c>
      <c r="B980" s="15" t="s">
        <v>4117</v>
      </c>
      <c r="C980" s="15" t="s">
        <v>1777</v>
      </c>
      <c r="D980" s="15" t="s">
        <v>5901</v>
      </c>
      <c r="E980" s="15" t="s">
        <v>22</v>
      </c>
      <c r="F980" s="15" t="s">
        <v>1794</v>
      </c>
      <c r="G980" s="15" t="s">
        <v>1795</v>
      </c>
      <c r="H980" s="16">
        <v>44744</v>
      </c>
      <c r="I980" s="15" t="s">
        <v>3107</v>
      </c>
      <c r="J980" s="15"/>
      <c r="K980" s="16" t="s">
        <v>4938</v>
      </c>
      <c r="L980" s="16" t="s">
        <v>4938</v>
      </c>
      <c r="M980" s="15" t="s">
        <v>42</v>
      </c>
      <c r="N980" s="15" t="s">
        <v>42</v>
      </c>
      <c r="O980" s="15" t="s">
        <v>64</v>
      </c>
      <c r="P980" s="15" t="s">
        <v>22</v>
      </c>
      <c r="Q980" s="15"/>
      <c r="R980" s="15"/>
      <c r="S980" s="15" t="s">
        <v>64</v>
      </c>
      <c r="T980" s="17"/>
    </row>
    <row r="981" spans="1:20" ht="15.75" customHeight="1">
      <c r="A981" s="15" t="s">
        <v>4939</v>
      </c>
      <c r="B981" s="15" t="s">
        <v>4118</v>
      </c>
      <c r="C981" s="15" t="s">
        <v>1777</v>
      </c>
      <c r="D981" s="15" t="s">
        <v>5902</v>
      </c>
      <c r="E981" s="15" t="s">
        <v>22</v>
      </c>
      <c r="F981" s="15" t="s">
        <v>1796</v>
      </c>
      <c r="G981" s="15" t="s">
        <v>1797</v>
      </c>
      <c r="H981" s="16">
        <v>44744</v>
      </c>
      <c r="I981" s="15" t="s">
        <v>3107</v>
      </c>
      <c r="J981" s="15"/>
      <c r="K981" s="16" t="s">
        <v>4938</v>
      </c>
      <c r="L981" s="16" t="s">
        <v>4938</v>
      </c>
      <c r="M981" s="15" t="s">
        <v>42</v>
      </c>
      <c r="N981" s="15" t="s">
        <v>42</v>
      </c>
      <c r="O981" s="15" t="s">
        <v>64</v>
      </c>
      <c r="P981" s="15" t="s">
        <v>22</v>
      </c>
      <c r="Q981" s="15"/>
      <c r="R981" s="15"/>
      <c r="S981" s="15" t="s">
        <v>64</v>
      </c>
      <c r="T981" s="17"/>
    </row>
    <row r="982" spans="1:20" ht="15.75" customHeight="1">
      <c r="A982" s="15" t="s">
        <v>4939</v>
      </c>
      <c r="B982" s="15" t="s">
        <v>4119</v>
      </c>
      <c r="C982" s="15" t="s">
        <v>1777</v>
      </c>
      <c r="D982" s="15" t="s">
        <v>5903</v>
      </c>
      <c r="E982" s="15" t="s">
        <v>22</v>
      </c>
      <c r="F982" s="15" t="s">
        <v>1798</v>
      </c>
      <c r="G982" s="15" t="s">
        <v>1799</v>
      </c>
      <c r="H982" s="16">
        <v>44747</v>
      </c>
      <c r="I982" s="15" t="s">
        <v>3107</v>
      </c>
      <c r="J982" s="15"/>
      <c r="K982" s="16" t="s">
        <v>4938</v>
      </c>
      <c r="L982" s="16" t="s">
        <v>4938</v>
      </c>
      <c r="M982" s="15" t="s">
        <v>42</v>
      </c>
      <c r="N982" s="15" t="s">
        <v>42</v>
      </c>
      <c r="O982" s="15" t="s">
        <v>64</v>
      </c>
      <c r="P982" s="15" t="s">
        <v>22</v>
      </c>
      <c r="Q982" s="15"/>
      <c r="R982" s="15"/>
      <c r="S982" s="15" t="s">
        <v>64</v>
      </c>
      <c r="T982" s="17"/>
    </row>
    <row r="983" spans="1:20" ht="15.75" customHeight="1">
      <c r="A983" s="15" t="s">
        <v>4939</v>
      </c>
      <c r="B983" s="15" t="s">
        <v>4120</v>
      </c>
      <c r="C983" s="15" t="s">
        <v>1777</v>
      </c>
      <c r="D983" s="15" t="s">
        <v>5904</v>
      </c>
      <c r="E983" s="15" t="s">
        <v>22</v>
      </c>
      <c r="F983" s="15" t="s">
        <v>1800</v>
      </c>
      <c r="G983" s="15" t="s">
        <v>1801</v>
      </c>
      <c r="H983" s="16">
        <v>44747</v>
      </c>
      <c r="I983" s="15" t="s">
        <v>3107</v>
      </c>
      <c r="J983" s="15"/>
      <c r="K983" s="16" t="s">
        <v>4938</v>
      </c>
      <c r="L983" s="16" t="s">
        <v>4938</v>
      </c>
      <c r="M983" s="15" t="s">
        <v>42</v>
      </c>
      <c r="N983" s="15" t="s">
        <v>42</v>
      </c>
      <c r="O983" s="15" t="s">
        <v>64</v>
      </c>
      <c r="P983" s="15" t="s">
        <v>22</v>
      </c>
      <c r="Q983" s="15"/>
      <c r="R983" s="15" t="s">
        <v>7233</v>
      </c>
      <c r="S983" s="15" t="s">
        <v>22</v>
      </c>
      <c r="T983" s="17"/>
    </row>
    <row r="984" spans="1:20" ht="15.75" customHeight="1">
      <c r="A984" s="15" t="s">
        <v>4939</v>
      </c>
      <c r="B984" s="15" t="s">
        <v>4121</v>
      </c>
      <c r="C984" s="15" t="s">
        <v>1777</v>
      </c>
      <c r="D984" s="15" t="s">
        <v>5905</v>
      </c>
      <c r="E984" s="15" t="s">
        <v>22</v>
      </c>
      <c r="F984" s="15" t="s">
        <v>1802</v>
      </c>
      <c r="G984" s="15" t="s">
        <v>1803</v>
      </c>
      <c r="H984" s="16">
        <v>44747</v>
      </c>
      <c r="I984" s="15" t="s">
        <v>3107</v>
      </c>
      <c r="J984" s="15"/>
      <c r="K984" s="16" t="s">
        <v>4938</v>
      </c>
      <c r="L984" s="16" t="s">
        <v>4938</v>
      </c>
      <c r="M984" s="15" t="s">
        <v>42</v>
      </c>
      <c r="N984" s="15" t="s">
        <v>42</v>
      </c>
      <c r="O984" s="15" t="s">
        <v>64</v>
      </c>
      <c r="P984" s="15" t="s">
        <v>22</v>
      </c>
      <c r="Q984" s="15"/>
      <c r="R984" s="15"/>
      <c r="S984" s="15" t="s">
        <v>64</v>
      </c>
      <c r="T984" s="17"/>
    </row>
    <row r="985" spans="1:20" ht="15.75" customHeight="1">
      <c r="A985" s="15" t="s">
        <v>4939</v>
      </c>
      <c r="B985" s="15" t="s">
        <v>4122</v>
      </c>
      <c r="C985" s="15" t="s">
        <v>1777</v>
      </c>
      <c r="D985" s="15" t="s">
        <v>5906</v>
      </c>
      <c r="E985" s="15" t="s">
        <v>22</v>
      </c>
      <c r="F985" s="15" t="s">
        <v>1804</v>
      </c>
      <c r="G985" s="15" t="s">
        <v>1805</v>
      </c>
      <c r="H985" s="16">
        <v>44747</v>
      </c>
      <c r="I985" s="15" t="s">
        <v>3107</v>
      </c>
      <c r="J985" s="15"/>
      <c r="K985" s="16" t="s">
        <v>4938</v>
      </c>
      <c r="L985" s="16" t="s">
        <v>4938</v>
      </c>
      <c r="M985" s="15" t="s">
        <v>42</v>
      </c>
      <c r="N985" s="15" t="s">
        <v>42</v>
      </c>
      <c r="O985" s="15" t="s">
        <v>64</v>
      </c>
      <c r="P985" s="15" t="s">
        <v>22</v>
      </c>
      <c r="Q985" s="15"/>
      <c r="R985" s="15"/>
      <c r="S985" s="15" t="s">
        <v>64</v>
      </c>
      <c r="T985" s="17"/>
    </row>
    <row r="986" spans="1:20" ht="15.75" customHeight="1">
      <c r="A986" s="15" t="s">
        <v>4939</v>
      </c>
      <c r="B986" s="15" t="s">
        <v>4123</v>
      </c>
      <c r="C986" s="15" t="s">
        <v>1777</v>
      </c>
      <c r="D986" s="15" t="s">
        <v>5907</v>
      </c>
      <c r="E986" s="15" t="s">
        <v>22</v>
      </c>
      <c r="F986" s="15" t="s">
        <v>1806</v>
      </c>
      <c r="G986" s="15" t="s">
        <v>1807</v>
      </c>
      <c r="H986" s="16">
        <v>44747</v>
      </c>
      <c r="I986" s="15" t="s">
        <v>3107</v>
      </c>
      <c r="J986" s="15"/>
      <c r="K986" s="16" t="s">
        <v>4938</v>
      </c>
      <c r="L986" s="16" t="s">
        <v>4938</v>
      </c>
      <c r="M986" s="15" t="s">
        <v>42</v>
      </c>
      <c r="N986" s="15" t="s">
        <v>42</v>
      </c>
      <c r="O986" s="15" t="s">
        <v>22</v>
      </c>
      <c r="P986" s="15" t="s">
        <v>22</v>
      </c>
      <c r="Q986" s="15"/>
      <c r="R986" s="15"/>
      <c r="S986" s="15" t="s">
        <v>64</v>
      </c>
      <c r="T986" s="17" t="s">
        <v>7234</v>
      </c>
    </row>
    <row r="987" spans="1:20" ht="15.75" customHeight="1">
      <c r="A987" s="15" t="s">
        <v>4939</v>
      </c>
      <c r="B987" s="15" t="s">
        <v>4124</v>
      </c>
      <c r="C987" s="15" t="s">
        <v>1777</v>
      </c>
      <c r="D987" s="15" t="s">
        <v>5908</v>
      </c>
      <c r="E987" s="15" t="s">
        <v>22</v>
      </c>
      <c r="F987" s="15" t="s">
        <v>1808</v>
      </c>
      <c r="G987" s="15" t="s">
        <v>1809</v>
      </c>
      <c r="H987" s="16">
        <v>44747</v>
      </c>
      <c r="I987" s="15" t="s">
        <v>3107</v>
      </c>
      <c r="J987" s="15"/>
      <c r="K987" s="16" t="s">
        <v>4938</v>
      </c>
      <c r="L987" s="16" t="s">
        <v>4938</v>
      </c>
      <c r="M987" s="15" t="s">
        <v>42</v>
      </c>
      <c r="N987" s="15" t="s">
        <v>42</v>
      </c>
      <c r="O987" s="15" t="s">
        <v>64</v>
      </c>
      <c r="P987" s="15" t="s">
        <v>22</v>
      </c>
      <c r="Q987" s="15"/>
      <c r="R987" s="15"/>
      <c r="S987" s="15" t="s">
        <v>64</v>
      </c>
      <c r="T987" s="17"/>
    </row>
    <row r="988" spans="1:20" ht="15.75" customHeight="1">
      <c r="A988" s="15" t="s">
        <v>4939</v>
      </c>
      <c r="B988" s="15" t="s">
        <v>4125</v>
      </c>
      <c r="C988" s="15" t="s">
        <v>1777</v>
      </c>
      <c r="D988" s="15" t="s">
        <v>5909</v>
      </c>
      <c r="E988" s="15" t="s">
        <v>22</v>
      </c>
      <c r="F988" s="15" t="s">
        <v>1810</v>
      </c>
      <c r="G988" s="15" t="s">
        <v>1811</v>
      </c>
      <c r="H988" s="16">
        <v>44747</v>
      </c>
      <c r="I988" s="15" t="s">
        <v>3107</v>
      </c>
      <c r="J988" s="15"/>
      <c r="K988" s="16" t="s">
        <v>4938</v>
      </c>
      <c r="L988" s="16" t="s">
        <v>4938</v>
      </c>
      <c r="M988" s="15" t="s">
        <v>42</v>
      </c>
      <c r="N988" s="15" t="s">
        <v>42</v>
      </c>
      <c r="O988" s="15" t="s">
        <v>64</v>
      </c>
      <c r="P988" s="15" t="s">
        <v>22</v>
      </c>
      <c r="Q988" s="15"/>
      <c r="R988" s="15"/>
      <c r="S988" s="15" t="s">
        <v>64</v>
      </c>
      <c r="T988" s="17"/>
    </row>
    <row r="989" spans="1:20" ht="15.75" customHeight="1">
      <c r="A989" s="15" t="s">
        <v>4939</v>
      </c>
      <c r="B989" s="15" t="s">
        <v>4126</v>
      </c>
      <c r="C989" s="15" t="s">
        <v>1777</v>
      </c>
      <c r="D989" s="15" t="s">
        <v>5910</v>
      </c>
      <c r="E989" s="15" t="s">
        <v>22</v>
      </c>
      <c r="F989" s="15" t="s">
        <v>1812</v>
      </c>
      <c r="G989" s="15" t="s">
        <v>1813</v>
      </c>
      <c r="H989" s="16">
        <v>44747</v>
      </c>
      <c r="I989" s="15" t="s">
        <v>3107</v>
      </c>
      <c r="J989" s="15"/>
      <c r="K989" s="16" t="s">
        <v>4938</v>
      </c>
      <c r="L989" s="16" t="s">
        <v>4938</v>
      </c>
      <c r="M989" s="15" t="s">
        <v>42</v>
      </c>
      <c r="N989" s="15" t="s">
        <v>42</v>
      </c>
      <c r="O989" s="15" t="s">
        <v>22</v>
      </c>
      <c r="P989" s="15" t="s">
        <v>22</v>
      </c>
      <c r="Q989" s="15"/>
      <c r="R989" s="15"/>
      <c r="S989" s="15" t="s">
        <v>64</v>
      </c>
      <c r="T989" s="17"/>
    </row>
    <row r="990" spans="1:20" ht="15.75" customHeight="1">
      <c r="A990" s="15" t="s">
        <v>4939</v>
      </c>
      <c r="B990" s="15" t="s">
        <v>4127</v>
      </c>
      <c r="C990" s="15" t="s">
        <v>1777</v>
      </c>
      <c r="D990" s="15" t="s">
        <v>5911</v>
      </c>
      <c r="E990" s="15" t="s">
        <v>22</v>
      </c>
      <c r="F990" s="15" t="s">
        <v>1814</v>
      </c>
      <c r="G990" s="15" t="s">
        <v>1815</v>
      </c>
      <c r="H990" s="16">
        <v>44747</v>
      </c>
      <c r="I990" s="15" t="s">
        <v>3107</v>
      </c>
      <c r="J990" s="15"/>
      <c r="K990" s="16" t="s">
        <v>4938</v>
      </c>
      <c r="L990" s="16" t="s">
        <v>4938</v>
      </c>
      <c r="M990" s="15" t="s">
        <v>42</v>
      </c>
      <c r="N990" s="15" t="s">
        <v>42</v>
      </c>
      <c r="O990" s="15" t="s">
        <v>64</v>
      </c>
      <c r="P990" s="15" t="s">
        <v>22</v>
      </c>
      <c r="Q990" s="15"/>
      <c r="R990" s="15"/>
      <c r="S990" s="15" t="s">
        <v>64</v>
      </c>
      <c r="T990" s="17"/>
    </row>
    <row r="991" spans="1:20" ht="15.75" customHeight="1">
      <c r="A991" s="15" t="s">
        <v>4939</v>
      </c>
      <c r="B991" s="15" t="s">
        <v>4128</v>
      </c>
      <c r="C991" s="15" t="s">
        <v>1777</v>
      </c>
      <c r="D991" s="15" t="s">
        <v>5912</v>
      </c>
      <c r="E991" s="15" t="s">
        <v>22</v>
      </c>
      <c r="F991" s="15" t="s">
        <v>1816</v>
      </c>
      <c r="G991" s="15" t="s">
        <v>6727</v>
      </c>
      <c r="H991" s="16">
        <v>44747</v>
      </c>
      <c r="I991" s="15" t="s">
        <v>3107</v>
      </c>
      <c r="J991" s="15"/>
      <c r="K991" s="16" t="s">
        <v>4938</v>
      </c>
      <c r="L991" s="16" t="s">
        <v>4938</v>
      </c>
      <c r="M991" s="15" t="s">
        <v>42</v>
      </c>
      <c r="N991" s="15" t="s">
        <v>42</v>
      </c>
      <c r="O991" s="15" t="s">
        <v>64</v>
      </c>
      <c r="P991" s="15" t="s">
        <v>22</v>
      </c>
      <c r="Q991" s="15"/>
      <c r="R991" s="15"/>
      <c r="S991" s="15" t="s">
        <v>64</v>
      </c>
      <c r="T991" s="17"/>
    </row>
    <row r="992" spans="1:20" ht="15.75" customHeight="1">
      <c r="A992" s="15" t="s">
        <v>4939</v>
      </c>
      <c r="B992" s="15" t="s">
        <v>4129</v>
      </c>
      <c r="C992" s="15" t="s">
        <v>1777</v>
      </c>
      <c r="D992" s="15" t="s">
        <v>5913</v>
      </c>
      <c r="E992" s="15" t="s">
        <v>22</v>
      </c>
      <c r="F992" s="15" t="s">
        <v>1817</v>
      </c>
      <c r="G992" s="15" t="s">
        <v>1818</v>
      </c>
      <c r="H992" s="16">
        <v>44747</v>
      </c>
      <c r="I992" s="15" t="s">
        <v>3107</v>
      </c>
      <c r="J992" s="15"/>
      <c r="K992" s="16" t="s">
        <v>4938</v>
      </c>
      <c r="L992" s="16" t="s">
        <v>4938</v>
      </c>
      <c r="M992" s="15" t="s">
        <v>42</v>
      </c>
      <c r="N992" s="15" t="s">
        <v>42</v>
      </c>
      <c r="O992" s="15" t="s">
        <v>64</v>
      </c>
      <c r="P992" s="15" t="s">
        <v>22</v>
      </c>
      <c r="Q992" s="15"/>
      <c r="R992" s="15"/>
      <c r="S992" s="15" t="s">
        <v>64</v>
      </c>
      <c r="T992" s="17"/>
    </row>
    <row r="993" spans="1:20" ht="15.75" customHeight="1">
      <c r="A993" s="15" t="s">
        <v>4939</v>
      </c>
      <c r="B993" s="15" t="s">
        <v>4130</v>
      </c>
      <c r="C993" s="15" t="s">
        <v>1777</v>
      </c>
      <c r="D993" s="15" t="s">
        <v>5914</v>
      </c>
      <c r="E993" s="15" t="s">
        <v>22</v>
      </c>
      <c r="F993" s="15" t="s">
        <v>1819</v>
      </c>
      <c r="G993" s="15" t="s">
        <v>1820</v>
      </c>
      <c r="H993" s="16">
        <v>44747</v>
      </c>
      <c r="I993" s="15" t="s">
        <v>3107</v>
      </c>
      <c r="J993" s="15"/>
      <c r="K993" s="16" t="s">
        <v>4938</v>
      </c>
      <c r="L993" s="16" t="s">
        <v>4938</v>
      </c>
      <c r="M993" s="15" t="s">
        <v>42</v>
      </c>
      <c r="N993" s="15" t="s">
        <v>42</v>
      </c>
      <c r="O993" s="15" t="s">
        <v>64</v>
      </c>
      <c r="P993" s="15" t="s">
        <v>22</v>
      </c>
      <c r="Q993" s="15"/>
      <c r="R993" s="15" t="s">
        <v>7235</v>
      </c>
      <c r="S993" s="15" t="s">
        <v>22</v>
      </c>
      <c r="T993" s="17"/>
    </row>
    <row r="994" spans="1:20" ht="15.75" customHeight="1">
      <c r="A994" s="15" t="s">
        <v>4939</v>
      </c>
      <c r="B994" s="15" t="s">
        <v>4131</v>
      </c>
      <c r="C994" s="15" t="s">
        <v>1777</v>
      </c>
      <c r="D994" s="15" t="s">
        <v>5915</v>
      </c>
      <c r="E994" s="15" t="s">
        <v>22</v>
      </c>
      <c r="F994" s="15" t="s">
        <v>1821</v>
      </c>
      <c r="G994" s="15" t="s">
        <v>1822</v>
      </c>
      <c r="H994" s="16">
        <v>44747</v>
      </c>
      <c r="I994" s="15" t="s">
        <v>3107</v>
      </c>
      <c r="J994" s="15"/>
      <c r="K994" s="16" t="s">
        <v>4938</v>
      </c>
      <c r="L994" s="16" t="s">
        <v>4938</v>
      </c>
      <c r="M994" s="15" t="s">
        <v>42</v>
      </c>
      <c r="N994" s="15" t="s">
        <v>42</v>
      </c>
      <c r="O994" s="15" t="s">
        <v>64</v>
      </c>
      <c r="P994" s="15" t="s">
        <v>22</v>
      </c>
      <c r="Q994" s="15"/>
      <c r="R994" s="15"/>
      <c r="S994" s="15" t="s">
        <v>64</v>
      </c>
      <c r="T994" s="17" t="s">
        <v>7236</v>
      </c>
    </row>
    <row r="995" spans="1:20" ht="15.75" customHeight="1">
      <c r="A995" s="15" t="s">
        <v>4939</v>
      </c>
      <c r="B995" s="15" t="s">
        <v>4132</v>
      </c>
      <c r="C995" s="15" t="s">
        <v>1777</v>
      </c>
      <c r="D995" s="15" t="s">
        <v>5916</v>
      </c>
      <c r="E995" s="15" t="s">
        <v>22</v>
      </c>
      <c r="F995" s="15" t="s">
        <v>3104</v>
      </c>
      <c r="G995" s="15" t="s">
        <v>3105</v>
      </c>
      <c r="H995" s="16">
        <v>44747</v>
      </c>
      <c r="I995" s="15" t="s">
        <v>3107</v>
      </c>
      <c r="J995" s="15"/>
      <c r="K995" s="16" t="s">
        <v>4938</v>
      </c>
      <c r="L995" s="16" t="s">
        <v>4938</v>
      </c>
      <c r="M995" s="15" t="s">
        <v>42</v>
      </c>
      <c r="N995" s="15" t="s">
        <v>42</v>
      </c>
      <c r="O995" s="15" t="s">
        <v>64</v>
      </c>
      <c r="P995" s="15" t="s">
        <v>22</v>
      </c>
      <c r="Q995" s="15"/>
      <c r="R995" s="15"/>
      <c r="S995" s="15" t="s">
        <v>64</v>
      </c>
      <c r="T995" s="17"/>
    </row>
    <row r="996" spans="1:20" ht="15.75" customHeight="1">
      <c r="A996" s="15" t="s">
        <v>4939</v>
      </c>
      <c r="B996" s="15" t="s">
        <v>4133</v>
      </c>
      <c r="C996" s="15" t="s">
        <v>1777</v>
      </c>
      <c r="D996" s="15" t="s">
        <v>5917</v>
      </c>
      <c r="E996" s="15" t="s">
        <v>22</v>
      </c>
      <c r="F996" s="15" t="s">
        <v>1823</v>
      </c>
      <c r="G996" s="15" t="s">
        <v>1824</v>
      </c>
      <c r="H996" s="16">
        <v>44747</v>
      </c>
      <c r="I996" s="15" t="s">
        <v>3107</v>
      </c>
      <c r="J996" s="15"/>
      <c r="K996" s="16" t="s">
        <v>4938</v>
      </c>
      <c r="L996" s="16" t="s">
        <v>4938</v>
      </c>
      <c r="M996" s="15" t="s">
        <v>42</v>
      </c>
      <c r="N996" s="15" t="s">
        <v>42</v>
      </c>
      <c r="O996" s="15" t="s">
        <v>64</v>
      </c>
      <c r="P996" s="15" t="s">
        <v>22</v>
      </c>
      <c r="Q996" s="15"/>
      <c r="R996" s="15"/>
      <c r="S996" s="15" t="s">
        <v>64</v>
      </c>
      <c r="T996" s="17"/>
    </row>
    <row r="997" spans="1:20" ht="15.75" customHeight="1">
      <c r="A997" s="15" t="s">
        <v>4939</v>
      </c>
      <c r="B997" s="15" t="s">
        <v>4134</v>
      </c>
      <c r="C997" s="15" t="s">
        <v>1777</v>
      </c>
      <c r="D997" s="15" t="s">
        <v>5918</v>
      </c>
      <c r="E997" s="15" t="s">
        <v>22</v>
      </c>
      <c r="F997" s="15" t="s">
        <v>1825</v>
      </c>
      <c r="G997" s="15" t="s">
        <v>1826</v>
      </c>
      <c r="H997" s="16">
        <v>44747</v>
      </c>
      <c r="I997" s="15" t="s">
        <v>3107</v>
      </c>
      <c r="J997" s="15"/>
      <c r="K997" s="16" t="s">
        <v>4938</v>
      </c>
      <c r="L997" s="16" t="s">
        <v>4938</v>
      </c>
      <c r="M997" s="15" t="s">
        <v>42</v>
      </c>
      <c r="N997" s="15" t="s">
        <v>42</v>
      </c>
      <c r="O997" s="15" t="s">
        <v>22</v>
      </c>
      <c r="P997" s="15" t="s">
        <v>22</v>
      </c>
      <c r="Q997" s="15"/>
      <c r="R997" s="15"/>
      <c r="S997" s="15" t="s">
        <v>64</v>
      </c>
      <c r="T997" s="17"/>
    </row>
    <row r="998" spans="1:20" ht="15.75" customHeight="1">
      <c r="A998" s="15" t="s">
        <v>4939</v>
      </c>
      <c r="B998" s="15" t="s">
        <v>4135</v>
      </c>
      <c r="C998" s="15" t="s">
        <v>1777</v>
      </c>
      <c r="D998" s="15" t="s">
        <v>5919</v>
      </c>
      <c r="E998" s="15" t="s">
        <v>22</v>
      </c>
      <c r="F998" s="15" t="s">
        <v>1827</v>
      </c>
      <c r="G998" s="15" t="s">
        <v>6728</v>
      </c>
      <c r="H998" s="16">
        <v>44747</v>
      </c>
      <c r="I998" s="15" t="s">
        <v>3107</v>
      </c>
      <c r="J998" s="15"/>
      <c r="K998" s="16" t="s">
        <v>4938</v>
      </c>
      <c r="L998" s="16" t="s">
        <v>4938</v>
      </c>
      <c r="M998" s="15" t="s">
        <v>42</v>
      </c>
      <c r="N998" s="15" t="s">
        <v>42</v>
      </c>
      <c r="O998" s="15" t="s">
        <v>64</v>
      </c>
      <c r="P998" s="15" t="s">
        <v>22</v>
      </c>
      <c r="Q998" s="15"/>
      <c r="R998" s="15"/>
      <c r="S998" s="15" t="s">
        <v>64</v>
      </c>
      <c r="T998" s="17"/>
    </row>
    <row r="999" spans="1:20" ht="15.75" customHeight="1">
      <c r="A999" s="15" t="s">
        <v>4939</v>
      </c>
      <c r="B999" s="15" t="s">
        <v>4136</v>
      </c>
      <c r="C999" s="15" t="s">
        <v>1777</v>
      </c>
      <c r="D999" s="15" t="s">
        <v>5920</v>
      </c>
      <c r="E999" s="15" t="s">
        <v>22</v>
      </c>
      <c r="F999" s="15" t="s">
        <v>1828</v>
      </c>
      <c r="G999" s="15" t="s">
        <v>1829</v>
      </c>
      <c r="H999" s="16">
        <v>44747</v>
      </c>
      <c r="I999" s="15" t="s">
        <v>3107</v>
      </c>
      <c r="J999" s="15"/>
      <c r="K999" s="16" t="s">
        <v>4938</v>
      </c>
      <c r="L999" s="16" t="s">
        <v>4938</v>
      </c>
      <c r="M999" s="15" t="s">
        <v>42</v>
      </c>
      <c r="N999" s="15" t="s">
        <v>42</v>
      </c>
      <c r="O999" s="15" t="s">
        <v>64</v>
      </c>
      <c r="P999" s="15" t="s">
        <v>22</v>
      </c>
      <c r="Q999" s="15"/>
      <c r="R999" s="15"/>
      <c r="S999" s="15" t="s">
        <v>64</v>
      </c>
      <c r="T999" s="17"/>
    </row>
    <row r="1000" spans="1:20" ht="15.75" customHeight="1">
      <c r="A1000" s="15" t="s">
        <v>4939</v>
      </c>
      <c r="B1000" s="15" t="s">
        <v>4137</v>
      </c>
      <c r="C1000" s="15" t="s">
        <v>1777</v>
      </c>
      <c r="D1000" s="15" t="s">
        <v>5921</v>
      </c>
      <c r="E1000" s="15" t="s">
        <v>22</v>
      </c>
      <c r="F1000" s="15" t="s">
        <v>1830</v>
      </c>
      <c r="G1000" s="15" t="s">
        <v>1831</v>
      </c>
      <c r="H1000" s="16">
        <v>44747</v>
      </c>
      <c r="I1000" s="15" t="s">
        <v>3107</v>
      </c>
      <c r="J1000" s="15"/>
      <c r="K1000" s="16" t="s">
        <v>4938</v>
      </c>
      <c r="L1000" s="16" t="s">
        <v>4938</v>
      </c>
      <c r="M1000" s="15" t="s">
        <v>42</v>
      </c>
      <c r="N1000" s="15" t="s">
        <v>42</v>
      </c>
      <c r="O1000" s="15" t="s">
        <v>64</v>
      </c>
      <c r="P1000" s="15" t="s">
        <v>22</v>
      </c>
      <c r="Q1000" s="15"/>
      <c r="R1000" s="15"/>
      <c r="S1000" s="15" t="s">
        <v>64</v>
      </c>
      <c r="T1000" s="17"/>
    </row>
    <row r="1001" spans="1:20" ht="15.75" customHeight="1">
      <c r="A1001" s="15" t="s">
        <v>4939</v>
      </c>
      <c r="B1001" s="15" t="s">
        <v>4138</v>
      </c>
      <c r="C1001" s="15" t="s">
        <v>1777</v>
      </c>
      <c r="D1001" s="15" t="s">
        <v>5922</v>
      </c>
      <c r="E1001" s="15" t="s">
        <v>22</v>
      </c>
      <c r="F1001" s="15" t="s">
        <v>1832</v>
      </c>
      <c r="G1001" s="15" t="s">
        <v>1833</v>
      </c>
      <c r="H1001" s="16">
        <v>44747</v>
      </c>
      <c r="I1001" s="15" t="s">
        <v>3107</v>
      </c>
      <c r="J1001" s="15"/>
      <c r="K1001" s="16" t="s">
        <v>4938</v>
      </c>
      <c r="L1001" s="16" t="s">
        <v>4938</v>
      </c>
      <c r="M1001" s="15" t="s">
        <v>42</v>
      </c>
      <c r="N1001" s="15" t="s">
        <v>42</v>
      </c>
      <c r="O1001" s="15" t="s">
        <v>64</v>
      </c>
      <c r="P1001" s="15" t="s">
        <v>22</v>
      </c>
      <c r="Q1001" s="15"/>
      <c r="R1001" s="15"/>
      <c r="S1001" s="15" t="s">
        <v>64</v>
      </c>
      <c r="T1001" s="17" t="s">
        <v>7237</v>
      </c>
    </row>
    <row r="1002" spans="1:20" ht="15.75" customHeight="1">
      <c r="A1002" s="15" t="s">
        <v>4939</v>
      </c>
      <c r="B1002" s="15" t="s">
        <v>4139</v>
      </c>
      <c r="C1002" s="15" t="s">
        <v>1777</v>
      </c>
      <c r="D1002" s="15" t="s">
        <v>5101</v>
      </c>
      <c r="E1002" s="15" t="s">
        <v>22</v>
      </c>
      <c r="F1002" s="15" t="s">
        <v>1834</v>
      </c>
      <c r="G1002" s="15" t="s">
        <v>1835</v>
      </c>
      <c r="H1002" s="16">
        <v>44747</v>
      </c>
      <c r="I1002" s="15" t="s">
        <v>3107</v>
      </c>
      <c r="J1002" s="15"/>
      <c r="K1002" s="16" t="s">
        <v>4938</v>
      </c>
      <c r="L1002" s="16" t="s">
        <v>4938</v>
      </c>
      <c r="M1002" s="15" t="s">
        <v>42</v>
      </c>
      <c r="N1002" s="15" t="s">
        <v>42</v>
      </c>
      <c r="O1002" s="15" t="s">
        <v>64</v>
      </c>
      <c r="P1002" s="15" t="s">
        <v>22</v>
      </c>
      <c r="Q1002" s="15"/>
      <c r="R1002" s="15"/>
      <c r="S1002" s="15" t="s">
        <v>64</v>
      </c>
      <c r="T1002" s="17" t="s">
        <v>7238</v>
      </c>
    </row>
    <row r="1003" spans="1:20" ht="15.75" customHeight="1">
      <c r="A1003" s="15" t="s">
        <v>4939</v>
      </c>
      <c r="B1003" s="15" t="s">
        <v>4140</v>
      </c>
      <c r="C1003" s="15" t="s">
        <v>1777</v>
      </c>
      <c r="D1003" s="15" t="s">
        <v>5923</v>
      </c>
      <c r="E1003" s="15" t="s">
        <v>22</v>
      </c>
      <c r="F1003" s="15" t="s">
        <v>1836</v>
      </c>
      <c r="G1003" s="15" t="s">
        <v>1837</v>
      </c>
      <c r="H1003" s="16">
        <v>44747</v>
      </c>
      <c r="I1003" s="15" t="s">
        <v>3107</v>
      </c>
      <c r="J1003" s="15"/>
      <c r="K1003" s="16" t="s">
        <v>4938</v>
      </c>
      <c r="L1003" s="16" t="s">
        <v>4938</v>
      </c>
      <c r="M1003" s="15" t="s">
        <v>42</v>
      </c>
      <c r="N1003" s="15" t="s">
        <v>42</v>
      </c>
      <c r="O1003" s="15" t="s">
        <v>64</v>
      </c>
      <c r="P1003" s="15" t="s">
        <v>22</v>
      </c>
      <c r="Q1003" s="15"/>
      <c r="R1003" s="15"/>
      <c r="S1003" s="15" t="s">
        <v>64</v>
      </c>
      <c r="T1003" s="17"/>
    </row>
    <row r="1004" spans="1:20" ht="15.75" customHeight="1">
      <c r="A1004" s="15" t="s">
        <v>4939</v>
      </c>
      <c r="B1004" s="15" t="s">
        <v>4141</v>
      </c>
      <c r="C1004" s="15" t="s">
        <v>1777</v>
      </c>
      <c r="D1004" s="15" t="s">
        <v>5924</v>
      </c>
      <c r="E1004" s="15" t="s">
        <v>22</v>
      </c>
      <c r="F1004" s="15" t="s">
        <v>1838</v>
      </c>
      <c r="G1004" s="15" t="s">
        <v>1839</v>
      </c>
      <c r="H1004" s="16">
        <v>44747</v>
      </c>
      <c r="I1004" s="15" t="s">
        <v>3107</v>
      </c>
      <c r="J1004" s="15"/>
      <c r="K1004" s="16" t="s">
        <v>4938</v>
      </c>
      <c r="L1004" s="16" t="s">
        <v>4938</v>
      </c>
      <c r="M1004" s="15" t="s">
        <v>42</v>
      </c>
      <c r="N1004" s="15" t="s">
        <v>42</v>
      </c>
      <c r="O1004" s="15" t="s">
        <v>64</v>
      </c>
      <c r="P1004" s="15" t="s">
        <v>22</v>
      </c>
      <c r="Q1004" s="15"/>
      <c r="R1004" s="15"/>
      <c r="S1004" s="15" t="s">
        <v>64</v>
      </c>
      <c r="T1004" s="17"/>
    </row>
    <row r="1005" spans="1:20" ht="15.75" customHeight="1">
      <c r="A1005" s="15" t="s">
        <v>4939</v>
      </c>
      <c r="B1005" s="15" t="s">
        <v>4142</v>
      </c>
      <c r="C1005" s="15" t="s">
        <v>1777</v>
      </c>
      <c r="D1005" s="15" t="s">
        <v>5925</v>
      </c>
      <c r="E1005" s="15" t="s">
        <v>22</v>
      </c>
      <c r="F1005" s="15" t="s">
        <v>1840</v>
      </c>
      <c r="G1005" s="15" t="s">
        <v>1841</v>
      </c>
      <c r="H1005" s="16">
        <v>44747</v>
      </c>
      <c r="I1005" s="15" t="s">
        <v>3107</v>
      </c>
      <c r="J1005" s="15"/>
      <c r="K1005" s="16" t="s">
        <v>4938</v>
      </c>
      <c r="L1005" s="16" t="s">
        <v>4938</v>
      </c>
      <c r="M1005" s="15" t="s">
        <v>42</v>
      </c>
      <c r="N1005" s="15" t="s">
        <v>42</v>
      </c>
      <c r="O1005" s="15" t="s">
        <v>64</v>
      </c>
      <c r="P1005" s="15" t="s">
        <v>22</v>
      </c>
      <c r="Q1005" s="15"/>
      <c r="R1005" s="15"/>
      <c r="S1005" s="15" t="s">
        <v>64</v>
      </c>
      <c r="T1005" s="17"/>
    </row>
    <row r="1006" spans="1:20" ht="15.75" customHeight="1">
      <c r="A1006" s="15" t="s">
        <v>4939</v>
      </c>
      <c r="B1006" s="15" t="s">
        <v>4143</v>
      </c>
      <c r="C1006" s="15" t="s">
        <v>1777</v>
      </c>
      <c r="D1006" s="15" t="s">
        <v>5926</v>
      </c>
      <c r="E1006" s="15" t="s">
        <v>22</v>
      </c>
      <c r="F1006" s="15"/>
      <c r="G1006" s="15" t="s">
        <v>1842</v>
      </c>
      <c r="H1006" s="16">
        <v>44747</v>
      </c>
      <c r="I1006" s="15" t="s">
        <v>3107</v>
      </c>
      <c r="J1006" s="15"/>
      <c r="K1006" s="16" t="s">
        <v>4938</v>
      </c>
      <c r="L1006" s="16" t="s">
        <v>4938</v>
      </c>
      <c r="M1006" s="15" t="s">
        <v>42</v>
      </c>
      <c r="N1006" s="15" t="s">
        <v>42</v>
      </c>
      <c r="O1006" s="15" t="s">
        <v>64</v>
      </c>
      <c r="P1006" s="15" t="s">
        <v>22</v>
      </c>
      <c r="Q1006" s="15"/>
      <c r="R1006" s="15"/>
      <c r="S1006" s="15" t="s">
        <v>64</v>
      </c>
      <c r="T1006" s="17"/>
    </row>
    <row r="1007" spans="1:20" ht="15.75" customHeight="1">
      <c r="A1007" s="15" t="s">
        <v>4939</v>
      </c>
      <c r="B1007" s="15" t="s">
        <v>4144</v>
      </c>
      <c r="C1007" s="15" t="s">
        <v>1777</v>
      </c>
      <c r="D1007" s="15" t="s">
        <v>4984</v>
      </c>
      <c r="E1007" s="15" t="s">
        <v>22</v>
      </c>
      <c r="F1007" s="15" t="s">
        <v>1843</v>
      </c>
      <c r="G1007" s="15" t="s">
        <v>1844</v>
      </c>
      <c r="H1007" s="16">
        <v>44747</v>
      </c>
      <c r="I1007" s="15" t="s">
        <v>3107</v>
      </c>
      <c r="J1007" s="15"/>
      <c r="K1007" s="16" t="s">
        <v>4938</v>
      </c>
      <c r="L1007" s="16" t="s">
        <v>4938</v>
      </c>
      <c r="M1007" s="15" t="s">
        <v>42</v>
      </c>
      <c r="N1007" s="15" t="s">
        <v>42</v>
      </c>
      <c r="O1007" s="15" t="s">
        <v>64</v>
      </c>
      <c r="P1007" s="15" t="s">
        <v>22</v>
      </c>
      <c r="Q1007" s="15"/>
      <c r="R1007" s="15"/>
      <c r="S1007" s="15" t="s">
        <v>64</v>
      </c>
      <c r="T1007" s="17"/>
    </row>
    <row r="1008" spans="1:20" ht="15.75" customHeight="1">
      <c r="A1008" s="15" t="s">
        <v>11</v>
      </c>
      <c r="B1008" s="15" t="s">
        <v>4145</v>
      </c>
      <c r="C1008" s="15" t="s">
        <v>1845</v>
      </c>
      <c r="D1008" s="15"/>
      <c r="E1008" s="15" t="s">
        <v>22</v>
      </c>
      <c r="F1008" s="15" t="s">
        <v>1846</v>
      </c>
      <c r="G1008" s="15" t="s">
        <v>1847</v>
      </c>
      <c r="H1008" s="16">
        <v>44747</v>
      </c>
      <c r="I1008" s="15" t="s">
        <v>3107</v>
      </c>
      <c r="J1008" s="15"/>
      <c r="K1008" s="16" t="s">
        <v>4938</v>
      </c>
      <c r="L1008" s="16" t="s">
        <v>4938</v>
      </c>
      <c r="M1008" s="15" t="s">
        <v>42</v>
      </c>
      <c r="N1008" s="15" t="s">
        <v>42</v>
      </c>
      <c r="O1008" s="15" t="s">
        <v>64</v>
      </c>
      <c r="P1008" s="15" t="s">
        <v>22</v>
      </c>
      <c r="Q1008" s="15"/>
      <c r="R1008" s="15" t="s">
        <v>7239</v>
      </c>
      <c r="S1008" s="15" t="s">
        <v>22</v>
      </c>
      <c r="T1008" s="17"/>
    </row>
    <row r="1009" spans="1:20" ht="15.75" customHeight="1">
      <c r="A1009" s="15" t="s">
        <v>4939</v>
      </c>
      <c r="B1009" s="15" t="s">
        <v>14</v>
      </c>
      <c r="C1009" s="15" t="s">
        <v>1845</v>
      </c>
      <c r="D1009" s="15" t="s">
        <v>5927</v>
      </c>
      <c r="E1009" s="15" t="s">
        <v>22</v>
      </c>
      <c r="F1009" s="15" t="s">
        <v>1848</v>
      </c>
      <c r="G1009" s="15" t="s">
        <v>1849</v>
      </c>
      <c r="H1009" s="16">
        <v>44747</v>
      </c>
      <c r="I1009" s="15" t="s">
        <v>3107</v>
      </c>
      <c r="J1009" s="15"/>
      <c r="K1009" s="16" t="s">
        <v>4938</v>
      </c>
      <c r="L1009" s="16" t="s">
        <v>4938</v>
      </c>
      <c r="M1009" s="15" t="s">
        <v>42</v>
      </c>
      <c r="N1009" s="15" t="s">
        <v>42</v>
      </c>
      <c r="O1009" s="15" t="s">
        <v>64</v>
      </c>
      <c r="P1009" s="15" t="s">
        <v>22</v>
      </c>
      <c r="Q1009" s="15"/>
      <c r="R1009" s="15" t="s">
        <v>7240</v>
      </c>
      <c r="S1009" s="15" t="s">
        <v>22</v>
      </c>
      <c r="T1009" s="17" t="s">
        <v>7241</v>
      </c>
    </row>
    <row r="1010" spans="1:20" ht="15.75" customHeight="1">
      <c r="A1010" s="15" t="s">
        <v>4939</v>
      </c>
      <c r="B1010" s="15" t="s">
        <v>4146</v>
      </c>
      <c r="C1010" s="15" t="s">
        <v>1845</v>
      </c>
      <c r="D1010" s="15" t="s">
        <v>5928</v>
      </c>
      <c r="E1010" s="15" t="s">
        <v>22</v>
      </c>
      <c r="F1010" s="15" t="s">
        <v>1850</v>
      </c>
      <c r="G1010" s="15" t="s">
        <v>1851</v>
      </c>
      <c r="H1010" s="16">
        <v>44747</v>
      </c>
      <c r="I1010" s="15" t="s">
        <v>3107</v>
      </c>
      <c r="J1010" s="15"/>
      <c r="K1010" s="16" t="s">
        <v>4938</v>
      </c>
      <c r="L1010" s="16" t="s">
        <v>4938</v>
      </c>
      <c r="M1010" s="15" t="s">
        <v>42</v>
      </c>
      <c r="N1010" s="15" t="s">
        <v>42</v>
      </c>
      <c r="O1010" s="15" t="s">
        <v>64</v>
      </c>
      <c r="P1010" s="15" t="s">
        <v>22</v>
      </c>
      <c r="Q1010" s="15"/>
      <c r="R1010" s="15" t="s">
        <v>7242</v>
      </c>
      <c r="S1010" s="15" t="s">
        <v>22</v>
      </c>
      <c r="T1010" s="17"/>
    </row>
    <row r="1011" spans="1:20" ht="15.75" customHeight="1">
      <c r="A1011" s="15" t="s">
        <v>4939</v>
      </c>
      <c r="B1011" s="15" t="s">
        <v>4147</v>
      </c>
      <c r="C1011" s="15" t="s">
        <v>1845</v>
      </c>
      <c r="D1011" s="15" t="s">
        <v>5929</v>
      </c>
      <c r="E1011" s="15" t="s">
        <v>22</v>
      </c>
      <c r="F1011" s="15" t="s">
        <v>1852</v>
      </c>
      <c r="G1011" s="15" t="s">
        <v>1853</v>
      </c>
      <c r="H1011" s="16">
        <v>44747</v>
      </c>
      <c r="I1011" s="15" t="s">
        <v>3107</v>
      </c>
      <c r="J1011" s="15"/>
      <c r="K1011" s="16" t="s">
        <v>4938</v>
      </c>
      <c r="L1011" s="16" t="s">
        <v>4938</v>
      </c>
      <c r="M1011" s="15" t="s">
        <v>42</v>
      </c>
      <c r="N1011" s="15" t="s">
        <v>42</v>
      </c>
      <c r="O1011" s="15" t="s">
        <v>64</v>
      </c>
      <c r="P1011" s="15" t="s">
        <v>22</v>
      </c>
      <c r="Q1011" s="15"/>
      <c r="R1011" s="15" t="s">
        <v>7243</v>
      </c>
      <c r="S1011" s="15" t="s">
        <v>22</v>
      </c>
      <c r="T1011" s="17" t="s">
        <v>7244</v>
      </c>
    </row>
    <row r="1012" spans="1:20" ht="15.75" customHeight="1">
      <c r="A1012" s="15" t="s">
        <v>4939</v>
      </c>
      <c r="B1012" s="15" t="s">
        <v>4148</v>
      </c>
      <c r="C1012" s="15" t="s">
        <v>1845</v>
      </c>
      <c r="D1012" s="15" t="s">
        <v>5930</v>
      </c>
      <c r="E1012" s="15" t="s">
        <v>22</v>
      </c>
      <c r="F1012" s="15" t="s">
        <v>1854</v>
      </c>
      <c r="G1012" s="15" t="s">
        <v>1855</v>
      </c>
      <c r="H1012" s="16">
        <v>44747</v>
      </c>
      <c r="I1012" s="15" t="s">
        <v>3107</v>
      </c>
      <c r="J1012" s="15"/>
      <c r="K1012" s="16" t="s">
        <v>4938</v>
      </c>
      <c r="L1012" s="16" t="s">
        <v>4938</v>
      </c>
      <c r="M1012" s="15" t="s">
        <v>42</v>
      </c>
      <c r="N1012" s="15" t="s">
        <v>42</v>
      </c>
      <c r="O1012" s="15" t="s">
        <v>64</v>
      </c>
      <c r="P1012" s="15" t="s">
        <v>22</v>
      </c>
      <c r="Q1012" s="15"/>
      <c r="R1012" s="15"/>
      <c r="S1012" s="15" t="s">
        <v>64</v>
      </c>
      <c r="T1012" s="17" t="s">
        <v>7245</v>
      </c>
    </row>
    <row r="1013" spans="1:20" ht="15.75" customHeight="1">
      <c r="A1013" s="15" t="s">
        <v>4939</v>
      </c>
      <c r="B1013" s="15" t="s">
        <v>4149</v>
      </c>
      <c r="C1013" s="15" t="s">
        <v>1845</v>
      </c>
      <c r="D1013" s="15" t="s">
        <v>5931</v>
      </c>
      <c r="E1013" s="15" t="s">
        <v>22</v>
      </c>
      <c r="F1013" s="15" t="s">
        <v>1856</v>
      </c>
      <c r="G1013" s="15" t="s">
        <v>1857</v>
      </c>
      <c r="H1013" s="16">
        <v>44747</v>
      </c>
      <c r="I1013" s="15" t="s">
        <v>3107</v>
      </c>
      <c r="J1013" s="15"/>
      <c r="K1013" s="16" t="s">
        <v>4938</v>
      </c>
      <c r="L1013" s="16" t="s">
        <v>4938</v>
      </c>
      <c r="M1013" s="15" t="s">
        <v>42</v>
      </c>
      <c r="N1013" s="15" t="s">
        <v>42</v>
      </c>
      <c r="O1013" s="15" t="s">
        <v>64</v>
      </c>
      <c r="P1013" s="15" t="s">
        <v>22</v>
      </c>
      <c r="Q1013" s="15"/>
      <c r="R1013" s="15" t="s">
        <v>7246</v>
      </c>
      <c r="S1013" s="15" t="s">
        <v>22</v>
      </c>
      <c r="T1013" s="17"/>
    </row>
    <row r="1014" spans="1:20" ht="15.75" customHeight="1">
      <c r="A1014" s="15" t="s">
        <v>4939</v>
      </c>
      <c r="B1014" s="15" t="s">
        <v>4150</v>
      </c>
      <c r="C1014" s="15" t="s">
        <v>1845</v>
      </c>
      <c r="D1014" s="15" t="s">
        <v>5932</v>
      </c>
      <c r="E1014" s="15" t="s">
        <v>22</v>
      </c>
      <c r="F1014" s="15" t="s">
        <v>1858</v>
      </c>
      <c r="G1014" s="15" t="s">
        <v>1859</v>
      </c>
      <c r="H1014" s="16">
        <v>44747</v>
      </c>
      <c r="I1014" s="15" t="s">
        <v>3107</v>
      </c>
      <c r="J1014" s="15"/>
      <c r="K1014" s="16" t="s">
        <v>4938</v>
      </c>
      <c r="L1014" s="16" t="s">
        <v>4938</v>
      </c>
      <c r="M1014" s="15" t="s">
        <v>42</v>
      </c>
      <c r="N1014" s="15" t="s">
        <v>42</v>
      </c>
      <c r="O1014" s="15" t="s">
        <v>64</v>
      </c>
      <c r="P1014" s="15" t="s">
        <v>22</v>
      </c>
      <c r="Q1014" s="15"/>
      <c r="R1014" s="15"/>
      <c r="S1014" s="15" t="s">
        <v>64</v>
      </c>
      <c r="T1014" s="17"/>
    </row>
    <row r="1015" spans="1:20" ht="15.75" customHeight="1">
      <c r="A1015" s="15" t="s">
        <v>4939</v>
      </c>
      <c r="B1015" s="15" t="s">
        <v>4151</v>
      </c>
      <c r="C1015" s="15" t="s">
        <v>1845</v>
      </c>
      <c r="D1015" s="15" t="s">
        <v>5933</v>
      </c>
      <c r="E1015" s="15" t="s">
        <v>22</v>
      </c>
      <c r="F1015" s="15" t="s">
        <v>1860</v>
      </c>
      <c r="G1015" s="15" t="s">
        <v>1861</v>
      </c>
      <c r="H1015" s="16">
        <v>44747</v>
      </c>
      <c r="I1015" s="15" t="s">
        <v>3107</v>
      </c>
      <c r="J1015" s="15"/>
      <c r="K1015" s="16" t="s">
        <v>4938</v>
      </c>
      <c r="L1015" s="16" t="s">
        <v>4938</v>
      </c>
      <c r="M1015" s="15" t="s">
        <v>42</v>
      </c>
      <c r="N1015" s="15" t="s">
        <v>42</v>
      </c>
      <c r="O1015" s="15" t="s">
        <v>64</v>
      </c>
      <c r="P1015" s="15" t="s">
        <v>22</v>
      </c>
      <c r="Q1015" s="15"/>
      <c r="R1015" s="15"/>
      <c r="S1015" s="15" t="s">
        <v>64</v>
      </c>
      <c r="T1015" s="17"/>
    </row>
    <row r="1016" spans="1:20" ht="15.75" customHeight="1">
      <c r="A1016" s="15" t="s">
        <v>4939</v>
      </c>
      <c r="B1016" s="15" t="s">
        <v>4152</v>
      </c>
      <c r="C1016" s="15" t="s">
        <v>1845</v>
      </c>
      <c r="D1016" s="15" t="s">
        <v>5934</v>
      </c>
      <c r="E1016" s="15" t="s">
        <v>22</v>
      </c>
      <c r="F1016" s="15" t="s">
        <v>1862</v>
      </c>
      <c r="G1016" s="15" t="s">
        <v>1863</v>
      </c>
      <c r="H1016" s="16">
        <v>44747</v>
      </c>
      <c r="I1016" s="15" t="s">
        <v>3107</v>
      </c>
      <c r="J1016" s="15"/>
      <c r="K1016" s="16" t="s">
        <v>4938</v>
      </c>
      <c r="L1016" s="16" t="s">
        <v>4938</v>
      </c>
      <c r="M1016" s="15" t="s">
        <v>42</v>
      </c>
      <c r="N1016" s="15" t="s">
        <v>42</v>
      </c>
      <c r="O1016" s="15" t="s">
        <v>64</v>
      </c>
      <c r="P1016" s="15" t="s">
        <v>22</v>
      </c>
      <c r="Q1016" s="15"/>
      <c r="R1016" s="15"/>
      <c r="S1016" s="15" t="s">
        <v>64</v>
      </c>
      <c r="T1016" s="17"/>
    </row>
    <row r="1017" spans="1:20" ht="15.75" customHeight="1">
      <c r="A1017" s="15" t="s">
        <v>4939</v>
      </c>
      <c r="B1017" s="15" t="s">
        <v>4153</v>
      </c>
      <c r="C1017" s="15" t="s">
        <v>1845</v>
      </c>
      <c r="D1017" s="15" t="s">
        <v>5935</v>
      </c>
      <c r="E1017" s="15" t="s">
        <v>22</v>
      </c>
      <c r="F1017" s="15" t="s">
        <v>1864</v>
      </c>
      <c r="G1017" s="15" t="s">
        <v>1865</v>
      </c>
      <c r="H1017" s="16">
        <v>44747</v>
      </c>
      <c r="I1017" s="15" t="s">
        <v>3107</v>
      </c>
      <c r="J1017" s="15"/>
      <c r="K1017" s="16" t="s">
        <v>4938</v>
      </c>
      <c r="L1017" s="16" t="s">
        <v>4938</v>
      </c>
      <c r="M1017" s="15" t="s">
        <v>42</v>
      </c>
      <c r="N1017" s="15" t="s">
        <v>42</v>
      </c>
      <c r="O1017" s="15" t="s">
        <v>64</v>
      </c>
      <c r="P1017" s="15" t="s">
        <v>22</v>
      </c>
      <c r="Q1017" s="15"/>
      <c r="R1017" s="15"/>
      <c r="S1017" s="15" t="s">
        <v>64</v>
      </c>
      <c r="T1017" s="17"/>
    </row>
    <row r="1018" spans="1:20" ht="15.75" customHeight="1">
      <c r="A1018" s="15" t="s">
        <v>4939</v>
      </c>
      <c r="B1018" s="15" t="s">
        <v>4154</v>
      </c>
      <c r="C1018" s="15" t="s">
        <v>1845</v>
      </c>
      <c r="D1018" s="15" t="s">
        <v>5936</v>
      </c>
      <c r="E1018" s="15" t="s">
        <v>22</v>
      </c>
      <c r="F1018" s="15" t="s">
        <v>1866</v>
      </c>
      <c r="G1018" s="15" t="s">
        <v>1867</v>
      </c>
      <c r="H1018" s="16">
        <v>44748</v>
      </c>
      <c r="I1018" s="15" t="s">
        <v>3107</v>
      </c>
      <c r="J1018" s="15"/>
      <c r="K1018" s="16" t="s">
        <v>4938</v>
      </c>
      <c r="L1018" s="16" t="s">
        <v>4938</v>
      </c>
      <c r="M1018" s="15" t="s">
        <v>42</v>
      </c>
      <c r="N1018" s="15" t="s">
        <v>42</v>
      </c>
      <c r="O1018" s="15" t="s">
        <v>64</v>
      </c>
      <c r="P1018" s="15" t="s">
        <v>22</v>
      </c>
      <c r="Q1018" s="15"/>
      <c r="R1018" s="15"/>
      <c r="S1018" s="15" t="s">
        <v>64</v>
      </c>
      <c r="T1018" s="17" t="s">
        <v>7247</v>
      </c>
    </row>
    <row r="1019" spans="1:20" ht="15.75" customHeight="1">
      <c r="A1019" s="15" t="s">
        <v>4939</v>
      </c>
      <c r="B1019" s="15" t="s">
        <v>4155</v>
      </c>
      <c r="C1019" s="15" t="s">
        <v>1845</v>
      </c>
      <c r="D1019" s="15" t="s">
        <v>5937</v>
      </c>
      <c r="E1019" s="15" t="s">
        <v>22</v>
      </c>
      <c r="F1019" s="15" t="s">
        <v>1868</v>
      </c>
      <c r="G1019" s="15" t="s">
        <v>1869</v>
      </c>
      <c r="H1019" s="16">
        <v>44748</v>
      </c>
      <c r="I1019" s="15" t="s">
        <v>3107</v>
      </c>
      <c r="J1019" s="15"/>
      <c r="K1019" s="16" t="s">
        <v>4938</v>
      </c>
      <c r="L1019" s="16" t="s">
        <v>4938</v>
      </c>
      <c r="M1019" s="15" t="s">
        <v>42</v>
      </c>
      <c r="N1019" s="15" t="s">
        <v>42</v>
      </c>
      <c r="O1019" s="15" t="s">
        <v>64</v>
      </c>
      <c r="P1019" s="15" t="s">
        <v>22</v>
      </c>
      <c r="Q1019" s="15"/>
      <c r="R1019" s="15"/>
      <c r="S1019" s="15" t="s">
        <v>64</v>
      </c>
      <c r="T1019" s="17" t="s">
        <v>7248</v>
      </c>
    </row>
    <row r="1020" spans="1:20" ht="15.75" customHeight="1">
      <c r="A1020" s="15" t="s">
        <v>4939</v>
      </c>
      <c r="B1020" s="15" t="s">
        <v>4156</v>
      </c>
      <c r="C1020" s="15" t="s">
        <v>1845</v>
      </c>
      <c r="D1020" s="15" t="s">
        <v>5938</v>
      </c>
      <c r="E1020" s="15" t="s">
        <v>22</v>
      </c>
      <c r="F1020" s="15" t="s">
        <v>1870</v>
      </c>
      <c r="G1020" s="15" t="s">
        <v>28</v>
      </c>
      <c r="H1020" s="16">
        <v>44748</v>
      </c>
      <c r="I1020" s="15" t="s">
        <v>3107</v>
      </c>
      <c r="J1020" s="15"/>
      <c r="K1020" s="16" t="s">
        <v>4938</v>
      </c>
      <c r="L1020" s="16" t="s">
        <v>4938</v>
      </c>
      <c r="M1020" s="15" t="s">
        <v>42</v>
      </c>
      <c r="N1020" s="15" t="s">
        <v>42</v>
      </c>
      <c r="O1020" s="15" t="s">
        <v>64</v>
      </c>
      <c r="P1020" s="15" t="s">
        <v>22</v>
      </c>
      <c r="Q1020" s="15"/>
      <c r="R1020" s="15" t="s">
        <v>7249</v>
      </c>
      <c r="S1020" s="15" t="s">
        <v>22</v>
      </c>
      <c r="T1020" s="17" t="s">
        <v>7250</v>
      </c>
    </row>
    <row r="1021" spans="1:20" ht="15.75" customHeight="1">
      <c r="A1021" s="15" t="s">
        <v>4939</v>
      </c>
      <c r="B1021" s="15" t="s">
        <v>4157</v>
      </c>
      <c r="C1021" s="15" t="s">
        <v>1845</v>
      </c>
      <c r="D1021" s="15" t="s">
        <v>5939</v>
      </c>
      <c r="E1021" s="15" t="s">
        <v>22</v>
      </c>
      <c r="F1021" s="15" t="s">
        <v>1871</v>
      </c>
      <c r="G1021" s="15" t="s">
        <v>1872</v>
      </c>
      <c r="H1021" s="16">
        <v>44748</v>
      </c>
      <c r="I1021" s="15" t="s">
        <v>3107</v>
      </c>
      <c r="J1021" s="15"/>
      <c r="K1021" s="16" t="s">
        <v>4938</v>
      </c>
      <c r="L1021" s="16" t="s">
        <v>4938</v>
      </c>
      <c r="M1021" s="15" t="s">
        <v>42</v>
      </c>
      <c r="N1021" s="15" t="s">
        <v>42</v>
      </c>
      <c r="O1021" s="15" t="s">
        <v>64</v>
      </c>
      <c r="P1021" s="15" t="s">
        <v>22</v>
      </c>
      <c r="Q1021" s="15"/>
      <c r="R1021" s="15" t="s">
        <v>7251</v>
      </c>
      <c r="S1021" s="15" t="s">
        <v>22</v>
      </c>
      <c r="T1021" s="17" t="s">
        <v>7252</v>
      </c>
    </row>
    <row r="1022" spans="1:20" ht="15.75" customHeight="1">
      <c r="A1022" s="15" t="s">
        <v>4939</v>
      </c>
      <c r="B1022" s="15" t="s">
        <v>4158</v>
      </c>
      <c r="C1022" s="15" t="s">
        <v>1845</v>
      </c>
      <c r="D1022" s="15" t="s">
        <v>5940</v>
      </c>
      <c r="E1022" s="15" t="s">
        <v>22</v>
      </c>
      <c r="F1022" s="15" t="s">
        <v>1873</v>
      </c>
      <c r="G1022" s="15" t="s">
        <v>1874</v>
      </c>
      <c r="H1022" s="16">
        <v>44748</v>
      </c>
      <c r="I1022" s="15" t="s">
        <v>3107</v>
      </c>
      <c r="J1022" s="15"/>
      <c r="K1022" s="16" t="s">
        <v>4938</v>
      </c>
      <c r="L1022" s="16" t="s">
        <v>4938</v>
      </c>
      <c r="M1022" s="15" t="s">
        <v>42</v>
      </c>
      <c r="N1022" s="15" t="s">
        <v>42</v>
      </c>
      <c r="O1022" s="15" t="s">
        <v>64</v>
      </c>
      <c r="P1022" s="15" t="s">
        <v>22</v>
      </c>
      <c r="Q1022" s="15"/>
      <c r="R1022" s="15" t="s">
        <v>7253</v>
      </c>
      <c r="S1022" s="15" t="s">
        <v>22</v>
      </c>
      <c r="T1022" s="17" t="s">
        <v>7254</v>
      </c>
    </row>
    <row r="1023" spans="1:20" ht="15.75" customHeight="1">
      <c r="A1023" s="15" t="s">
        <v>4939</v>
      </c>
      <c r="B1023" s="15" t="s">
        <v>4159</v>
      </c>
      <c r="C1023" s="15" t="s">
        <v>1845</v>
      </c>
      <c r="D1023" s="15" t="s">
        <v>5941</v>
      </c>
      <c r="E1023" s="15" t="s">
        <v>22</v>
      </c>
      <c r="F1023" s="15" t="s">
        <v>1875</v>
      </c>
      <c r="G1023" s="15" t="s">
        <v>1876</v>
      </c>
      <c r="H1023" s="16">
        <v>44748</v>
      </c>
      <c r="I1023" s="15" t="s">
        <v>3107</v>
      </c>
      <c r="J1023" s="15"/>
      <c r="K1023" s="16" t="s">
        <v>4938</v>
      </c>
      <c r="L1023" s="16" t="s">
        <v>4938</v>
      </c>
      <c r="M1023" s="15" t="s">
        <v>42</v>
      </c>
      <c r="N1023" s="15" t="s">
        <v>42</v>
      </c>
      <c r="O1023" s="15" t="s">
        <v>64</v>
      </c>
      <c r="P1023" s="15" t="s">
        <v>22</v>
      </c>
      <c r="Q1023" s="15"/>
      <c r="R1023" s="15" t="s">
        <v>7255</v>
      </c>
      <c r="S1023" s="15" t="s">
        <v>22</v>
      </c>
      <c r="T1023" s="17" t="s">
        <v>7256</v>
      </c>
    </row>
    <row r="1024" spans="1:20" ht="15.75" customHeight="1">
      <c r="A1024" s="15" t="s">
        <v>4939</v>
      </c>
      <c r="B1024" s="15" t="s">
        <v>4160</v>
      </c>
      <c r="C1024" s="15" t="s">
        <v>1845</v>
      </c>
      <c r="D1024" s="15" t="s">
        <v>5942</v>
      </c>
      <c r="E1024" s="15" t="s">
        <v>22</v>
      </c>
      <c r="F1024" s="15" t="s">
        <v>1877</v>
      </c>
      <c r="G1024" s="15" t="s">
        <v>1878</v>
      </c>
      <c r="H1024" s="16">
        <v>44748</v>
      </c>
      <c r="I1024" s="15" t="s">
        <v>3107</v>
      </c>
      <c r="J1024" s="15"/>
      <c r="K1024" s="16" t="s">
        <v>4938</v>
      </c>
      <c r="L1024" s="16" t="s">
        <v>4938</v>
      </c>
      <c r="M1024" s="15" t="s">
        <v>42</v>
      </c>
      <c r="N1024" s="15" t="s">
        <v>42</v>
      </c>
      <c r="O1024" s="15" t="s">
        <v>64</v>
      </c>
      <c r="P1024" s="15" t="s">
        <v>22</v>
      </c>
      <c r="Q1024" s="15"/>
      <c r="R1024" s="15"/>
      <c r="S1024" s="15" t="s">
        <v>64</v>
      </c>
      <c r="T1024" s="17"/>
    </row>
    <row r="1025" spans="1:20" ht="15.75" customHeight="1">
      <c r="A1025" s="15" t="s">
        <v>4939</v>
      </c>
      <c r="B1025" s="15" t="s">
        <v>4161</v>
      </c>
      <c r="C1025" s="15" t="s">
        <v>1845</v>
      </c>
      <c r="D1025" s="15" t="s">
        <v>5943</v>
      </c>
      <c r="E1025" s="15" t="s">
        <v>22</v>
      </c>
      <c r="F1025" s="15" t="s">
        <v>1879</v>
      </c>
      <c r="G1025" s="15" t="s">
        <v>6696</v>
      </c>
      <c r="H1025" s="16">
        <v>44748</v>
      </c>
      <c r="I1025" s="15" t="s">
        <v>3107</v>
      </c>
      <c r="J1025" s="15"/>
      <c r="K1025" s="16" t="s">
        <v>4938</v>
      </c>
      <c r="L1025" s="16" t="s">
        <v>4938</v>
      </c>
      <c r="M1025" s="15" t="s">
        <v>42</v>
      </c>
      <c r="N1025" s="15" t="s">
        <v>42</v>
      </c>
      <c r="O1025" s="15" t="s">
        <v>64</v>
      </c>
      <c r="P1025" s="15" t="s">
        <v>22</v>
      </c>
      <c r="Q1025" s="15"/>
      <c r="R1025" s="15"/>
      <c r="S1025" s="15" t="s">
        <v>64</v>
      </c>
      <c r="T1025" s="17"/>
    </row>
    <row r="1026" spans="1:20" ht="15.75" customHeight="1">
      <c r="A1026" s="15" t="s">
        <v>4939</v>
      </c>
      <c r="B1026" s="15" t="s">
        <v>4162</v>
      </c>
      <c r="C1026" s="15" t="s">
        <v>1845</v>
      </c>
      <c r="D1026" s="15" t="s">
        <v>5944</v>
      </c>
      <c r="E1026" s="15" t="s">
        <v>22</v>
      </c>
      <c r="F1026" s="15" t="s">
        <v>1880</v>
      </c>
      <c r="G1026" s="15" t="s">
        <v>1881</v>
      </c>
      <c r="H1026" s="16">
        <v>44748</v>
      </c>
      <c r="I1026" s="15" t="s">
        <v>3107</v>
      </c>
      <c r="J1026" s="15"/>
      <c r="K1026" s="16" t="s">
        <v>4938</v>
      </c>
      <c r="L1026" s="16" t="s">
        <v>4938</v>
      </c>
      <c r="M1026" s="15" t="s">
        <v>42</v>
      </c>
      <c r="N1026" s="15" t="s">
        <v>42</v>
      </c>
      <c r="O1026" s="15" t="s">
        <v>64</v>
      </c>
      <c r="P1026" s="15" t="s">
        <v>22</v>
      </c>
      <c r="Q1026" s="15"/>
      <c r="R1026" s="15"/>
      <c r="S1026" s="15" t="s">
        <v>64</v>
      </c>
      <c r="T1026" s="17"/>
    </row>
    <row r="1027" spans="1:20" ht="15.75" customHeight="1">
      <c r="A1027" s="15" t="s">
        <v>4939</v>
      </c>
      <c r="B1027" s="15" t="s">
        <v>4163</v>
      </c>
      <c r="C1027" s="15" t="s">
        <v>1845</v>
      </c>
      <c r="D1027" s="15" t="s">
        <v>5945</v>
      </c>
      <c r="E1027" s="15" t="s">
        <v>22</v>
      </c>
      <c r="F1027" s="15" t="s">
        <v>1882</v>
      </c>
      <c r="G1027" s="15" t="s">
        <v>1883</v>
      </c>
      <c r="H1027" s="16">
        <v>44748</v>
      </c>
      <c r="I1027" s="15" t="s">
        <v>3107</v>
      </c>
      <c r="J1027" s="15"/>
      <c r="K1027" s="16" t="s">
        <v>4938</v>
      </c>
      <c r="L1027" s="16" t="s">
        <v>4938</v>
      </c>
      <c r="M1027" s="15" t="s">
        <v>42</v>
      </c>
      <c r="N1027" s="15" t="s">
        <v>42</v>
      </c>
      <c r="O1027" s="15" t="s">
        <v>64</v>
      </c>
      <c r="P1027" s="15" t="s">
        <v>22</v>
      </c>
      <c r="Q1027" s="15"/>
      <c r="R1027" s="15" t="s">
        <v>7257</v>
      </c>
      <c r="S1027" s="15" t="s">
        <v>22</v>
      </c>
      <c r="T1027" s="17" t="s">
        <v>7258</v>
      </c>
    </row>
    <row r="1028" spans="1:20" ht="15.75" customHeight="1">
      <c r="A1028" s="15" t="s">
        <v>4939</v>
      </c>
      <c r="B1028" s="15" t="s">
        <v>4164</v>
      </c>
      <c r="C1028" s="15" t="s">
        <v>1845</v>
      </c>
      <c r="D1028" s="15" t="s">
        <v>5946</v>
      </c>
      <c r="E1028" s="15" t="s">
        <v>22</v>
      </c>
      <c r="F1028" s="15" t="s">
        <v>1884</v>
      </c>
      <c r="G1028" s="15" t="s">
        <v>1885</v>
      </c>
      <c r="H1028" s="16">
        <v>44748</v>
      </c>
      <c r="I1028" s="15" t="s">
        <v>3107</v>
      </c>
      <c r="J1028" s="15"/>
      <c r="K1028" s="16" t="s">
        <v>4938</v>
      </c>
      <c r="L1028" s="16" t="s">
        <v>4938</v>
      </c>
      <c r="M1028" s="15" t="s">
        <v>42</v>
      </c>
      <c r="N1028" s="15" t="s">
        <v>42</v>
      </c>
      <c r="O1028" s="15" t="s">
        <v>64</v>
      </c>
      <c r="P1028" s="15" t="s">
        <v>22</v>
      </c>
      <c r="Q1028" s="15"/>
      <c r="R1028" s="15"/>
      <c r="S1028" s="15" t="s">
        <v>64</v>
      </c>
      <c r="T1028" s="17"/>
    </row>
    <row r="1029" spans="1:20" ht="15.75" customHeight="1">
      <c r="A1029" s="15" t="s">
        <v>4939</v>
      </c>
      <c r="B1029" s="15" t="s">
        <v>4165</v>
      </c>
      <c r="C1029" s="15" t="s">
        <v>1845</v>
      </c>
      <c r="D1029" s="15" t="s">
        <v>5947</v>
      </c>
      <c r="E1029" s="15" t="s">
        <v>22</v>
      </c>
      <c r="F1029" s="15" t="s">
        <v>1886</v>
      </c>
      <c r="G1029" s="15" t="s">
        <v>1887</v>
      </c>
      <c r="H1029" s="16">
        <v>44748</v>
      </c>
      <c r="I1029" s="15" t="s">
        <v>3107</v>
      </c>
      <c r="J1029" s="15"/>
      <c r="K1029" s="16" t="s">
        <v>4938</v>
      </c>
      <c r="L1029" s="16" t="s">
        <v>4938</v>
      </c>
      <c r="M1029" s="15" t="s">
        <v>42</v>
      </c>
      <c r="N1029" s="15" t="s">
        <v>42</v>
      </c>
      <c r="O1029" s="15" t="s">
        <v>64</v>
      </c>
      <c r="P1029" s="15" t="s">
        <v>22</v>
      </c>
      <c r="Q1029" s="15"/>
      <c r="R1029" s="15"/>
      <c r="S1029" s="15" t="s">
        <v>64</v>
      </c>
      <c r="T1029" s="17" t="s">
        <v>7259</v>
      </c>
    </row>
    <row r="1030" spans="1:20" ht="15.75" customHeight="1">
      <c r="A1030" s="15" t="s">
        <v>4939</v>
      </c>
      <c r="B1030" s="15" t="s">
        <v>4166</v>
      </c>
      <c r="C1030" s="15" t="s">
        <v>1845</v>
      </c>
      <c r="D1030" s="15" t="s">
        <v>5948</v>
      </c>
      <c r="E1030" s="15" t="s">
        <v>22</v>
      </c>
      <c r="F1030" s="15" t="s">
        <v>1888</v>
      </c>
      <c r="G1030" s="15" t="s">
        <v>1889</v>
      </c>
      <c r="H1030" s="16">
        <v>44748</v>
      </c>
      <c r="I1030" s="15" t="s">
        <v>3107</v>
      </c>
      <c r="J1030" s="15"/>
      <c r="K1030" s="16" t="s">
        <v>4938</v>
      </c>
      <c r="L1030" s="16" t="s">
        <v>4938</v>
      </c>
      <c r="M1030" s="15" t="s">
        <v>42</v>
      </c>
      <c r="N1030" s="15" t="s">
        <v>42</v>
      </c>
      <c r="O1030" s="15" t="s">
        <v>64</v>
      </c>
      <c r="P1030" s="15" t="s">
        <v>22</v>
      </c>
      <c r="Q1030" s="15"/>
      <c r="R1030" s="15"/>
      <c r="S1030" s="15" t="s">
        <v>64</v>
      </c>
      <c r="T1030" s="17"/>
    </row>
    <row r="1031" spans="1:20" ht="15.75" customHeight="1">
      <c r="A1031" s="15" t="s">
        <v>4939</v>
      </c>
      <c r="B1031" s="15" t="s">
        <v>4167</v>
      </c>
      <c r="C1031" s="15" t="s">
        <v>1845</v>
      </c>
      <c r="D1031" s="15" t="s">
        <v>5949</v>
      </c>
      <c r="E1031" s="15" t="s">
        <v>22</v>
      </c>
      <c r="F1031" s="15" t="s">
        <v>1890</v>
      </c>
      <c r="G1031" s="15" t="s">
        <v>1891</v>
      </c>
      <c r="H1031" s="16">
        <v>44748</v>
      </c>
      <c r="I1031" s="15" t="s">
        <v>3107</v>
      </c>
      <c r="J1031" s="15"/>
      <c r="K1031" s="16" t="s">
        <v>4938</v>
      </c>
      <c r="L1031" s="16" t="s">
        <v>4938</v>
      </c>
      <c r="M1031" s="15" t="s">
        <v>42</v>
      </c>
      <c r="N1031" s="15" t="s">
        <v>42</v>
      </c>
      <c r="O1031" s="15" t="s">
        <v>64</v>
      </c>
      <c r="P1031" s="15" t="s">
        <v>22</v>
      </c>
      <c r="Q1031" s="15"/>
      <c r="R1031" s="15" t="s">
        <v>7260</v>
      </c>
      <c r="S1031" s="15" t="s">
        <v>22</v>
      </c>
      <c r="T1031" s="17"/>
    </row>
    <row r="1032" spans="1:20" ht="15.75" customHeight="1">
      <c r="A1032" s="15" t="s">
        <v>4939</v>
      </c>
      <c r="B1032" s="15" t="s">
        <v>4168</v>
      </c>
      <c r="C1032" s="15" t="s">
        <v>1845</v>
      </c>
      <c r="D1032" s="15" t="s">
        <v>5950</v>
      </c>
      <c r="E1032" s="15" t="s">
        <v>22</v>
      </c>
      <c r="F1032" s="15" t="s">
        <v>1892</v>
      </c>
      <c r="G1032" s="15" t="s">
        <v>1893</v>
      </c>
      <c r="H1032" s="16">
        <v>44748</v>
      </c>
      <c r="I1032" s="15" t="s">
        <v>3107</v>
      </c>
      <c r="J1032" s="15"/>
      <c r="K1032" s="16" t="s">
        <v>4938</v>
      </c>
      <c r="L1032" s="16" t="s">
        <v>4938</v>
      </c>
      <c r="M1032" s="15" t="s">
        <v>42</v>
      </c>
      <c r="N1032" s="15" t="s">
        <v>42</v>
      </c>
      <c r="O1032" s="15" t="s">
        <v>64</v>
      </c>
      <c r="P1032" s="15" t="s">
        <v>22</v>
      </c>
      <c r="Q1032" s="15"/>
      <c r="R1032" s="15"/>
      <c r="S1032" s="15" t="s">
        <v>64</v>
      </c>
      <c r="T1032" s="17"/>
    </row>
    <row r="1033" spans="1:20" ht="15.75" customHeight="1">
      <c r="A1033" s="15" t="s">
        <v>4939</v>
      </c>
      <c r="B1033" s="15" t="s">
        <v>4169</v>
      </c>
      <c r="C1033" s="15" t="s">
        <v>1845</v>
      </c>
      <c r="D1033" s="15" t="s">
        <v>5951</v>
      </c>
      <c r="E1033" s="15" t="s">
        <v>22</v>
      </c>
      <c r="F1033" s="15" t="s">
        <v>1894</v>
      </c>
      <c r="G1033" s="15" t="s">
        <v>1895</v>
      </c>
      <c r="H1033" s="16">
        <v>44748</v>
      </c>
      <c r="I1033" s="15" t="s">
        <v>3107</v>
      </c>
      <c r="J1033" s="15"/>
      <c r="K1033" s="16" t="s">
        <v>4938</v>
      </c>
      <c r="L1033" s="16" t="s">
        <v>4938</v>
      </c>
      <c r="M1033" s="15" t="s">
        <v>42</v>
      </c>
      <c r="N1033" s="15" t="s">
        <v>42</v>
      </c>
      <c r="O1033" s="15" t="s">
        <v>64</v>
      </c>
      <c r="P1033" s="15" t="s">
        <v>22</v>
      </c>
      <c r="Q1033" s="15"/>
      <c r="R1033" s="15"/>
      <c r="S1033" s="15" t="s">
        <v>64</v>
      </c>
      <c r="T1033" s="17"/>
    </row>
    <row r="1034" spans="1:20" ht="15.75" customHeight="1">
      <c r="A1034" s="15" t="s">
        <v>4939</v>
      </c>
      <c r="B1034" s="15" t="s">
        <v>4170</v>
      </c>
      <c r="C1034" s="15" t="s">
        <v>1845</v>
      </c>
      <c r="D1034" s="15" t="s">
        <v>5952</v>
      </c>
      <c r="E1034" s="15" t="s">
        <v>22</v>
      </c>
      <c r="F1034" s="15" t="s">
        <v>1896</v>
      </c>
      <c r="G1034" s="15" t="s">
        <v>1897</v>
      </c>
      <c r="H1034" s="16">
        <v>44748</v>
      </c>
      <c r="I1034" s="15" t="s">
        <v>3107</v>
      </c>
      <c r="J1034" s="15"/>
      <c r="K1034" s="16" t="s">
        <v>4938</v>
      </c>
      <c r="L1034" s="16" t="s">
        <v>4938</v>
      </c>
      <c r="M1034" s="15" t="s">
        <v>42</v>
      </c>
      <c r="N1034" s="15" t="s">
        <v>42</v>
      </c>
      <c r="O1034" s="15" t="s">
        <v>64</v>
      </c>
      <c r="P1034" s="15" t="s">
        <v>22</v>
      </c>
      <c r="Q1034" s="15"/>
      <c r="R1034" s="15"/>
      <c r="S1034" s="15" t="s">
        <v>64</v>
      </c>
      <c r="T1034" s="17"/>
    </row>
    <row r="1035" spans="1:20" ht="15.75" customHeight="1">
      <c r="A1035" s="15" t="s">
        <v>4939</v>
      </c>
      <c r="B1035" s="15" t="s">
        <v>4171</v>
      </c>
      <c r="C1035" s="15" t="s">
        <v>1845</v>
      </c>
      <c r="D1035" s="15" t="s">
        <v>5953</v>
      </c>
      <c r="E1035" s="15" t="s">
        <v>22</v>
      </c>
      <c r="F1035" s="15" t="s">
        <v>1898</v>
      </c>
      <c r="G1035" s="15" t="s">
        <v>1899</v>
      </c>
      <c r="H1035" s="16">
        <v>44748</v>
      </c>
      <c r="I1035" s="15" t="s">
        <v>3107</v>
      </c>
      <c r="J1035" s="15"/>
      <c r="K1035" s="16" t="s">
        <v>4938</v>
      </c>
      <c r="L1035" s="16" t="s">
        <v>4938</v>
      </c>
      <c r="M1035" s="15" t="s">
        <v>42</v>
      </c>
      <c r="N1035" s="15" t="s">
        <v>42</v>
      </c>
      <c r="O1035" s="15" t="s">
        <v>64</v>
      </c>
      <c r="P1035" s="15" t="s">
        <v>22</v>
      </c>
      <c r="Q1035" s="15"/>
      <c r="R1035" s="15"/>
      <c r="S1035" s="15" t="s">
        <v>64</v>
      </c>
      <c r="T1035" s="17" t="s">
        <v>7261</v>
      </c>
    </row>
    <row r="1036" spans="1:20" ht="15.75" customHeight="1">
      <c r="A1036" s="15" t="s">
        <v>4939</v>
      </c>
      <c r="B1036" s="15" t="s">
        <v>4172</v>
      </c>
      <c r="C1036" s="15" t="s">
        <v>1845</v>
      </c>
      <c r="D1036" s="15" t="s">
        <v>5954</v>
      </c>
      <c r="E1036" s="15" t="s">
        <v>22</v>
      </c>
      <c r="F1036" s="15" t="s">
        <v>1900</v>
      </c>
      <c r="G1036" s="15" t="s">
        <v>1901</v>
      </c>
      <c r="H1036" s="16">
        <v>44748</v>
      </c>
      <c r="I1036" s="15" t="s">
        <v>3107</v>
      </c>
      <c r="J1036" s="15"/>
      <c r="K1036" s="16" t="s">
        <v>4938</v>
      </c>
      <c r="L1036" s="16" t="s">
        <v>4938</v>
      </c>
      <c r="M1036" s="15" t="s">
        <v>42</v>
      </c>
      <c r="N1036" s="15" t="s">
        <v>42</v>
      </c>
      <c r="O1036" s="15" t="s">
        <v>64</v>
      </c>
      <c r="P1036" s="15" t="s">
        <v>22</v>
      </c>
      <c r="Q1036" s="15"/>
      <c r="R1036" s="15"/>
      <c r="S1036" s="15" t="s">
        <v>64</v>
      </c>
      <c r="T1036" s="17" t="s">
        <v>7262</v>
      </c>
    </row>
    <row r="1037" spans="1:20" ht="15.75" customHeight="1">
      <c r="A1037" s="15" t="s">
        <v>4939</v>
      </c>
      <c r="B1037" s="15" t="s">
        <v>4173</v>
      </c>
      <c r="C1037" s="15" t="s">
        <v>1845</v>
      </c>
      <c r="D1037" s="15" t="s">
        <v>5955</v>
      </c>
      <c r="E1037" s="15" t="s">
        <v>22</v>
      </c>
      <c r="F1037" s="15" t="s">
        <v>1902</v>
      </c>
      <c r="G1037" s="15" t="s">
        <v>1903</v>
      </c>
      <c r="H1037" s="16">
        <v>44748</v>
      </c>
      <c r="I1037" s="15" t="s">
        <v>3107</v>
      </c>
      <c r="J1037" s="15"/>
      <c r="K1037" s="16" t="s">
        <v>4938</v>
      </c>
      <c r="L1037" s="16" t="s">
        <v>4938</v>
      </c>
      <c r="M1037" s="15" t="s">
        <v>42</v>
      </c>
      <c r="N1037" s="15" t="s">
        <v>42</v>
      </c>
      <c r="O1037" s="15" t="s">
        <v>64</v>
      </c>
      <c r="P1037" s="15" t="s">
        <v>22</v>
      </c>
      <c r="Q1037" s="15"/>
      <c r="R1037" s="15"/>
      <c r="S1037" s="15" t="s">
        <v>64</v>
      </c>
      <c r="T1037" s="17"/>
    </row>
    <row r="1038" spans="1:20" ht="15.75" customHeight="1">
      <c r="A1038" s="15" t="s">
        <v>4939</v>
      </c>
      <c r="B1038" s="15" t="s">
        <v>4174</v>
      </c>
      <c r="C1038" s="15" t="s">
        <v>1845</v>
      </c>
      <c r="D1038" s="15" t="s">
        <v>5956</v>
      </c>
      <c r="E1038" s="15" t="s">
        <v>22</v>
      </c>
      <c r="F1038" s="15" t="s">
        <v>1904</v>
      </c>
      <c r="G1038" s="15" t="s">
        <v>1905</v>
      </c>
      <c r="H1038" s="16">
        <v>44748</v>
      </c>
      <c r="I1038" s="15" t="s">
        <v>3107</v>
      </c>
      <c r="J1038" s="15"/>
      <c r="K1038" s="16" t="s">
        <v>4938</v>
      </c>
      <c r="L1038" s="16" t="s">
        <v>4938</v>
      </c>
      <c r="M1038" s="15" t="s">
        <v>42</v>
      </c>
      <c r="N1038" s="15" t="s">
        <v>42</v>
      </c>
      <c r="O1038" s="15" t="s">
        <v>64</v>
      </c>
      <c r="P1038" s="15" t="s">
        <v>22</v>
      </c>
      <c r="Q1038" s="15"/>
      <c r="R1038" s="15"/>
      <c r="S1038" s="15" t="s">
        <v>64</v>
      </c>
      <c r="T1038" s="17"/>
    </row>
    <row r="1039" spans="1:20" ht="15.75" customHeight="1">
      <c r="A1039" s="15" t="s">
        <v>4939</v>
      </c>
      <c r="B1039" s="15" t="s">
        <v>4175</v>
      </c>
      <c r="C1039" s="15" t="s">
        <v>1845</v>
      </c>
      <c r="D1039" s="15" t="s">
        <v>5957</v>
      </c>
      <c r="E1039" s="15" t="s">
        <v>22</v>
      </c>
      <c r="F1039" s="15" t="s">
        <v>1906</v>
      </c>
      <c r="G1039" s="15" t="s">
        <v>1907</v>
      </c>
      <c r="H1039" s="16">
        <v>44748</v>
      </c>
      <c r="I1039" s="15" t="s">
        <v>3107</v>
      </c>
      <c r="J1039" s="15"/>
      <c r="K1039" s="16" t="s">
        <v>4938</v>
      </c>
      <c r="L1039" s="16" t="s">
        <v>4938</v>
      </c>
      <c r="M1039" s="15" t="s">
        <v>42</v>
      </c>
      <c r="N1039" s="15" t="s">
        <v>42</v>
      </c>
      <c r="O1039" s="15" t="s">
        <v>64</v>
      </c>
      <c r="P1039" s="15" t="s">
        <v>22</v>
      </c>
      <c r="Q1039" s="15"/>
      <c r="R1039" s="15"/>
      <c r="S1039" s="15" t="s">
        <v>64</v>
      </c>
      <c r="T1039" s="17"/>
    </row>
    <row r="1040" spans="1:20" ht="15.75" customHeight="1">
      <c r="A1040" s="15" t="s">
        <v>4939</v>
      </c>
      <c r="B1040" s="15" t="s">
        <v>4176</v>
      </c>
      <c r="C1040" s="15" t="s">
        <v>1845</v>
      </c>
      <c r="D1040" s="15" t="s">
        <v>5958</v>
      </c>
      <c r="E1040" s="15" t="s">
        <v>22</v>
      </c>
      <c r="F1040" s="15" t="s">
        <v>1908</v>
      </c>
      <c r="G1040" s="15" t="s">
        <v>1909</v>
      </c>
      <c r="H1040" s="16">
        <v>44748</v>
      </c>
      <c r="I1040" s="15" t="s">
        <v>3107</v>
      </c>
      <c r="J1040" s="15"/>
      <c r="K1040" s="16" t="s">
        <v>4938</v>
      </c>
      <c r="L1040" s="16" t="s">
        <v>4938</v>
      </c>
      <c r="M1040" s="15" t="s">
        <v>42</v>
      </c>
      <c r="N1040" s="15" t="s">
        <v>42</v>
      </c>
      <c r="O1040" s="15" t="s">
        <v>22</v>
      </c>
      <c r="P1040" s="15" t="s">
        <v>22</v>
      </c>
      <c r="Q1040" s="15"/>
      <c r="R1040" s="15"/>
      <c r="S1040" s="15" t="s">
        <v>64</v>
      </c>
      <c r="T1040" s="17" t="s">
        <v>7263</v>
      </c>
    </row>
    <row r="1041" spans="1:20" ht="15.75" customHeight="1">
      <c r="A1041" s="15" t="s">
        <v>4939</v>
      </c>
      <c r="B1041" s="15" t="s">
        <v>4177</v>
      </c>
      <c r="C1041" s="15" t="s">
        <v>1845</v>
      </c>
      <c r="D1041" s="15" t="s">
        <v>5959</v>
      </c>
      <c r="E1041" s="15" t="s">
        <v>22</v>
      </c>
      <c r="F1041" s="15" t="s">
        <v>1910</v>
      </c>
      <c r="G1041" s="15" t="s">
        <v>1911</v>
      </c>
      <c r="H1041" s="16">
        <v>44748</v>
      </c>
      <c r="I1041" s="15" t="s">
        <v>3107</v>
      </c>
      <c r="J1041" s="15"/>
      <c r="K1041" s="16" t="s">
        <v>4938</v>
      </c>
      <c r="L1041" s="16" t="s">
        <v>4938</v>
      </c>
      <c r="M1041" s="15" t="s">
        <v>42</v>
      </c>
      <c r="N1041" s="15" t="s">
        <v>42</v>
      </c>
      <c r="O1041" s="15" t="s">
        <v>22</v>
      </c>
      <c r="P1041" s="15" t="s">
        <v>22</v>
      </c>
      <c r="Q1041" s="15"/>
      <c r="R1041" s="15"/>
      <c r="S1041" s="15" t="s">
        <v>64</v>
      </c>
      <c r="T1041" s="17" t="s">
        <v>7264</v>
      </c>
    </row>
    <row r="1042" spans="1:20" ht="15.75" customHeight="1">
      <c r="A1042" s="15" t="s">
        <v>4939</v>
      </c>
      <c r="B1042" s="15" t="s">
        <v>4178</v>
      </c>
      <c r="C1042" s="15" t="s">
        <v>1845</v>
      </c>
      <c r="D1042" s="15" t="s">
        <v>5960</v>
      </c>
      <c r="E1042" s="15" t="s">
        <v>22</v>
      </c>
      <c r="F1042" s="15" t="s">
        <v>1912</v>
      </c>
      <c r="G1042" s="15" t="s">
        <v>1913</v>
      </c>
      <c r="H1042" s="16">
        <v>44748</v>
      </c>
      <c r="I1042" s="15" t="s">
        <v>3107</v>
      </c>
      <c r="J1042" s="15"/>
      <c r="K1042" s="16" t="s">
        <v>4938</v>
      </c>
      <c r="L1042" s="16" t="s">
        <v>4938</v>
      </c>
      <c r="M1042" s="15" t="s">
        <v>42</v>
      </c>
      <c r="N1042" s="15" t="s">
        <v>42</v>
      </c>
      <c r="O1042" s="15" t="s">
        <v>64</v>
      </c>
      <c r="P1042" s="15" t="s">
        <v>22</v>
      </c>
      <c r="Q1042" s="15"/>
      <c r="R1042" s="15"/>
      <c r="S1042" s="15" t="s">
        <v>64</v>
      </c>
      <c r="T1042" s="17"/>
    </row>
    <row r="1043" spans="1:20" ht="15.75" customHeight="1">
      <c r="A1043" s="15" t="s">
        <v>4939</v>
      </c>
      <c r="B1043" s="15" t="s">
        <v>4179</v>
      </c>
      <c r="C1043" s="15" t="s">
        <v>1845</v>
      </c>
      <c r="D1043" s="15" t="s">
        <v>5961</v>
      </c>
      <c r="E1043" s="15" t="s">
        <v>22</v>
      </c>
      <c r="F1043" s="15" t="s">
        <v>1914</v>
      </c>
      <c r="G1043" s="15" t="s">
        <v>1915</v>
      </c>
      <c r="H1043" s="16">
        <v>44748</v>
      </c>
      <c r="I1043" s="15" t="s">
        <v>3107</v>
      </c>
      <c r="J1043" s="15"/>
      <c r="K1043" s="16" t="s">
        <v>4938</v>
      </c>
      <c r="L1043" s="16" t="s">
        <v>4938</v>
      </c>
      <c r="M1043" s="15" t="s">
        <v>42</v>
      </c>
      <c r="N1043" s="15" t="s">
        <v>42</v>
      </c>
      <c r="O1043" s="15" t="s">
        <v>64</v>
      </c>
      <c r="P1043" s="15" t="s">
        <v>22</v>
      </c>
      <c r="Q1043" s="15"/>
      <c r="R1043" s="15"/>
      <c r="S1043" s="15" t="s">
        <v>64</v>
      </c>
      <c r="T1043" s="17"/>
    </row>
    <row r="1044" spans="1:20" ht="15.75" customHeight="1">
      <c r="A1044" s="15" t="s">
        <v>4939</v>
      </c>
      <c r="B1044" s="15" t="s">
        <v>4180</v>
      </c>
      <c r="C1044" s="15" t="s">
        <v>1845</v>
      </c>
      <c r="D1044" s="15" t="s">
        <v>5962</v>
      </c>
      <c r="E1044" s="15" t="s">
        <v>22</v>
      </c>
      <c r="F1044" s="15" t="s">
        <v>1916</v>
      </c>
      <c r="G1044" s="15" t="s">
        <v>1917</v>
      </c>
      <c r="H1044" s="16">
        <v>44748</v>
      </c>
      <c r="I1044" s="15" t="s">
        <v>3107</v>
      </c>
      <c r="J1044" s="15"/>
      <c r="K1044" s="16" t="s">
        <v>4938</v>
      </c>
      <c r="L1044" s="16" t="s">
        <v>4938</v>
      </c>
      <c r="M1044" s="15" t="s">
        <v>42</v>
      </c>
      <c r="N1044" s="15" t="s">
        <v>42</v>
      </c>
      <c r="O1044" s="15" t="s">
        <v>64</v>
      </c>
      <c r="P1044" s="15" t="s">
        <v>22</v>
      </c>
      <c r="Q1044" s="15"/>
      <c r="R1044" s="15"/>
      <c r="S1044" s="15" t="s">
        <v>64</v>
      </c>
      <c r="T1044" s="17" t="s">
        <v>7265</v>
      </c>
    </row>
    <row r="1045" spans="1:20" ht="15.75" customHeight="1">
      <c r="A1045" s="15" t="s">
        <v>4939</v>
      </c>
      <c r="B1045" s="15" t="s">
        <v>4181</v>
      </c>
      <c r="C1045" s="15" t="s">
        <v>1845</v>
      </c>
      <c r="D1045" s="15" t="s">
        <v>5963</v>
      </c>
      <c r="E1045" s="15" t="s">
        <v>22</v>
      </c>
      <c r="F1045" s="15" t="s">
        <v>1918</v>
      </c>
      <c r="G1045" s="15" t="s">
        <v>1919</v>
      </c>
      <c r="H1045" s="16">
        <v>44748</v>
      </c>
      <c r="I1045" s="15" t="s">
        <v>3107</v>
      </c>
      <c r="J1045" s="15"/>
      <c r="K1045" s="16" t="s">
        <v>4938</v>
      </c>
      <c r="L1045" s="16" t="s">
        <v>4938</v>
      </c>
      <c r="M1045" s="15" t="s">
        <v>42</v>
      </c>
      <c r="N1045" s="15" t="s">
        <v>42</v>
      </c>
      <c r="O1045" s="15" t="s">
        <v>64</v>
      </c>
      <c r="P1045" s="15" t="s">
        <v>22</v>
      </c>
      <c r="Q1045" s="15"/>
      <c r="R1045" s="15"/>
      <c r="S1045" s="15" t="s">
        <v>64</v>
      </c>
      <c r="T1045" s="17"/>
    </row>
    <row r="1046" spans="1:20" ht="15.75" customHeight="1">
      <c r="A1046" s="15" t="s">
        <v>4939</v>
      </c>
      <c r="B1046" s="15" t="s">
        <v>4182</v>
      </c>
      <c r="C1046" s="15" t="s">
        <v>1845</v>
      </c>
      <c r="D1046" s="15" t="s">
        <v>5964</v>
      </c>
      <c r="E1046" s="15" t="s">
        <v>22</v>
      </c>
      <c r="F1046" s="15" t="s">
        <v>1920</v>
      </c>
      <c r="G1046" s="15" t="s">
        <v>1921</v>
      </c>
      <c r="H1046" s="16">
        <v>44748</v>
      </c>
      <c r="I1046" s="15" t="s">
        <v>3107</v>
      </c>
      <c r="J1046" s="15"/>
      <c r="K1046" s="16" t="s">
        <v>4938</v>
      </c>
      <c r="L1046" s="16" t="s">
        <v>4938</v>
      </c>
      <c r="M1046" s="15" t="s">
        <v>42</v>
      </c>
      <c r="N1046" s="15" t="s">
        <v>42</v>
      </c>
      <c r="O1046" s="15" t="s">
        <v>64</v>
      </c>
      <c r="P1046" s="15" t="s">
        <v>22</v>
      </c>
      <c r="Q1046" s="15"/>
      <c r="R1046" s="15" t="s">
        <v>7266</v>
      </c>
      <c r="S1046" s="15" t="s">
        <v>22</v>
      </c>
      <c r="T1046" s="17" t="s">
        <v>7267</v>
      </c>
    </row>
    <row r="1047" spans="1:20" ht="15.75" customHeight="1">
      <c r="A1047" s="15" t="s">
        <v>4939</v>
      </c>
      <c r="B1047" s="15" t="s">
        <v>4183</v>
      </c>
      <c r="C1047" s="15" t="s">
        <v>1845</v>
      </c>
      <c r="D1047" s="15" t="s">
        <v>5965</v>
      </c>
      <c r="E1047" s="15" t="s">
        <v>22</v>
      </c>
      <c r="F1047" s="15" t="s">
        <v>1922</v>
      </c>
      <c r="G1047" s="15" t="s">
        <v>1923</v>
      </c>
      <c r="H1047" s="16">
        <v>44748</v>
      </c>
      <c r="I1047" s="15" t="s">
        <v>3107</v>
      </c>
      <c r="J1047" s="15"/>
      <c r="K1047" s="16" t="s">
        <v>4938</v>
      </c>
      <c r="L1047" s="16" t="s">
        <v>4938</v>
      </c>
      <c r="M1047" s="15" t="s">
        <v>42</v>
      </c>
      <c r="N1047" s="15" t="s">
        <v>42</v>
      </c>
      <c r="O1047" s="15" t="s">
        <v>22</v>
      </c>
      <c r="P1047" s="15" t="s">
        <v>22</v>
      </c>
      <c r="Q1047" s="15"/>
      <c r="R1047" s="15"/>
      <c r="S1047" s="15" t="s">
        <v>64</v>
      </c>
      <c r="T1047" s="17" t="s">
        <v>7268</v>
      </c>
    </row>
    <row r="1048" spans="1:20" ht="15.75" customHeight="1">
      <c r="A1048" s="15" t="s">
        <v>4939</v>
      </c>
      <c r="B1048" s="15" t="s">
        <v>4184</v>
      </c>
      <c r="C1048" s="15" t="s">
        <v>1845</v>
      </c>
      <c r="D1048" s="15" t="s">
        <v>5966</v>
      </c>
      <c r="E1048" s="15" t="s">
        <v>22</v>
      </c>
      <c r="F1048" s="15" t="s">
        <v>1924</v>
      </c>
      <c r="G1048" s="15" t="s">
        <v>1925</v>
      </c>
      <c r="H1048" s="16">
        <v>44748</v>
      </c>
      <c r="I1048" s="15" t="s">
        <v>3107</v>
      </c>
      <c r="J1048" s="15"/>
      <c r="K1048" s="16" t="s">
        <v>4938</v>
      </c>
      <c r="L1048" s="16" t="s">
        <v>4938</v>
      </c>
      <c r="M1048" s="15" t="s">
        <v>42</v>
      </c>
      <c r="N1048" s="15" t="s">
        <v>42</v>
      </c>
      <c r="O1048" s="15" t="s">
        <v>64</v>
      </c>
      <c r="P1048" s="15" t="s">
        <v>22</v>
      </c>
      <c r="Q1048" s="15"/>
      <c r="R1048" s="15"/>
      <c r="S1048" s="15" t="s">
        <v>64</v>
      </c>
      <c r="T1048" s="17"/>
    </row>
    <row r="1049" spans="1:20" ht="15.75" customHeight="1">
      <c r="A1049" s="15" t="s">
        <v>4939</v>
      </c>
      <c r="B1049" s="15" t="s">
        <v>4185</v>
      </c>
      <c r="C1049" s="15" t="s">
        <v>1845</v>
      </c>
      <c r="D1049" s="15" t="s">
        <v>5967</v>
      </c>
      <c r="E1049" s="15" t="s">
        <v>22</v>
      </c>
      <c r="F1049" s="15" t="s">
        <v>1926</v>
      </c>
      <c r="G1049" s="15" t="s">
        <v>6697</v>
      </c>
      <c r="H1049" s="16">
        <v>44748</v>
      </c>
      <c r="I1049" s="15" t="s">
        <v>3107</v>
      </c>
      <c r="J1049" s="15"/>
      <c r="K1049" s="16" t="s">
        <v>4938</v>
      </c>
      <c r="L1049" s="16" t="s">
        <v>4938</v>
      </c>
      <c r="M1049" s="15" t="s">
        <v>42</v>
      </c>
      <c r="N1049" s="15" t="s">
        <v>42</v>
      </c>
      <c r="O1049" s="15" t="s">
        <v>64</v>
      </c>
      <c r="P1049" s="15" t="s">
        <v>22</v>
      </c>
      <c r="Q1049" s="15"/>
      <c r="R1049" s="15"/>
      <c r="S1049" s="15" t="s">
        <v>64</v>
      </c>
      <c r="T1049" s="17"/>
    </row>
    <row r="1050" spans="1:20" ht="15.75" customHeight="1">
      <c r="A1050" s="15" t="s">
        <v>4939</v>
      </c>
      <c r="B1050" s="15" t="s">
        <v>4186</v>
      </c>
      <c r="C1050" s="15" t="s">
        <v>1845</v>
      </c>
      <c r="D1050" s="15" t="s">
        <v>5968</v>
      </c>
      <c r="E1050" s="15" t="s">
        <v>22</v>
      </c>
      <c r="F1050" s="15" t="s">
        <v>1927</v>
      </c>
      <c r="G1050" s="15" t="s">
        <v>6729</v>
      </c>
      <c r="H1050" s="16">
        <v>44748</v>
      </c>
      <c r="I1050" s="15" t="s">
        <v>3107</v>
      </c>
      <c r="J1050" s="15"/>
      <c r="K1050" s="16" t="s">
        <v>4938</v>
      </c>
      <c r="L1050" s="16" t="s">
        <v>4938</v>
      </c>
      <c r="M1050" s="15" t="s">
        <v>42</v>
      </c>
      <c r="N1050" s="15" t="s">
        <v>42</v>
      </c>
      <c r="O1050" s="15" t="s">
        <v>64</v>
      </c>
      <c r="P1050" s="15" t="s">
        <v>22</v>
      </c>
      <c r="Q1050" s="15"/>
      <c r="R1050" s="15"/>
      <c r="S1050" s="15" t="s">
        <v>64</v>
      </c>
      <c r="T1050" s="17" t="s">
        <v>7269</v>
      </c>
    </row>
    <row r="1051" spans="1:20" ht="15.75" customHeight="1">
      <c r="A1051" s="15" t="s">
        <v>4939</v>
      </c>
      <c r="B1051" s="15" t="s">
        <v>4187</v>
      </c>
      <c r="C1051" s="15" t="s">
        <v>1845</v>
      </c>
      <c r="D1051" s="15" t="s">
        <v>5969</v>
      </c>
      <c r="E1051" s="15" t="s">
        <v>22</v>
      </c>
      <c r="F1051" s="15" t="s">
        <v>1928</v>
      </c>
      <c r="G1051" s="15" t="s">
        <v>1929</v>
      </c>
      <c r="H1051" s="16">
        <v>44748</v>
      </c>
      <c r="I1051" s="15" t="s">
        <v>3107</v>
      </c>
      <c r="J1051" s="15"/>
      <c r="K1051" s="16" t="s">
        <v>4938</v>
      </c>
      <c r="L1051" s="16" t="s">
        <v>4938</v>
      </c>
      <c r="M1051" s="15" t="s">
        <v>42</v>
      </c>
      <c r="N1051" s="15" t="s">
        <v>42</v>
      </c>
      <c r="O1051" s="15" t="s">
        <v>64</v>
      </c>
      <c r="P1051" s="15" t="s">
        <v>22</v>
      </c>
      <c r="Q1051" s="15"/>
      <c r="R1051" s="15"/>
      <c r="S1051" s="15" t="s">
        <v>64</v>
      </c>
      <c r="T1051" s="17"/>
    </row>
    <row r="1052" spans="1:20" ht="15.75" customHeight="1">
      <c r="A1052" s="15" t="s">
        <v>4939</v>
      </c>
      <c r="B1052" s="15" t="s">
        <v>4188</v>
      </c>
      <c r="C1052" s="15" t="s">
        <v>1845</v>
      </c>
      <c r="D1052" s="15" t="s">
        <v>5970</v>
      </c>
      <c r="E1052" s="15" t="s">
        <v>22</v>
      </c>
      <c r="F1052" s="15" t="s">
        <v>1930</v>
      </c>
      <c r="G1052" s="15" t="s">
        <v>1931</v>
      </c>
      <c r="H1052" s="16">
        <v>44748</v>
      </c>
      <c r="I1052" s="15" t="s">
        <v>3107</v>
      </c>
      <c r="J1052" s="15"/>
      <c r="K1052" s="16" t="s">
        <v>4938</v>
      </c>
      <c r="L1052" s="16" t="s">
        <v>4938</v>
      </c>
      <c r="M1052" s="15" t="s">
        <v>42</v>
      </c>
      <c r="N1052" s="15" t="s">
        <v>42</v>
      </c>
      <c r="O1052" s="15" t="s">
        <v>64</v>
      </c>
      <c r="P1052" s="15" t="s">
        <v>22</v>
      </c>
      <c r="Q1052" s="15"/>
      <c r="R1052" s="15"/>
      <c r="S1052" s="15" t="s">
        <v>64</v>
      </c>
      <c r="T1052" s="17"/>
    </row>
    <row r="1053" spans="1:20" ht="15.75" customHeight="1">
      <c r="A1053" s="15" t="s">
        <v>4939</v>
      </c>
      <c r="B1053" s="15" t="s">
        <v>4189</v>
      </c>
      <c r="C1053" s="15" t="s">
        <v>1845</v>
      </c>
      <c r="D1053" s="15" t="s">
        <v>5971</v>
      </c>
      <c r="E1053" s="15" t="s">
        <v>22</v>
      </c>
      <c r="F1053" s="15" t="s">
        <v>1932</v>
      </c>
      <c r="G1053" s="15" t="s">
        <v>1933</v>
      </c>
      <c r="H1053" s="16">
        <v>44748</v>
      </c>
      <c r="I1053" s="15" t="s">
        <v>3107</v>
      </c>
      <c r="J1053" s="15"/>
      <c r="K1053" s="16" t="s">
        <v>4938</v>
      </c>
      <c r="L1053" s="16" t="s">
        <v>4938</v>
      </c>
      <c r="M1053" s="15" t="s">
        <v>42</v>
      </c>
      <c r="N1053" s="15" t="s">
        <v>42</v>
      </c>
      <c r="O1053" s="15" t="s">
        <v>22</v>
      </c>
      <c r="P1053" s="15" t="s">
        <v>22</v>
      </c>
      <c r="Q1053" s="15"/>
      <c r="R1053" s="15"/>
      <c r="S1053" s="15" t="s">
        <v>64</v>
      </c>
      <c r="T1053" s="17" t="s">
        <v>7270</v>
      </c>
    </row>
    <row r="1054" spans="1:20" ht="15.75" customHeight="1">
      <c r="A1054" s="15" t="s">
        <v>4939</v>
      </c>
      <c r="B1054" s="15" t="s">
        <v>4190</v>
      </c>
      <c r="C1054" s="15" t="s">
        <v>1845</v>
      </c>
      <c r="D1054" s="15" t="s">
        <v>5972</v>
      </c>
      <c r="E1054" s="15" t="s">
        <v>22</v>
      </c>
      <c r="F1054" s="15" t="s">
        <v>1934</v>
      </c>
      <c r="G1054" s="15" t="s">
        <v>1935</v>
      </c>
      <c r="H1054" s="16">
        <v>44748</v>
      </c>
      <c r="I1054" s="15" t="s">
        <v>3107</v>
      </c>
      <c r="J1054" s="15"/>
      <c r="K1054" s="16" t="s">
        <v>4938</v>
      </c>
      <c r="L1054" s="16" t="s">
        <v>4938</v>
      </c>
      <c r="M1054" s="15" t="s">
        <v>42</v>
      </c>
      <c r="N1054" s="15" t="s">
        <v>42</v>
      </c>
      <c r="O1054" s="15" t="s">
        <v>64</v>
      </c>
      <c r="P1054" s="15" t="s">
        <v>22</v>
      </c>
      <c r="Q1054" s="15"/>
      <c r="R1054" s="15"/>
      <c r="S1054" s="15" t="s">
        <v>64</v>
      </c>
      <c r="T1054" s="17"/>
    </row>
    <row r="1055" spans="1:20" ht="15.75" customHeight="1">
      <c r="A1055" s="15" t="s">
        <v>4939</v>
      </c>
      <c r="B1055" s="15" t="s">
        <v>4191</v>
      </c>
      <c r="C1055" s="15" t="s">
        <v>1845</v>
      </c>
      <c r="D1055" s="15" t="s">
        <v>5973</v>
      </c>
      <c r="E1055" s="15" t="s">
        <v>22</v>
      </c>
      <c r="F1055" s="15" t="s">
        <v>1936</v>
      </c>
      <c r="G1055" s="15" t="s">
        <v>1937</v>
      </c>
      <c r="H1055" s="16">
        <v>44748</v>
      </c>
      <c r="I1055" s="15" t="s">
        <v>3107</v>
      </c>
      <c r="J1055" s="15"/>
      <c r="K1055" s="16" t="s">
        <v>4938</v>
      </c>
      <c r="L1055" s="16" t="s">
        <v>4938</v>
      </c>
      <c r="M1055" s="15" t="s">
        <v>42</v>
      </c>
      <c r="N1055" s="15" t="s">
        <v>42</v>
      </c>
      <c r="O1055" s="15" t="s">
        <v>64</v>
      </c>
      <c r="P1055" s="15" t="s">
        <v>22</v>
      </c>
      <c r="Q1055" s="15"/>
      <c r="R1055" s="15" t="s">
        <v>7271</v>
      </c>
      <c r="S1055" s="15" t="s">
        <v>22</v>
      </c>
      <c r="T1055" s="17"/>
    </row>
    <row r="1056" spans="1:20" ht="15.75" customHeight="1">
      <c r="A1056" s="15" t="s">
        <v>4939</v>
      </c>
      <c r="B1056" s="15" t="s">
        <v>4192</v>
      </c>
      <c r="C1056" s="15" t="s">
        <v>1845</v>
      </c>
      <c r="D1056" s="15" t="s">
        <v>5974</v>
      </c>
      <c r="E1056" s="15" t="s">
        <v>22</v>
      </c>
      <c r="F1056" s="15"/>
      <c r="G1056" s="15" t="s">
        <v>1938</v>
      </c>
      <c r="H1056" s="16">
        <v>44748</v>
      </c>
      <c r="I1056" s="15" t="s">
        <v>3107</v>
      </c>
      <c r="J1056" s="15"/>
      <c r="K1056" s="16" t="s">
        <v>4938</v>
      </c>
      <c r="L1056" s="16" t="s">
        <v>4938</v>
      </c>
      <c r="M1056" s="15" t="s">
        <v>42</v>
      </c>
      <c r="N1056" s="15" t="s">
        <v>4938</v>
      </c>
      <c r="O1056" s="15" t="s">
        <v>64</v>
      </c>
      <c r="P1056" s="15" t="s">
        <v>22</v>
      </c>
      <c r="Q1056" s="15"/>
      <c r="R1056" s="15"/>
      <c r="S1056" s="15" t="s">
        <v>64</v>
      </c>
      <c r="T1056" s="17" t="s">
        <v>7272</v>
      </c>
    </row>
    <row r="1057" spans="1:20" ht="15.75" customHeight="1">
      <c r="A1057" s="15" t="s">
        <v>4939</v>
      </c>
      <c r="B1057" s="15" t="s">
        <v>4193</v>
      </c>
      <c r="C1057" s="15" t="s">
        <v>1845</v>
      </c>
      <c r="D1057" s="15" t="s">
        <v>5748</v>
      </c>
      <c r="E1057" s="15" t="s">
        <v>22</v>
      </c>
      <c r="F1057" s="15" t="s">
        <v>1939</v>
      </c>
      <c r="G1057" s="15" t="s">
        <v>1940</v>
      </c>
      <c r="H1057" s="16">
        <v>44748</v>
      </c>
      <c r="I1057" s="15" t="s">
        <v>3107</v>
      </c>
      <c r="J1057" s="15"/>
      <c r="K1057" s="16" t="s">
        <v>4938</v>
      </c>
      <c r="L1057" s="16" t="s">
        <v>4938</v>
      </c>
      <c r="M1057" s="15" t="s">
        <v>42</v>
      </c>
      <c r="N1057" s="15" t="s">
        <v>42</v>
      </c>
      <c r="O1057" s="15" t="s">
        <v>64</v>
      </c>
      <c r="P1057" s="15" t="s">
        <v>22</v>
      </c>
      <c r="Q1057" s="15"/>
      <c r="R1057" s="15"/>
      <c r="S1057" s="15" t="s">
        <v>64</v>
      </c>
      <c r="T1057" s="17"/>
    </row>
    <row r="1058" spans="1:20" ht="15.75" customHeight="1">
      <c r="A1058" s="15" t="s">
        <v>4939</v>
      </c>
      <c r="B1058" s="15" t="s">
        <v>4194</v>
      </c>
      <c r="C1058" s="15" t="s">
        <v>1845</v>
      </c>
      <c r="D1058" s="15" t="s">
        <v>5975</v>
      </c>
      <c r="E1058" s="15" t="s">
        <v>22</v>
      </c>
      <c r="F1058" s="15" t="s">
        <v>1941</v>
      </c>
      <c r="G1058" s="15" t="s">
        <v>1942</v>
      </c>
      <c r="H1058" s="16">
        <v>44748</v>
      </c>
      <c r="I1058" s="15" t="s">
        <v>3107</v>
      </c>
      <c r="J1058" s="15"/>
      <c r="K1058" s="16" t="s">
        <v>4938</v>
      </c>
      <c r="L1058" s="16" t="s">
        <v>4938</v>
      </c>
      <c r="M1058" s="15" t="s">
        <v>42</v>
      </c>
      <c r="N1058" s="15" t="s">
        <v>42</v>
      </c>
      <c r="O1058" s="15" t="s">
        <v>64</v>
      </c>
      <c r="P1058" s="15" t="s">
        <v>22</v>
      </c>
      <c r="Q1058" s="15"/>
      <c r="R1058" s="15"/>
      <c r="S1058" s="15" t="s">
        <v>64</v>
      </c>
      <c r="T1058" s="17" t="s">
        <v>7273</v>
      </c>
    </row>
    <row r="1059" spans="1:20" ht="15.75" customHeight="1">
      <c r="A1059" s="15" t="s">
        <v>4939</v>
      </c>
      <c r="B1059" s="15" t="s">
        <v>4195</v>
      </c>
      <c r="C1059" s="15" t="s">
        <v>1845</v>
      </c>
      <c r="D1059" s="15" t="s">
        <v>5976</v>
      </c>
      <c r="E1059" s="15" t="s">
        <v>22</v>
      </c>
      <c r="F1059" s="15" t="s">
        <v>1943</v>
      </c>
      <c r="G1059" s="15" t="s">
        <v>1944</v>
      </c>
      <c r="H1059" s="16">
        <v>44748</v>
      </c>
      <c r="I1059" s="15" t="s">
        <v>3107</v>
      </c>
      <c r="J1059" s="15"/>
      <c r="K1059" s="16" t="s">
        <v>4938</v>
      </c>
      <c r="L1059" s="16" t="s">
        <v>4938</v>
      </c>
      <c r="M1059" s="15" t="s">
        <v>42</v>
      </c>
      <c r="N1059" s="15" t="s">
        <v>42</v>
      </c>
      <c r="O1059" s="15" t="s">
        <v>64</v>
      </c>
      <c r="P1059" s="15" t="s">
        <v>22</v>
      </c>
      <c r="Q1059" s="15"/>
      <c r="R1059" s="15"/>
      <c r="S1059" s="15" t="s">
        <v>64</v>
      </c>
      <c r="T1059" s="17"/>
    </row>
    <row r="1060" spans="1:20" ht="15.75" customHeight="1">
      <c r="A1060" s="15" t="s">
        <v>4939</v>
      </c>
      <c r="B1060" s="15" t="s">
        <v>4196</v>
      </c>
      <c r="C1060" s="15" t="s">
        <v>1845</v>
      </c>
      <c r="D1060" s="15" t="s">
        <v>5977</v>
      </c>
      <c r="E1060" s="15" t="s">
        <v>22</v>
      </c>
      <c r="F1060" s="15" t="s">
        <v>1945</v>
      </c>
      <c r="G1060" s="15" t="s">
        <v>1946</v>
      </c>
      <c r="H1060" s="16">
        <v>44748</v>
      </c>
      <c r="I1060" s="15" t="s">
        <v>3107</v>
      </c>
      <c r="J1060" s="15"/>
      <c r="K1060" s="16" t="s">
        <v>4938</v>
      </c>
      <c r="L1060" s="16" t="s">
        <v>4938</v>
      </c>
      <c r="M1060" s="15" t="s">
        <v>42</v>
      </c>
      <c r="N1060" s="15" t="s">
        <v>42</v>
      </c>
      <c r="O1060" s="15" t="s">
        <v>64</v>
      </c>
      <c r="P1060" s="15" t="s">
        <v>22</v>
      </c>
      <c r="Q1060" s="15"/>
      <c r="R1060" s="15"/>
      <c r="S1060" s="15" t="s">
        <v>64</v>
      </c>
      <c r="T1060" s="17"/>
    </row>
    <row r="1061" spans="1:20" ht="15.75" customHeight="1">
      <c r="A1061" s="15" t="s">
        <v>4939</v>
      </c>
      <c r="B1061" s="15" t="s">
        <v>4197</v>
      </c>
      <c r="C1061" s="15" t="s">
        <v>1845</v>
      </c>
      <c r="D1061" s="15" t="s">
        <v>5978</v>
      </c>
      <c r="E1061" s="15" t="s">
        <v>22</v>
      </c>
      <c r="F1061" s="15"/>
      <c r="G1061" s="15" t="s">
        <v>7274</v>
      </c>
      <c r="H1061" s="16">
        <v>44748</v>
      </c>
      <c r="I1061" s="15" t="s">
        <v>3107</v>
      </c>
      <c r="J1061" s="15"/>
      <c r="K1061" s="16" t="s">
        <v>4938</v>
      </c>
      <c r="L1061" s="16" t="s">
        <v>4938</v>
      </c>
      <c r="M1061" s="15" t="s">
        <v>42</v>
      </c>
      <c r="N1061" s="15" t="s">
        <v>4938</v>
      </c>
      <c r="O1061" s="15" t="s">
        <v>64</v>
      </c>
      <c r="P1061" s="15" t="s">
        <v>22</v>
      </c>
      <c r="Q1061" s="15"/>
      <c r="R1061" s="15"/>
      <c r="S1061" s="15" t="s">
        <v>64</v>
      </c>
      <c r="T1061" s="17"/>
    </row>
    <row r="1062" spans="1:20" ht="15.75" customHeight="1">
      <c r="A1062" s="15" t="s">
        <v>4939</v>
      </c>
      <c r="B1062" s="15" t="s">
        <v>4198</v>
      </c>
      <c r="C1062" s="15" t="s">
        <v>1845</v>
      </c>
      <c r="D1062" s="15" t="s">
        <v>5979</v>
      </c>
      <c r="E1062" s="15" t="s">
        <v>22</v>
      </c>
      <c r="F1062" s="15"/>
      <c r="G1062" s="15" t="s">
        <v>1947</v>
      </c>
      <c r="H1062" s="16">
        <v>44748</v>
      </c>
      <c r="I1062" s="15" t="s">
        <v>3107</v>
      </c>
      <c r="J1062" s="15"/>
      <c r="K1062" s="16" t="s">
        <v>4938</v>
      </c>
      <c r="L1062" s="16" t="s">
        <v>4938</v>
      </c>
      <c r="M1062" s="15" t="s">
        <v>42</v>
      </c>
      <c r="N1062" s="15" t="s">
        <v>4938</v>
      </c>
      <c r="O1062" s="15" t="s">
        <v>64</v>
      </c>
      <c r="P1062" s="15" t="s">
        <v>22</v>
      </c>
      <c r="Q1062" s="15"/>
      <c r="R1062" s="15"/>
      <c r="S1062" s="15" t="s">
        <v>64</v>
      </c>
      <c r="T1062" s="17"/>
    </row>
    <row r="1063" spans="1:20" ht="15.75" customHeight="1">
      <c r="A1063" s="15" t="s">
        <v>11</v>
      </c>
      <c r="B1063" s="15" t="s">
        <v>4199</v>
      </c>
      <c r="C1063" s="15" t="s">
        <v>1681</v>
      </c>
      <c r="D1063" s="15"/>
      <c r="E1063" s="15" t="s">
        <v>22</v>
      </c>
      <c r="F1063" s="15" t="s">
        <v>1682</v>
      </c>
      <c r="G1063" s="15" t="s">
        <v>1683</v>
      </c>
      <c r="H1063" s="16">
        <v>44745</v>
      </c>
      <c r="I1063" s="15" t="s">
        <v>3107</v>
      </c>
      <c r="J1063" s="15"/>
      <c r="K1063" s="16" t="s">
        <v>4938</v>
      </c>
      <c r="L1063" s="16" t="s">
        <v>4938</v>
      </c>
      <c r="M1063" s="15" t="s">
        <v>42</v>
      </c>
      <c r="N1063" s="15" t="s">
        <v>42</v>
      </c>
      <c r="O1063" s="15" t="s">
        <v>64</v>
      </c>
      <c r="P1063" s="15" t="s">
        <v>22</v>
      </c>
      <c r="Q1063" s="15"/>
      <c r="R1063" s="15" t="s">
        <v>7275</v>
      </c>
      <c r="S1063" s="15" t="s">
        <v>22</v>
      </c>
      <c r="T1063" s="17"/>
    </row>
    <row r="1064" spans="1:20" ht="15.75" customHeight="1">
      <c r="A1064" s="15" t="s">
        <v>4939</v>
      </c>
      <c r="B1064" s="15" t="s">
        <v>4200</v>
      </c>
      <c r="C1064" s="15" t="s">
        <v>1681</v>
      </c>
      <c r="D1064" s="15" t="s">
        <v>5980</v>
      </c>
      <c r="E1064" s="15" t="s">
        <v>22</v>
      </c>
      <c r="F1064" s="15" t="s">
        <v>1684</v>
      </c>
      <c r="G1064" s="15" t="s">
        <v>1685</v>
      </c>
      <c r="H1064" s="16">
        <v>44745</v>
      </c>
      <c r="I1064" s="15" t="s">
        <v>3107</v>
      </c>
      <c r="J1064" s="15" t="s">
        <v>7276</v>
      </c>
      <c r="K1064" s="16" t="s">
        <v>4938</v>
      </c>
      <c r="L1064" s="16" t="s">
        <v>4938</v>
      </c>
      <c r="M1064" s="15" t="s">
        <v>42</v>
      </c>
      <c r="N1064" s="15" t="s">
        <v>42</v>
      </c>
      <c r="O1064" s="15" t="s">
        <v>64</v>
      </c>
      <c r="P1064" s="15" t="s">
        <v>22</v>
      </c>
      <c r="Q1064" s="15"/>
      <c r="R1064" s="15" t="s">
        <v>7277</v>
      </c>
      <c r="S1064" s="15" t="s">
        <v>22</v>
      </c>
      <c r="T1064" s="17"/>
    </row>
    <row r="1065" spans="1:20" ht="15.75" customHeight="1">
      <c r="A1065" s="15" t="s">
        <v>4939</v>
      </c>
      <c r="B1065" s="15" t="s">
        <v>4201</v>
      </c>
      <c r="C1065" s="15" t="s">
        <v>1681</v>
      </c>
      <c r="D1065" s="15" t="s">
        <v>5981</v>
      </c>
      <c r="E1065" s="15" t="s">
        <v>22</v>
      </c>
      <c r="F1065" s="15" t="s">
        <v>1686</v>
      </c>
      <c r="G1065" s="15" t="s">
        <v>1687</v>
      </c>
      <c r="H1065" s="16">
        <v>44745</v>
      </c>
      <c r="I1065" s="15" t="s">
        <v>3107</v>
      </c>
      <c r="J1065" s="15"/>
      <c r="K1065" s="16" t="s">
        <v>4938</v>
      </c>
      <c r="L1065" s="16" t="s">
        <v>4938</v>
      </c>
      <c r="M1065" s="15" t="s">
        <v>42</v>
      </c>
      <c r="N1065" s="15" t="s">
        <v>42</v>
      </c>
      <c r="O1065" s="15" t="s">
        <v>64</v>
      </c>
      <c r="P1065" s="15" t="s">
        <v>22</v>
      </c>
      <c r="Q1065" s="15"/>
      <c r="R1065" s="15"/>
      <c r="S1065" s="15" t="s">
        <v>64</v>
      </c>
      <c r="T1065" s="17"/>
    </row>
    <row r="1066" spans="1:20" ht="15.75" customHeight="1">
      <c r="A1066" s="15" t="s">
        <v>4939</v>
      </c>
      <c r="B1066" s="15" t="s">
        <v>4202</v>
      </c>
      <c r="C1066" s="15" t="s">
        <v>1681</v>
      </c>
      <c r="D1066" s="15" t="s">
        <v>5982</v>
      </c>
      <c r="E1066" s="15" t="s">
        <v>22</v>
      </c>
      <c r="F1066" s="15" t="s">
        <v>1688</v>
      </c>
      <c r="G1066" s="15" t="s">
        <v>1689</v>
      </c>
      <c r="H1066" s="16">
        <v>44745</v>
      </c>
      <c r="I1066" s="15" t="s">
        <v>3107</v>
      </c>
      <c r="J1066" s="15"/>
      <c r="K1066" s="16" t="s">
        <v>4938</v>
      </c>
      <c r="L1066" s="16" t="s">
        <v>4938</v>
      </c>
      <c r="M1066" s="15" t="s">
        <v>42</v>
      </c>
      <c r="N1066" s="15" t="s">
        <v>42</v>
      </c>
      <c r="O1066" s="15" t="s">
        <v>22</v>
      </c>
      <c r="P1066" s="15" t="s">
        <v>22</v>
      </c>
      <c r="Q1066" s="15"/>
      <c r="R1066" s="15"/>
      <c r="S1066" s="15" t="s">
        <v>64</v>
      </c>
      <c r="T1066" s="17" t="s">
        <v>7278</v>
      </c>
    </row>
    <row r="1067" spans="1:20" ht="15.75" customHeight="1">
      <c r="A1067" s="15" t="s">
        <v>4939</v>
      </c>
      <c r="B1067" s="15" t="s">
        <v>4203</v>
      </c>
      <c r="C1067" s="15" t="s">
        <v>1681</v>
      </c>
      <c r="D1067" s="15" t="s">
        <v>5983</v>
      </c>
      <c r="E1067" s="15" t="s">
        <v>22</v>
      </c>
      <c r="F1067" s="15" t="s">
        <v>1690</v>
      </c>
      <c r="G1067" s="15" t="s">
        <v>1691</v>
      </c>
      <c r="H1067" s="16">
        <v>44745</v>
      </c>
      <c r="I1067" s="15" t="s">
        <v>3107</v>
      </c>
      <c r="J1067" s="15" t="s">
        <v>7279</v>
      </c>
      <c r="K1067" s="16" t="s">
        <v>4938</v>
      </c>
      <c r="L1067" s="16" t="s">
        <v>4938</v>
      </c>
      <c r="M1067" s="15" t="s">
        <v>42</v>
      </c>
      <c r="N1067" s="15" t="s">
        <v>42</v>
      </c>
      <c r="O1067" s="15" t="s">
        <v>64</v>
      </c>
      <c r="P1067" s="15" t="s">
        <v>22</v>
      </c>
      <c r="Q1067" s="15"/>
      <c r="R1067" s="15" t="s">
        <v>7280</v>
      </c>
      <c r="S1067" s="15" t="s">
        <v>22</v>
      </c>
      <c r="T1067" s="17" t="s">
        <v>7281</v>
      </c>
    </row>
    <row r="1068" spans="1:20" ht="15.75" customHeight="1">
      <c r="A1068" s="15" t="s">
        <v>4939</v>
      </c>
      <c r="B1068" s="15" t="s">
        <v>4204</v>
      </c>
      <c r="C1068" s="15" t="s">
        <v>1681</v>
      </c>
      <c r="D1068" s="15" t="s">
        <v>5984</v>
      </c>
      <c r="E1068" s="15" t="s">
        <v>22</v>
      </c>
      <c r="F1068" s="15" t="s">
        <v>1692</v>
      </c>
      <c r="G1068" s="15" t="s">
        <v>1693</v>
      </c>
      <c r="H1068" s="16">
        <v>44745</v>
      </c>
      <c r="I1068" s="15" t="s">
        <v>3107</v>
      </c>
      <c r="J1068" s="15" t="s">
        <v>7282</v>
      </c>
      <c r="K1068" s="16" t="s">
        <v>4938</v>
      </c>
      <c r="L1068" s="16" t="s">
        <v>4938</v>
      </c>
      <c r="M1068" s="15" t="s">
        <v>42</v>
      </c>
      <c r="N1068" s="15" t="s">
        <v>42</v>
      </c>
      <c r="O1068" s="15" t="s">
        <v>64</v>
      </c>
      <c r="P1068" s="15" t="s">
        <v>22</v>
      </c>
      <c r="Q1068" s="15"/>
      <c r="R1068" s="15" t="s">
        <v>7283</v>
      </c>
      <c r="S1068" s="15" t="s">
        <v>22</v>
      </c>
      <c r="T1068" s="17"/>
    </row>
    <row r="1069" spans="1:20" ht="15.75" customHeight="1">
      <c r="A1069" s="15" t="s">
        <v>4939</v>
      </c>
      <c r="B1069" s="15" t="s">
        <v>4205</v>
      </c>
      <c r="C1069" s="15" t="s">
        <v>1681</v>
      </c>
      <c r="D1069" s="15" t="s">
        <v>5985</v>
      </c>
      <c r="E1069" s="15" t="s">
        <v>22</v>
      </c>
      <c r="F1069" s="15" t="s">
        <v>1694</v>
      </c>
      <c r="G1069" s="15" t="s">
        <v>1695</v>
      </c>
      <c r="H1069" s="16">
        <v>44745</v>
      </c>
      <c r="I1069" s="15" t="s">
        <v>3107</v>
      </c>
      <c r="J1069" s="15"/>
      <c r="K1069" s="16" t="s">
        <v>4938</v>
      </c>
      <c r="L1069" s="16" t="s">
        <v>4938</v>
      </c>
      <c r="M1069" s="15" t="s">
        <v>42</v>
      </c>
      <c r="N1069" s="15" t="s">
        <v>42</v>
      </c>
      <c r="O1069" s="15" t="s">
        <v>64</v>
      </c>
      <c r="P1069" s="15" t="s">
        <v>22</v>
      </c>
      <c r="Q1069" s="15"/>
      <c r="R1069" s="15"/>
      <c r="S1069" s="15" t="s">
        <v>64</v>
      </c>
      <c r="T1069" s="17"/>
    </row>
    <row r="1070" spans="1:20" ht="15.75" customHeight="1">
      <c r="A1070" s="15" t="s">
        <v>4939</v>
      </c>
      <c r="B1070" s="15" t="s">
        <v>4206</v>
      </c>
      <c r="C1070" s="15" t="s">
        <v>1681</v>
      </c>
      <c r="D1070" s="15" t="s">
        <v>5986</v>
      </c>
      <c r="E1070" s="15" t="s">
        <v>22</v>
      </c>
      <c r="F1070" s="15" t="s">
        <v>1696</v>
      </c>
      <c r="G1070" s="15" t="s">
        <v>1697</v>
      </c>
      <c r="H1070" s="16">
        <v>44745</v>
      </c>
      <c r="I1070" s="15" t="s">
        <v>3107</v>
      </c>
      <c r="J1070" s="15"/>
      <c r="K1070" s="16" t="s">
        <v>4938</v>
      </c>
      <c r="L1070" s="16" t="s">
        <v>4938</v>
      </c>
      <c r="M1070" s="15" t="s">
        <v>42</v>
      </c>
      <c r="N1070" s="15" t="s">
        <v>42</v>
      </c>
      <c r="O1070" s="15" t="s">
        <v>22</v>
      </c>
      <c r="P1070" s="15" t="s">
        <v>22</v>
      </c>
      <c r="Q1070" s="15"/>
      <c r="R1070" s="15"/>
      <c r="S1070" s="15" t="s">
        <v>64</v>
      </c>
      <c r="T1070" s="17" t="s">
        <v>7284</v>
      </c>
    </row>
    <row r="1071" spans="1:20" ht="15.75" customHeight="1">
      <c r="A1071" s="15" t="s">
        <v>4939</v>
      </c>
      <c r="B1071" s="15" t="s">
        <v>4207</v>
      </c>
      <c r="C1071" s="15" t="s">
        <v>1681</v>
      </c>
      <c r="D1071" s="15" t="s">
        <v>5987</v>
      </c>
      <c r="E1071" s="15" t="s">
        <v>22</v>
      </c>
      <c r="F1071" s="15" t="s">
        <v>1698</v>
      </c>
      <c r="G1071" s="15" t="s">
        <v>1699</v>
      </c>
      <c r="H1071" s="16">
        <v>44745</v>
      </c>
      <c r="I1071" s="15" t="s">
        <v>3107</v>
      </c>
      <c r="J1071" s="15"/>
      <c r="K1071" s="16" t="s">
        <v>4938</v>
      </c>
      <c r="L1071" s="16" t="s">
        <v>4938</v>
      </c>
      <c r="M1071" s="15" t="s">
        <v>42</v>
      </c>
      <c r="N1071" s="15" t="s">
        <v>42</v>
      </c>
      <c r="O1071" s="15" t="s">
        <v>64</v>
      </c>
      <c r="P1071" s="15" t="s">
        <v>22</v>
      </c>
      <c r="Q1071" s="15"/>
      <c r="R1071" s="15"/>
      <c r="S1071" s="15" t="s">
        <v>64</v>
      </c>
      <c r="T1071" s="17"/>
    </row>
    <row r="1072" spans="1:20" ht="15.75" customHeight="1">
      <c r="A1072" s="15" t="s">
        <v>4939</v>
      </c>
      <c r="B1072" s="15" t="s">
        <v>4208</v>
      </c>
      <c r="C1072" s="15" t="s">
        <v>1681</v>
      </c>
      <c r="D1072" s="15" t="s">
        <v>5988</v>
      </c>
      <c r="E1072" s="15" t="s">
        <v>22</v>
      </c>
      <c r="F1072" s="15" t="s">
        <v>1700</v>
      </c>
      <c r="G1072" s="15" t="s">
        <v>1701</v>
      </c>
      <c r="H1072" s="16">
        <v>44745</v>
      </c>
      <c r="I1072" s="15" t="s">
        <v>3107</v>
      </c>
      <c r="J1072" s="15" t="s">
        <v>7285</v>
      </c>
      <c r="K1072" s="16" t="s">
        <v>4938</v>
      </c>
      <c r="L1072" s="16" t="s">
        <v>4938</v>
      </c>
      <c r="M1072" s="15" t="s">
        <v>42</v>
      </c>
      <c r="N1072" s="15" t="s">
        <v>42</v>
      </c>
      <c r="O1072" s="15" t="s">
        <v>64</v>
      </c>
      <c r="P1072" s="15" t="s">
        <v>22</v>
      </c>
      <c r="Q1072" s="15"/>
      <c r="R1072" s="15"/>
      <c r="S1072" s="15" t="s">
        <v>64</v>
      </c>
      <c r="T1072" s="17" t="s">
        <v>7286</v>
      </c>
    </row>
    <row r="1073" spans="1:20" ht="15.75" customHeight="1">
      <c r="A1073" s="15" t="s">
        <v>4939</v>
      </c>
      <c r="B1073" s="15" t="s">
        <v>4209</v>
      </c>
      <c r="C1073" s="15" t="s">
        <v>1681</v>
      </c>
      <c r="D1073" s="15" t="s">
        <v>5989</v>
      </c>
      <c r="E1073" s="15" t="s">
        <v>22</v>
      </c>
      <c r="F1073" s="15" t="s">
        <v>1702</v>
      </c>
      <c r="G1073" s="15" t="s">
        <v>6730</v>
      </c>
      <c r="H1073" s="16">
        <v>44745</v>
      </c>
      <c r="I1073" s="15" t="s">
        <v>3107</v>
      </c>
      <c r="J1073" s="15"/>
      <c r="K1073" s="16" t="s">
        <v>4938</v>
      </c>
      <c r="L1073" s="16" t="s">
        <v>4938</v>
      </c>
      <c r="M1073" s="15" t="s">
        <v>42</v>
      </c>
      <c r="N1073" s="15" t="s">
        <v>42</v>
      </c>
      <c r="O1073" s="15" t="s">
        <v>64</v>
      </c>
      <c r="P1073" s="15" t="s">
        <v>22</v>
      </c>
      <c r="Q1073" s="15"/>
      <c r="R1073" s="15"/>
      <c r="S1073" s="15" t="s">
        <v>64</v>
      </c>
      <c r="T1073" s="17"/>
    </row>
    <row r="1074" spans="1:20" ht="15.75" customHeight="1">
      <c r="A1074" s="15" t="s">
        <v>4939</v>
      </c>
      <c r="B1074" s="15" t="s">
        <v>4210</v>
      </c>
      <c r="C1074" s="15" t="s">
        <v>1681</v>
      </c>
      <c r="D1074" s="15" t="s">
        <v>5990</v>
      </c>
      <c r="E1074" s="15" t="s">
        <v>22</v>
      </c>
      <c r="F1074" s="15" t="s">
        <v>1703</v>
      </c>
      <c r="G1074" s="15" t="s">
        <v>1704</v>
      </c>
      <c r="H1074" s="16">
        <v>44745</v>
      </c>
      <c r="I1074" s="15" t="s">
        <v>3107</v>
      </c>
      <c r="J1074" s="15"/>
      <c r="K1074" s="16" t="s">
        <v>4938</v>
      </c>
      <c r="L1074" s="16" t="s">
        <v>4938</v>
      </c>
      <c r="M1074" s="15" t="s">
        <v>42</v>
      </c>
      <c r="N1074" s="15" t="s">
        <v>42</v>
      </c>
      <c r="O1074" s="15" t="s">
        <v>64</v>
      </c>
      <c r="P1074" s="15" t="s">
        <v>22</v>
      </c>
      <c r="Q1074" s="15"/>
      <c r="R1074" s="15"/>
      <c r="S1074" s="15" t="s">
        <v>64</v>
      </c>
      <c r="T1074" s="17"/>
    </row>
    <row r="1075" spans="1:20" ht="15.75" customHeight="1">
      <c r="A1075" s="15" t="s">
        <v>4939</v>
      </c>
      <c r="B1075" s="15" t="s">
        <v>4211</v>
      </c>
      <c r="C1075" s="15" t="s">
        <v>1681</v>
      </c>
      <c r="D1075" s="15" t="s">
        <v>5991</v>
      </c>
      <c r="E1075" s="15" t="s">
        <v>22</v>
      </c>
      <c r="F1075" s="15" t="s">
        <v>1705</v>
      </c>
      <c r="G1075" s="15" t="s">
        <v>1706</v>
      </c>
      <c r="H1075" s="16">
        <v>44745</v>
      </c>
      <c r="I1075" s="15" t="s">
        <v>3107</v>
      </c>
      <c r="J1075" s="15"/>
      <c r="K1075" s="16" t="s">
        <v>4938</v>
      </c>
      <c r="L1075" s="16" t="s">
        <v>4938</v>
      </c>
      <c r="M1075" s="15" t="s">
        <v>42</v>
      </c>
      <c r="N1075" s="15" t="s">
        <v>42</v>
      </c>
      <c r="O1075" s="15" t="s">
        <v>64</v>
      </c>
      <c r="P1075" s="15" t="s">
        <v>22</v>
      </c>
      <c r="Q1075" s="15"/>
      <c r="R1075" s="15"/>
      <c r="S1075" s="15" t="s">
        <v>64</v>
      </c>
      <c r="T1075" s="17"/>
    </row>
    <row r="1076" spans="1:20" ht="15.75" customHeight="1">
      <c r="A1076" s="15" t="s">
        <v>4939</v>
      </c>
      <c r="B1076" s="15" t="s">
        <v>4212</v>
      </c>
      <c r="C1076" s="15" t="s">
        <v>1681</v>
      </c>
      <c r="D1076" s="15" t="s">
        <v>5992</v>
      </c>
      <c r="E1076" s="15" t="s">
        <v>22</v>
      </c>
      <c r="F1076" s="15" t="s">
        <v>1707</v>
      </c>
      <c r="G1076" s="15" t="s">
        <v>1708</v>
      </c>
      <c r="H1076" s="16">
        <v>44745</v>
      </c>
      <c r="I1076" s="15" t="s">
        <v>3107</v>
      </c>
      <c r="J1076" s="15"/>
      <c r="K1076" s="16" t="s">
        <v>4938</v>
      </c>
      <c r="L1076" s="16" t="s">
        <v>4938</v>
      </c>
      <c r="M1076" s="15" t="s">
        <v>42</v>
      </c>
      <c r="N1076" s="15" t="s">
        <v>42</v>
      </c>
      <c r="O1076" s="15" t="s">
        <v>64</v>
      </c>
      <c r="P1076" s="15" t="s">
        <v>22</v>
      </c>
      <c r="Q1076" s="15"/>
      <c r="R1076" s="15"/>
      <c r="S1076" s="15" t="s">
        <v>64</v>
      </c>
      <c r="T1076" s="17"/>
    </row>
    <row r="1077" spans="1:20" ht="15.75" customHeight="1">
      <c r="A1077" s="15" t="s">
        <v>4939</v>
      </c>
      <c r="B1077" s="15" t="s">
        <v>4213</v>
      </c>
      <c r="C1077" s="15" t="s">
        <v>1681</v>
      </c>
      <c r="D1077" s="15" t="s">
        <v>5993</v>
      </c>
      <c r="E1077" s="15" t="s">
        <v>22</v>
      </c>
      <c r="F1077" s="15" t="s">
        <v>1709</v>
      </c>
      <c r="G1077" s="15" t="s">
        <v>1710</v>
      </c>
      <c r="H1077" s="16">
        <v>44745</v>
      </c>
      <c r="I1077" s="15" t="s">
        <v>3107</v>
      </c>
      <c r="J1077" s="15" t="s">
        <v>7287</v>
      </c>
      <c r="K1077" s="16" t="s">
        <v>4938</v>
      </c>
      <c r="L1077" s="16" t="s">
        <v>4938</v>
      </c>
      <c r="M1077" s="15" t="s">
        <v>42</v>
      </c>
      <c r="N1077" s="15" t="s">
        <v>42</v>
      </c>
      <c r="O1077" s="15" t="s">
        <v>64</v>
      </c>
      <c r="P1077" s="15" t="s">
        <v>22</v>
      </c>
      <c r="Q1077" s="15"/>
      <c r="R1077" s="15" t="s">
        <v>7288</v>
      </c>
      <c r="S1077" s="15" t="s">
        <v>22</v>
      </c>
      <c r="T1077" s="17"/>
    </row>
    <row r="1078" spans="1:20" ht="15.75" customHeight="1">
      <c r="A1078" s="15" t="s">
        <v>4939</v>
      </c>
      <c r="B1078" s="15" t="s">
        <v>4214</v>
      </c>
      <c r="C1078" s="15" t="s">
        <v>1681</v>
      </c>
      <c r="D1078" s="15" t="s">
        <v>5994</v>
      </c>
      <c r="E1078" s="15" t="s">
        <v>22</v>
      </c>
      <c r="F1078" s="15" t="s">
        <v>1711</v>
      </c>
      <c r="G1078" s="15" t="s">
        <v>1712</v>
      </c>
      <c r="H1078" s="16">
        <v>44745</v>
      </c>
      <c r="I1078" s="15" t="s">
        <v>3107</v>
      </c>
      <c r="J1078" s="15"/>
      <c r="K1078" s="16" t="s">
        <v>4938</v>
      </c>
      <c r="L1078" s="16" t="s">
        <v>4938</v>
      </c>
      <c r="M1078" s="15" t="s">
        <v>42</v>
      </c>
      <c r="N1078" s="15" t="s">
        <v>42</v>
      </c>
      <c r="O1078" s="15" t="s">
        <v>64</v>
      </c>
      <c r="P1078" s="15" t="s">
        <v>22</v>
      </c>
      <c r="Q1078" s="15"/>
      <c r="R1078" s="15"/>
      <c r="S1078" s="15" t="s">
        <v>64</v>
      </c>
      <c r="T1078" s="17"/>
    </row>
    <row r="1079" spans="1:20" ht="15.75" customHeight="1">
      <c r="A1079" s="15" t="s">
        <v>4939</v>
      </c>
      <c r="B1079" s="15" t="s">
        <v>4215</v>
      </c>
      <c r="C1079" s="15" t="s">
        <v>1681</v>
      </c>
      <c r="D1079" s="15" t="s">
        <v>5995</v>
      </c>
      <c r="E1079" s="15" t="s">
        <v>22</v>
      </c>
      <c r="F1079" s="15" t="s">
        <v>1713</v>
      </c>
      <c r="G1079" s="15" t="s">
        <v>1714</v>
      </c>
      <c r="H1079" s="16">
        <v>44745</v>
      </c>
      <c r="I1079" s="15" t="s">
        <v>3107</v>
      </c>
      <c r="J1079" s="15"/>
      <c r="K1079" s="16" t="s">
        <v>4938</v>
      </c>
      <c r="L1079" s="16" t="s">
        <v>4938</v>
      </c>
      <c r="M1079" s="15" t="s">
        <v>42</v>
      </c>
      <c r="N1079" s="15" t="s">
        <v>42</v>
      </c>
      <c r="O1079" s="15" t="s">
        <v>64</v>
      </c>
      <c r="P1079" s="15" t="s">
        <v>22</v>
      </c>
      <c r="Q1079" s="15"/>
      <c r="R1079" s="15"/>
      <c r="S1079" s="15" t="s">
        <v>64</v>
      </c>
      <c r="T1079" s="17"/>
    </row>
    <row r="1080" spans="1:20" ht="15.75" customHeight="1">
      <c r="A1080" s="15" t="s">
        <v>4939</v>
      </c>
      <c r="B1080" s="15" t="s">
        <v>4216</v>
      </c>
      <c r="C1080" s="15" t="s">
        <v>1681</v>
      </c>
      <c r="D1080" s="15" t="s">
        <v>5996</v>
      </c>
      <c r="E1080" s="15" t="s">
        <v>22</v>
      </c>
      <c r="F1080" s="15" t="s">
        <v>1715</v>
      </c>
      <c r="G1080" s="15" t="s">
        <v>1716</v>
      </c>
      <c r="H1080" s="16">
        <v>44745</v>
      </c>
      <c r="I1080" s="15" t="s">
        <v>3107</v>
      </c>
      <c r="J1080" s="15"/>
      <c r="K1080" s="16" t="s">
        <v>4938</v>
      </c>
      <c r="L1080" s="16" t="s">
        <v>4938</v>
      </c>
      <c r="M1080" s="15" t="s">
        <v>42</v>
      </c>
      <c r="N1080" s="15" t="s">
        <v>42</v>
      </c>
      <c r="O1080" s="15" t="s">
        <v>64</v>
      </c>
      <c r="P1080" s="15" t="s">
        <v>22</v>
      </c>
      <c r="Q1080" s="15"/>
      <c r="R1080" s="15"/>
      <c r="S1080" s="15" t="s">
        <v>64</v>
      </c>
      <c r="T1080" s="17"/>
    </row>
    <row r="1081" spans="1:20" ht="15.75" customHeight="1">
      <c r="A1081" s="15" t="s">
        <v>4939</v>
      </c>
      <c r="B1081" s="15" t="s">
        <v>4217</v>
      </c>
      <c r="C1081" s="15" t="s">
        <v>1681</v>
      </c>
      <c r="D1081" s="15" t="s">
        <v>5277</v>
      </c>
      <c r="E1081" s="15" t="s">
        <v>22</v>
      </c>
      <c r="F1081" s="15" t="s">
        <v>1717</v>
      </c>
      <c r="G1081" s="15" t="s">
        <v>1718</v>
      </c>
      <c r="H1081" s="16">
        <v>44745</v>
      </c>
      <c r="I1081" s="15" t="s">
        <v>3107</v>
      </c>
      <c r="J1081" s="15"/>
      <c r="K1081" s="16" t="s">
        <v>4938</v>
      </c>
      <c r="L1081" s="16" t="s">
        <v>4938</v>
      </c>
      <c r="M1081" s="15" t="s">
        <v>42</v>
      </c>
      <c r="N1081" s="15" t="s">
        <v>42</v>
      </c>
      <c r="O1081" s="15" t="s">
        <v>22</v>
      </c>
      <c r="P1081" s="15" t="s">
        <v>22</v>
      </c>
      <c r="Q1081" s="15"/>
      <c r="R1081" s="15"/>
      <c r="S1081" s="15" t="s">
        <v>64</v>
      </c>
      <c r="T1081" s="17" t="s">
        <v>7289</v>
      </c>
    </row>
    <row r="1082" spans="1:20" ht="15.75" customHeight="1">
      <c r="A1082" s="15" t="s">
        <v>4939</v>
      </c>
      <c r="B1082" s="15" t="s">
        <v>4218</v>
      </c>
      <c r="C1082" s="15" t="s">
        <v>1681</v>
      </c>
      <c r="D1082" s="15" t="s">
        <v>5997</v>
      </c>
      <c r="E1082" s="15" t="s">
        <v>22</v>
      </c>
      <c r="F1082" s="15" t="s">
        <v>1719</v>
      </c>
      <c r="G1082" s="15" t="s">
        <v>1720</v>
      </c>
      <c r="H1082" s="16">
        <v>44745</v>
      </c>
      <c r="I1082" s="15" t="s">
        <v>3107</v>
      </c>
      <c r="J1082" s="15"/>
      <c r="K1082" s="16" t="s">
        <v>4938</v>
      </c>
      <c r="L1082" s="16" t="s">
        <v>4938</v>
      </c>
      <c r="M1082" s="15" t="s">
        <v>42</v>
      </c>
      <c r="N1082" s="15" t="s">
        <v>42</v>
      </c>
      <c r="O1082" s="15" t="s">
        <v>22</v>
      </c>
      <c r="P1082" s="15" t="s">
        <v>22</v>
      </c>
      <c r="Q1082" s="15"/>
      <c r="R1082" s="15"/>
      <c r="S1082" s="15" t="s">
        <v>64</v>
      </c>
      <c r="T1082" s="17" t="s">
        <v>7290</v>
      </c>
    </row>
    <row r="1083" spans="1:20" ht="15.75" customHeight="1">
      <c r="A1083" s="15" t="s">
        <v>4939</v>
      </c>
      <c r="B1083" s="15" t="s">
        <v>4219</v>
      </c>
      <c r="C1083" s="15" t="s">
        <v>1681</v>
      </c>
      <c r="D1083" s="15" t="s">
        <v>5998</v>
      </c>
      <c r="E1083" s="15" t="s">
        <v>22</v>
      </c>
      <c r="F1083" s="15" t="s">
        <v>1721</v>
      </c>
      <c r="G1083" s="15" t="s">
        <v>1722</v>
      </c>
      <c r="H1083" s="16">
        <v>44745</v>
      </c>
      <c r="I1083" s="15" t="s">
        <v>3107</v>
      </c>
      <c r="J1083" s="15"/>
      <c r="K1083" s="16" t="s">
        <v>4938</v>
      </c>
      <c r="L1083" s="16" t="s">
        <v>4938</v>
      </c>
      <c r="M1083" s="15" t="s">
        <v>42</v>
      </c>
      <c r="N1083" s="15" t="s">
        <v>42</v>
      </c>
      <c r="O1083" s="15" t="s">
        <v>64</v>
      </c>
      <c r="P1083" s="15" t="s">
        <v>22</v>
      </c>
      <c r="Q1083" s="15"/>
      <c r="R1083" s="15"/>
      <c r="S1083" s="15" t="s">
        <v>64</v>
      </c>
      <c r="T1083" s="17"/>
    </row>
    <row r="1084" spans="1:20" ht="15.75" customHeight="1">
      <c r="A1084" s="15" t="s">
        <v>4939</v>
      </c>
      <c r="B1084" s="15" t="s">
        <v>4220</v>
      </c>
      <c r="C1084" s="15" t="s">
        <v>1681</v>
      </c>
      <c r="D1084" s="15" t="s">
        <v>5454</v>
      </c>
      <c r="E1084" s="15" t="s">
        <v>22</v>
      </c>
      <c r="F1084" s="15" t="s">
        <v>1723</v>
      </c>
      <c r="G1084" s="15" t="s">
        <v>1724</v>
      </c>
      <c r="H1084" s="16">
        <v>44745</v>
      </c>
      <c r="I1084" s="15" t="s">
        <v>3107</v>
      </c>
      <c r="J1084" s="15"/>
      <c r="K1084" s="16" t="s">
        <v>4938</v>
      </c>
      <c r="L1084" s="16" t="s">
        <v>4938</v>
      </c>
      <c r="M1084" s="15" t="s">
        <v>42</v>
      </c>
      <c r="N1084" s="15" t="s">
        <v>42</v>
      </c>
      <c r="O1084" s="15" t="s">
        <v>64</v>
      </c>
      <c r="P1084" s="15" t="s">
        <v>22</v>
      </c>
      <c r="Q1084" s="15"/>
      <c r="R1084" s="15"/>
      <c r="S1084" s="15" t="s">
        <v>64</v>
      </c>
      <c r="T1084" s="17"/>
    </row>
    <row r="1085" spans="1:20" ht="15.75" customHeight="1">
      <c r="A1085" s="15" t="s">
        <v>4939</v>
      </c>
      <c r="B1085" s="15" t="s">
        <v>4221</v>
      </c>
      <c r="C1085" s="15" t="s">
        <v>1681</v>
      </c>
      <c r="D1085" s="15" t="s">
        <v>5999</v>
      </c>
      <c r="E1085" s="15" t="s">
        <v>22</v>
      </c>
      <c r="F1085" s="15" t="s">
        <v>1725</v>
      </c>
      <c r="G1085" s="15" t="s">
        <v>1726</v>
      </c>
      <c r="H1085" s="16">
        <v>44745</v>
      </c>
      <c r="I1085" s="15" t="s">
        <v>3107</v>
      </c>
      <c r="J1085" s="15"/>
      <c r="K1085" s="16" t="s">
        <v>4938</v>
      </c>
      <c r="L1085" s="16" t="s">
        <v>4938</v>
      </c>
      <c r="M1085" s="15" t="s">
        <v>42</v>
      </c>
      <c r="N1085" s="15" t="s">
        <v>42</v>
      </c>
      <c r="O1085" s="15" t="s">
        <v>64</v>
      </c>
      <c r="P1085" s="15" t="s">
        <v>22</v>
      </c>
      <c r="Q1085" s="15"/>
      <c r="R1085" s="15"/>
      <c r="S1085" s="15" t="s">
        <v>64</v>
      </c>
      <c r="T1085" s="17"/>
    </row>
    <row r="1086" spans="1:20" ht="15.75" customHeight="1">
      <c r="A1086" s="15" t="s">
        <v>4939</v>
      </c>
      <c r="B1086" s="15" t="s">
        <v>4222</v>
      </c>
      <c r="C1086" s="15" t="s">
        <v>1681</v>
      </c>
      <c r="D1086" s="15" t="s">
        <v>6000</v>
      </c>
      <c r="E1086" s="15" t="s">
        <v>22</v>
      </c>
      <c r="F1086" s="15" t="s">
        <v>1727</v>
      </c>
      <c r="G1086" s="15" t="s">
        <v>1728</v>
      </c>
      <c r="H1086" s="16">
        <v>44745</v>
      </c>
      <c r="I1086" s="15" t="s">
        <v>3107</v>
      </c>
      <c r="J1086" s="15" t="s">
        <v>7291</v>
      </c>
      <c r="K1086" s="16" t="s">
        <v>4938</v>
      </c>
      <c r="L1086" s="16" t="s">
        <v>4938</v>
      </c>
      <c r="M1086" s="15" t="s">
        <v>42</v>
      </c>
      <c r="N1086" s="15" t="s">
        <v>42</v>
      </c>
      <c r="O1086" s="15" t="s">
        <v>64</v>
      </c>
      <c r="P1086" s="15" t="s">
        <v>22</v>
      </c>
      <c r="Q1086" s="15"/>
      <c r="R1086" s="15"/>
      <c r="S1086" s="15" t="s">
        <v>64</v>
      </c>
      <c r="T1086" s="17" t="s">
        <v>7292</v>
      </c>
    </row>
    <row r="1087" spans="1:20" ht="15.75" customHeight="1">
      <c r="A1087" s="15" t="s">
        <v>4939</v>
      </c>
      <c r="B1087" s="15" t="s">
        <v>4223</v>
      </c>
      <c r="C1087" s="15" t="s">
        <v>1681</v>
      </c>
      <c r="D1087" s="15" t="s">
        <v>6001</v>
      </c>
      <c r="E1087" s="15" t="s">
        <v>22</v>
      </c>
      <c r="F1087" s="15"/>
      <c r="G1087" s="15" t="s">
        <v>1729</v>
      </c>
      <c r="H1087" s="16">
        <v>44745</v>
      </c>
      <c r="I1087" s="15" t="s">
        <v>3107</v>
      </c>
      <c r="J1087" s="15"/>
      <c r="K1087" s="16" t="s">
        <v>4938</v>
      </c>
      <c r="L1087" s="16" t="s">
        <v>4938</v>
      </c>
      <c r="M1087" s="15" t="s">
        <v>42</v>
      </c>
      <c r="N1087" s="15" t="s">
        <v>4938</v>
      </c>
      <c r="O1087" s="15" t="s">
        <v>64</v>
      </c>
      <c r="P1087" s="15" t="s">
        <v>22</v>
      </c>
      <c r="Q1087" s="15"/>
      <c r="R1087" s="15"/>
      <c r="S1087" s="15" t="s">
        <v>64</v>
      </c>
      <c r="T1087" s="17"/>
    </row>
    <row r="1088" spans="1:20" ht="15.75" customHeight="1">
      <c r="A1088" s="15" t="s">
        <v>4939</v>
      </c>
      <c r="B1088" s="15" t="s">
        <v>4224</v>
      </c>
      <c r="C1088" s="15" t="s">
        <v>1681</v>
      </c>
      <c r="D1088" s="15" t="s">
        <v>6002</v>
      </c>
      <c r="E1088" s="15" t="s">
        <v>64</v>
      </c>
      <c r="F1088" s="15"/>
      <c r="G1088" s="15"/>
      <c r="H1088" s="16"/>
      <c r="I1088" s="15"/>
      <c r="J1088" s="15"/>
      <c r="K1088" s="16"/>
      <c r="L1088" s="16"/>
      <c r="M1088" s="15"/>
      <c r="N1088" s="15"/>
      <c r="O1088" s="15"/>
      <c r="P1088" s="15"/>
      <c r="Q1088" s="15"/>
      <c r="R1088" s="15"/>
      <c r="S1088" s="15"/>
      <c r="T1088" s="17"/>
    </row>
    <row r="1089" spans="1:20" ht="15.75" customHeight="1">
      <c r="A1089" s="15" t="s">
        <v>4939</v>
      </c>
      <c r="B1089" s="15" t="s">
        <v>4225</v>
      </c>
      <c r="C1089" s="15" t="s">
        <v>1681</v>
      </c>
      <c r="D1089" s="15" t="s">
        <v>6003</v>
      </c>
      <c r="E1089" s="15" t="s">
        <v>22</v>
      </c>
      <c r="F1089" s="15"/>
      <c r="G1089" s="15" t="s">
        <v>1730</v>
      </c>
      <c r="H1089" s="16">
        <v>44745</v>
      </c>
      <c r="I1089" s="15" t="s">
        <v>3107</v>
      </c>
      <c r="J1089" s="15"/>
      <c r="K1089" s="16" t="s">
        <v>4938</v>
      </c>
      <c r="L1089" s="16" t="s">
        <v>4938</v>
      </c>
      <c r="M1089" s="15" t="s">
        <v>42</v>
      </c>
      <c r="N1089" s="15" t="s">
        <v>4938</v>
      </c>
      <c r="O1089" s="15" t="s">
        <v>64</v>
      </c>
      <c r="P1089" s="15" t="s">
        <v>22</v>
      </c>
      <c r="Q1089" s="15"/>
      <c r="R1089" s="15"/>
      <c r="S1089" s="15" t="s">
        <v>64</v>
      </c>
      <c r="T1089" s="17"/>
    </row>
    <row r="1090" spans="1:20" ht="15.75" customHeight="1">
      <c r="A1090" s="15" t="s">
        <v>4939</v>
      </c>
      <c r="B1090" s="15" t="s">
        <v>4226</v>
      </c>
      <c r="C1090" s="15" t="s">
        <v>1681</v>
      </c>
      <c r="D1090" s="15" t="s">
        <v>6004</v>
      </c>
      <c r="E1090" s="15" t="s">
        <v>22</v>
      </c>
      <c r="F1090" s="15" t="s">
        <v>1731</v>
      </c>
      <c r="G1090" s="15" t="s">
        <v>1732</v>
      </c>
      <c r="H1090" s="16">
        <v>44745</v>
      </c>
      <c r="I1090" s="15" t="s">
        <v>3107</v>
      </c>
      <c r="J1090" s="15"/>
      <c r="K1090" s="16" t="s">
        <v>4938</v>
      </c>
      <c r="L1090" s="16" t="s">
        <v>4938</v>
      </c>
      <c r="M1090" s="15" t="s">
        <v>42</v>
      </c>
      <c r="N1090" s="15" t="s">
        <v>42</v>
      </c>
      <c r="O1090" s="15" t="s">
        <v>64</v>
      </c>
      <c r="P1090" s="15" t="s">
        <v>22</v>
      </c>
      <c r="Q1090" s="15"/>
      <c r="R1090" s="15"/>
      <c r="S1090" s="15" t="s">
        <v>64</v>
      </c>
      <c r="T1090" s="17"/>
    </row>
    <row r="1091" spans="1:20" ht="15.75" customHeight="1">
      <c r="A1091" s="15" t="s">
        <v>4939</v>
      </c>
      <c r="B1091" s="15" t="s">
        <v>4227</v>
      </c>
      <c r="C1091" s="15" t="s">
        <v>1681</v>
      </c>
      <c r="D1091" s="15" t="s">
        <v>6005</v>
      </c>
      <c r="E1091" s="15" t="s">
        <v>22</v>
      </c>
      <c r="F1091" s="15"/>
      <c r="G1091" s="15" t="s">
        <v>1733</v>
      </c>
      <c r="H1091" s="16">
        <v>44745</v>
      </c>
      <c r="I1091" s="15" t="s">
        <v>3107</v>
      </c>
      <c r="J1091" s="15"/>
      <c r="K1091" s="16" t="s">
        <v>4938</v>
      </c>
      <c r="L1091" s="16" t="s">
        <v>4938</v>
      </c>
      <c r="M1091" s="15" t="s">
        <v>42</v>
      </c>
      <c r="N1091" s="15" t="s">
        <v>4938</v>
      </c>
      <c r="O1091" s="15" t="s">
        <v>64</v>
      </c>
      <c r="P1091" s="15" t="s">
        <v>22</v>
      </c>
      <c r="Q1091" s="15"/>
      <c r="R1091" s="15"/>
      <c r="S1091" s="15" t="s">
        <v>64</v>
      </c>
      <c r="T1091" s="17"/>
    </row>
    <row r="1092" spans="1:20" ht="15.75" customHeight="1">
      <c r="A1092" s="15" t="s">
        <v>4939</v>
      </c>
      <c r="B1092" s="15" t="s">
        <v>4228</v>
      </c>
      <c r="C1092" s="15" t="s">
        <v>1681</v>
      </c>
      <c r="D1092" s="15" t="s">
        <v>6006</v>
      </c>
      <c r="E1092" s="15" t="s">
        <v>22</v>
      </c>
      <c r="F1092" s="15" t="s">
        <v>1734</v>
      </c>
      <c r="G1092" s="15" t="s">
        <v>1735</v>
      </c>
      <c r="H1092" s="16">
        <v>44745</v>
      </c>
      <c r="I1092" s="15" t="s">
        <v>3107</v>
      </c>
      <c r="J1092" s="15"/>
      <c r="K1092" s="16" t="s">
        <v>4938</v>
      </c>
      <c r="L1092" s="16" t="s">
        <v>4938</v>
      </c>
      <c r="M1092" s="15" t="s">
        <v>42</v>
      </c>
      <c r="N1092" s="15" t="s">
        <v>42</v>
      </c>
      <c r="O1092" s="15" t="s">
        <v>64</v>
      </c>
      <c r="P1092" s="15" t="s">
        <v>22</v>
      </c>
      <c r="Q1092" s="15"/>
      <c r="R1092" s="15"/>
      <c r="S1092" s="15" t="s">
        <v>64</v>
      </c>
      <c r="T1092" s="17"/>
    </row>
    <row r="1093" spans="1:20" ht="15.75" customHeight="1">
      <c r="A1093" s="15" t="s">
        <v>11</v>
      </c>
      <c r="B1093" s="15" t="s">
        <v>4229</v>
      </c>
      <c r="C1093" s="15" t="s">
        <v>1736</v>
      </c>
      <c r="D1093" s="15"/>
      <c r="E1093" s="15" t="s">
        <v>22</v>
      </c>
      <c r="F1093" s="15" t="s">
        <v>1737</v>
      </c>
      <c r="G1093" s="15" t="s">
        <v>1738</v>
      </c>
      <c r="H1093" s="16">
        <v>44745</v>
      </c>
      <c r="I1093" s="15" t="s">
        <v>3107</v>
      </c>
      <c r="J1093" s="15" t="s">
        <v>7293</v>
      </c>
      <c r="K1093" s="16" t="s">
        <v>4938</v>
      </c>
      <c r="L1093" s="16" t="s">
        <v>4938</v>
      </c>
      <c r="M1093" s="15" t="s">
        <v>42</v>
      </c>
      <c r="N1093" s="15" t="s">
        <v>42</v>
      </c>
      <c r="O1093" s="15" t="s">
        <v>64</v>
      </c>
      <c r="P1093" s="15" t="s">
        <v>22</v>
      </c>
      <c r="Q1093" s="15"/>
      <c r="R1093" s="15" t="s">
        <v>7294</v>
      </c>
      <c r="S1093" s="15" t="s">
        <v>22</v>
      </c>
      <c r="T1093" s="17"/>
    </row>
    <row r="1094" spans="1:20" ht="15.75" customHeight="1">
      <c r="A1094" s="15" t="s">
        <v>4939</v>
      </c>
      <c r="B1094" s="15" t="s">
        <v>4230</v>
      </c>
      <c r="C1094" s="15" t="s">
        <v>1736</v>
      </c>
      <c r="D1094" s="15" t="s">
        <v>6007</v>
      </c>
      <c r="E1094" s="15" t="s">
        <v>22</v>
      </c>
      <c r="F1094" s="15" t="s">
        <v>1739</v>
      </c>
      <c r="G1094" s="15" t="s">
        <v>1740</v>
      </c>
      <c r="H1094" s="16">
        <v>44745</v>
      </c>
      <c r="I1094" s="15" t="s">
        <v>3107</v>
      </c>
      <c r="J1094" s="15"/>
      <c r="K1094" s="16" t="s">
        <v>4938</v>
      </c>
      <c r="L1094" s="16" t="s">
        <v>4938</v>
      </c>
      <c r="M1094" s="15" t="s">
        <v>42</v>
      </c>
      <c r="N1094" s="15" t="s">
        <v>42</v>
      </c>
      <c r="O1094" s="15" t="s">
        <v>64</v>
      </c>
      <c r="P1094" s="15" t="s">
        <v>22</v>
      </c>
      <c r="Q1094" s="15"/>
      <c r="R1094" s="15"/>
      <c r="S1094" s="15" t="s">
        <v>64</v>
      </c>
      <c r="T1094" s="17"/>
    </row>
    <row r="1095" spans="1:20" ht="15.75" customHeight="1">
      <c r="A1095" s="15" t="s">
        <v>4939</v>
      </c>
      <c r="B1095" s="15" t="s">
        <v>4231</v>
      </c>
      <c r="C1095" s="15" t="s">
        <v>1736</v>
      </c>
      <c r="D1095" s="15" t="s">
        <v>6008</v>
      </c>
      <c r="E1095" s="15" t="s">
        <v>22</v>
      </c>
      <c r="F1095" s="15" t="s">
        <v>1741</v>
      </c>
      <c r="G1095" s="15" t="s">
        <v>1742</v>
      </c>
      <c r="H1095" s="16">
        <v>44745</v>
      </c>
      <c r="I1095" s="15" t="s">
        <v>3107</v>
      </c>
      <c r="J1095" s="15"/>
      <c r="K1095" s="16" t="s">
        <v>4938</v>
      </c>
      <c r="L1095" s="16" t="s">
        <v>4938</v>
      </c>
      <c r="M1095" s="15" t="s">
        <v>42</v>
      </c>
      <c r="N1095" s="15" t="s">
        <v>42</v>
      </c>
      <c r="O1095" s="15" t="s">
        <v>64</v>
      </c>
      <c r="P1095" s="15" t="s">
        <v>22</v>
      </c>
      <c r="Q1095" s="15"/>
      <c r="R1095" s="15"/>
      <c r="S1095" s="15" t="s">
        <v>64</v>
      </c>
      <c r="T1095" s="17"/>
    </row>
    <row r="1096" spans="1:20" ht="15.75" customHeight="1">
      <c r="A1096" s="15" t="s">
        <v>4939</v>
      </c>
      <c r="B1096" s="15" t="s">
        <v>4232</v>
      </c>
      <c r="C1096" s="15" t="s">
        <v>1736</v>
      </c>
      <c r="D1096" s="15" t="s">
        <v>6009</v>
      </c>
      <c r="E1096" s="15" t="s">
        <v>22</v>
      </c>
      <c r="F1096" s="15" t="s">
        <v>1743</v>
      </c>
      <c r="G1096" s="15" t="s">
        <v>1744</v>
      </c>
      <c r="H1096" s="16">
        <v>44745</v>
      </c>
      <c r="I1096" s="15" t="s">
        <v>3107</v>
      </c>
      <c r="J1096" s="15"/>
      <c r="K1096" s="16" t="s">
        <v>4938</v>
      </c>
      <c r="L1096" s="16" t="s">
        <v>4938</v>
      </c>
      <c r="M1096" s="15" t="s">
        <v>42</v>
      </c>
      <c r="N1096" s="15" t="s">
        <v>42</v>
      </c>
      <c r="O1096" s="15" t="s">
        <v>64</v>
      </c>
      <c r="P1096" s="15" t="s">
        <v>22</v>
      </c>
      <c r="Q1096" s="15"/>
      <c r="R1096" s="15"/>
      <c r="S1096" s="15" t="s">
        <v>64</v>
      </c>
      <c r="T1096" s="17"/>
    </row>
    <row r="1097" spans="1:20" ht="15.75" customHeight="1">
      <c r="A1097" s="15" t="s">
        <v>4939</v>
      </c>
      <c r="B1097" s="15" t="s">
        <v>4233</v>
      </c>
      <c r="C1097" s="15" t="s">
        <v>1736</v>
      </c>
      <c r="D1097" s="15" t="s">
        <v>6010</v>
      </c>
      <c r="E1097" s="15" t="s">
        <v>22</v>
      </c>
      <c r="F1097" s="15" t="s">
        <v>1745</v>
      </c>
      <c r="G1097" s="15" t="s">
        <v>1746</v>
      </c>
      <c r="H1097" s="16">
        <v>44745</v>
      </c>
      <c r="I1097" s="15" t="s">
        <v>3107</v>
      </c>
      <c r="J1097" s="15" t="s">
        <v>7295</v>
      </c>
      <c r="K1097" s="16" t="s">
        <v>4938</v>
      </c>
      <c r="L1097" s="16" t="s">
        <v>4938</v>
      </c>
      <c r="M1097" s="15" t="s">
        <v>42</v>
      </c>
      <c r="N1097" s="15" t="s">
        <v>42</v>
      </c>
      <c r="O1097" s="15" t="s">
        <v>64</v>
      </c>
      <c r="P1097" s="15" t="s">
        <v>22</v>
      </c>
      <c r="Q1097" s="15"/>
      <c r="R1097" s="15" t="s">
        <v>7296</v>
      </c>
      <c r="S1097" s="15" t="s">
        <v>22</v>
      </c>
      <c r="T1097" s="17"/>
    </row>
    <row r="1098" spans="1:20" ht="15.75" customHeight="1">
      <c r="A1098" s="15" t="s">
        <v>4939</v>
      </c>
      <c r="B1098" s="15" t="s">
        <v>4234</v>
      </c>
      <c r="C1098" s="15" t="s">
        <v>1736</v>
      </c>
      <c r="D1098" s="15" t="s">
        <v>6011</v>
      </c>
      <c r="E1098" s="15" t="s">
        <v>22</v>
      </c>
      <c r="F1098" s="15" t="s">
        <v>1747</v>
      </c>
      <c r="G1098" s="15" t="s">
        <v>1748</v>
      </c>
      <c r="H1098" s="16">
        <v>44745</v>
      </c>
      <c r="I1098" s="15" t="s">
        <v>3107</v>
      </c>
      <c r="J1098" s="15"/>
      <c r="K1098" s="16" t="s">
        <v>4938</v>
      </c>
      <c r="L1098" s="16" t="s">
        <v>4938</v>
      </c>
      <c r="M1098" s="15" t="s">
        <v>42</v>
      </c>
      <c r="N1098" s="15" t="s">
        <v>42</v>
      </c>
      <c r="O1098" s="15" t="s">
        <v>64</v>
      </c>
      <c r="P1098" s="15" t="s">
        <v>22</v>
      </c>
      <c r="Q1098" s="15"/>
      <c r="R1098" s="15"/>
      <c r="S1098" s="15" t="s">
        <v>64</v>
      </c>
      <c r="T1098" s="17"/>
    </row>
    <row r="1099" spans="1:20" ht="15.75" customHeight="1">
      <c r="A1099" s="15" t="s">
        <v>4939</v>
      </c>
      <c r="B1099" s="15" t="s">
        <v>4235</v>
      </c>
      <c r="C1099" s="15" t="s">
        <v>1736</v>
      </c>
      <c r="D1099" s="15" t="s">
        <v>6012</v>
      </c>
      <c r="E1099" s="15" t="s">
        <v>22</v>
      </c>
      <c r="F1099" s="15" t="s">
        <v>1749</v>
      </c>
      <c r="G1099" s="15" t="s">
        <v>1750</v>
      </c>
      <c r="H1099" s="16">
        <v>44745</v>
      </c>
      <c r="I1099" s="15" t="s">
        <v>3107</v>
      </c>
      <c r="J1099" s="15"/>
      <c r="K1099" s="16" t="s">
        <v>4938</v>
      </c>
      <c r="L1099" s="16" t="s">
        <v>4938</v>
      </c>
      <c r="M1099" s="15" t="s">
        <v>42</v>
      </c>
      <c r="N1099" s="15" t="s">
        <v>42</v>
      </c>
      <c r="O1099" s="15" t="s">
        <v>64</v>
      </c>
      <c r="P1099" s="15" t="s">
        <v>22</v>
      </c>
      <c r="Q1099" s="15"/>
      <c r="R1099" s="15"/>
      <c r="S1099" s="15" t="s">
        <v>64</v>
      </c>
      <c r="T1099" s="17"/>
    </row>
    <row r="1100" spans="1:20" ht="15.75" customHeight="1">
      <c r="A1100" s="15" t="s">
        <v>4939</v>
      </c>
      <c r="B1100" s="15" t="s">
        <v>4236</v>
      </c>
      <c r="C1100" s="15" t="s">
        <v>1736</v>
      </c>
      <c r="D1100" s="15" t="s">
        <v>6013</v>
      </c>
      <c r="E1100" s="15" t="s">
        <v>22</v>
      </c>
      <c r="F1100" s="15" t="s">
        <v>1751</v>
      </c>
      <c r="G1100" s="15" t="s">
        <v>1752</v>
      </c>
      <c r="H1100" s="16">
        <v>44745</v>
      </c>
      <c r="I1100" s="15" t="s">
        <v>3107</v>
      </c>
      <c r="J1100" s="15"/>
      <c r="K1100" s="16" t="s">
        <v>4938</v>
      </c>
      <c r="L1100" s="16" t="s">
        <v>4938</v>
      </c>
      <c r="M1100" s="15" t="s">
        <v>42</v>
      </c>
      <c r="N1100" s="15" t="s">
        <v>42</v>
      </c>
      <c r="O1100" s="15" t="s">
        <v>64</v>
      </c>
      <c r="P1100" s="15" t="s">
        <v>22</v>
      </c>
      <c r="Q1100" s="15"/>
      <c r="R1100" s="15"/>
      <c r="S1100" s="15" t="s">
        <v>64</v>
      </c>
      <c r="T1100" s="17"/>
    </row>
    <row r="1101" spans="1:20" ht="15.75" customHeight="1">
      <c r="A1101" s="15" t="s">
        <v>4939</v>
      </c>
      <c r="B1101" s="15" t="s">
        <v>4237</v>
      </c>
      <c r="C1101" s="15" t="s">
        <v>1736</v>
      </c>
      <c r="D1101" s="15" t="s">
        <v>6014</v>
      </c>
      <c r="E1101" s="15" t="s">
        <v>22</v>
      </c>
      <c r="F1101" s="15" t="s">
        <v>1753</v>
      </c>
      <c r="G1101" s="15" t="s">
        <v>1754</v>
      </c>
      <c r="H1101" s="16">
        <v>44745</v>
      </c>
      <c r="I1101" s="15" t="s">
        <v>3107</v>
      </c>
      <c r="J1101" s="15" t="s">
        <v>7297</v>
      </c>
      <c r="K1101" s="16" t="s">
        <v>4938</v>
      </c>
      <c r="L1101" s="16" t="s">
        <v>4938</v>
      </c>
      <c r="M1101" s="15" t="s">
        <v>42</v>
      </c>
      <c r="N1101" s="15" t="s">
        <v>42</v>
      </c>
      <c r="O1101" s="15" t="s">
        <v>64</v>
      </c>
      <c r="P1101" s="15" t="s">
        <v>22</v>
      </c>
      <c r="Q1101" s="15"/>
      <c r="R1101" s="15"/>
      <c r="S1101" s="15" t="s">
        <v>64</v>
      </c>
      <c r="T1101" s="17" t="s">
        <v>7298</v>
      </c>
    </row>
    <row r="1102" spans="1:20" ht="15.75" customHeight="1">
      <c r="A1102" s="15" t="s">
        <v>4939</v>
      </c>
      <c r="B1102" s="15" t="s">
        <v>4238</v>
      </c>
      <c r="C1102" s="15" t="s">
        <v>1736</v>
      </c>
      <c r="D1102" s="15" t="s">
        <v>6015</v>
      </c>
      <c r="E1102" s="15" t="s">
        <v>22</v>
      </c>
      <c r="F1102" s="15" t="s">
        <v>1755</v>
      </c>
      <c r="G1102" s="15" t="s">
        <v>1756</v>
      </c>
      <c r="H1102" s="16">
        <v>44745</v>
      </c>
      <c r="I1102" s="15" t="s">
        <v>3107</v>
      </c>
      <c r="J1102" s="15" t="s">
        <v>7299</v>
      </c>
      <c r="K1102" s="16" t="s">
        <v>4938</v>
      </c>
      <c r="L1102" s="16" t="s">
        <v>4938</v>
      </c>
      <c r="M1102" s="15" t="s">
        <v>42</v>
      </c>
      <c r="N1102" s="15" t="s">
        <v>42</v>
      </c>
      <c r="O1102" s="15" t="s">
        <v>64</v>
      </c>
      <c r="P1102" s="15" t="s">
        <v>22</v>
      </c>
      <c r="Q1102" s="15"/>
      <c r="R1102" s="15"/>
      <c r="S1102" s="15" t="s">
        <v>64</v>
      </c>
      <c r="T1102" s="17"/>
    </row>
    <row r="1103" spans="1:20" ht="15.75" customHeight="1">
      <c r="A1103" s="15" t="s">
        <v>4939</v>
      </c>
      <c r="B1103" s="15" t="s">
        <v>4239</v>
      </c>
      <c r="C1103" s="15" t="s">
        <v>1736</v>
      </c>
      <c r="D1103" s="15" t="s">
        <v>6016</v>
      </c>
      <c r="E1103" s="15" t="s">
        <v>22</v>
      </c>
      <c r="F1103" s="15" t="s">
        <v>1757</v>
      </c>
      <c r="G1103" s="15" t="s">
        <v>1758</v>
      </c>
      <c r="H1103" s="16">
        <v>44745</v>
      </c>
      <c r="I1103" s="15" t="s">
        <v>3107</v>
      </c>
      <c r="J1103" s="15" t="s">
        <v>7300</v>
      </c>
      <c r="K1103" s="16" t="s">
        <v>4938</v>
      </c>
      <c r="L1103" s="16" t="s">
        <v>4938</v>
      </c>
      <c r="M1103" s="15" t="s">
        <v>42</v>
      </c>
      <c r="N1103" s="15" t="s">
        <v>42</v>
      </c>
      <c r="O1103" s="15" t="s">
        <v>64</v>
      </c>
      <c r="P1103" s="15" t="s">
        <v>22</v>
      </c>
      <c r="Q1103" s="15"/>
      <c r="R1103" s="15" t="s">
        <v>7301</v>
      </c>
      <c r="S1103" s="15" t="s">
        <v>22</v>
      </c>
      <c r="T1103" s="17"/>
    </row>
    <row r="1104" spans="1:20" ht="15.75" customHeight="1">
      <c r="A1104" s="15" t="s">
        <v>4939</v>
      </c>
      <c r="B1104" s="15" t="s">
        <v>4240</v>
      </c>
      <c r="C1104" s="15" t="s">
        <v>1736</v>
      </c>
      <c r="D1104" s="15" t="s">
        <v>6017</v>
      </c>
      <c r="E1104" s="15" t="s">
        <v>22</v>
      </c>
      <c r="F1104" s="15" t="s">
        <v>1759</v>
      </c>
      <c r="G1104" s="15" t="s">
        <v>1760</v>
      </c>
      <c r="H1104" s="16">
        <v>44745</v>
      </c>
      <c r="I1104" s="15" t="s">
        <v>3107</v>
      </c>
      <c r="J1104" s="15"/>
      <c r="K1104" s="16" t="s">
        <v>4938</v>
      </c>
      <c r="L1104" s="16" t="s">
        <v>4938</v>
      </c>
      <c r="M1104" s="15" t="s">
        <v>42</v>
      </c>
      <c r="N1104" s="15" t="s">
        <v>42</v>
      </c>
      <c r="O1104" s="15" t="s">
        <v>64</v>
      </c>
      <c r="P1104" s="15" t="s">
        <v>22</v>
      </c>
      <c r="Q1104" s="15"/>
      <c r="R1104" s="15"/>
      <c r="S1104" s="15" t="s">
        <v>64</v>
      </c>
      <c r="T1104" s="17"/>
    </row>
    <row r="1105" spans="1:20" ht="15.75" customHeight="1">
      <c r="A1105" s="15" t="s">
        <v>4939</v>
      </c>
      <c r="B1105" s="15" t="s">
        <v>4241</v>
      </c>
      <c r="C1105" s="15" t="s">
        <v>1736</v>
      </c>
      <c r="D1105" s="15" t="s">
        <v>6018</v>
      </c>
      <c r="E1105" s="15" t="s">
        <v>22</v>
      </c>
      <c r="F1105" s="15" t="s">
        <v>1761</v>
      </c>
      <c r="G1105" s="15" t="s">
        <v>1762</v>
      </c>
      <c r="H1105" s="16">
        <v>44745</v>
      </c>
      <c r="I1105" s="15" t="s">
        <v>3107</v>
      </c>
      <c r="J1105" s="15"/>
      <c r="K1105" s="16" t="s">
        <v>4938</v>
      </c>
      <c r="L1105" s="16" t="s">
        <v>4938</v>
      </c>
      <c r="M1105" s="15" t="s">
        <v>42</v>
      </c>
      <c r="N1105" s="15" t="s">
        <v>42</v>
      </c>
      <c r="O1105" s="15" t="s">
        <v>64</v>
      </c>
      <c r="P1105" s="15" t="s">
        <v>22</v>
      </c>
      <c r="Q1105" s="15"/>
      <c r="R1105" s="15"/>
      <c r="S1105" s="15" t="s">
        <v>64</v>
      </c>
      <c r="T1105" s="17" t="s">
        <v>7302</v>
      </c>
    </row>
    <row r="1106" spans="1:20" ht="15.75" customHeight="1">
      <c r="A1106" s="15" t="s">
        <v>4939</v>
      </c>
      <c r="B1106" s="15" t="s">
        <v>4242</v>
      </c>
      <c r="C1106" s="15" t="s">
        <v>1736</v>
      </c>
      <c r="D1106" s="15" t="s">
        <v>6019</v>
      </c>
      <c r="E1106" s="15" t="s">
        <v>22</v>
      </c>
      <c r="F1106" s="15" t="s">
        <v>1763</v>
      </c>
      <c r="G1106" s="15" t="s">
        <v>1764</v>
      </c>
      <c r="H1106" s="16">
        <v>44745</v>
      </c>
      <c r="I1106" s="15" t="s">
        <v>3107</v>
      </c>
      <c r="J1106" s="15"/>
      <c r="K1106" s="16" t="s">
        <v>4938</v>
      </c>
      <c r="L1106" s="16" t="s">
        <v>4938</v>
      </c>
      <c r="M1106" s="15" t="s">
        <v>42</v>
      </c>
      <c r="N1106" s="15" t="s">
        <v>42</v>
      </c>
      <c r="O1106" s="15" t="s">
        <v>64</v>
      </c>
      <c r="P1106" s="15" t="s">
        <v>22</v>
      </c>
      <c r="Q1106" s="15"/>
      <c r="R1106" s="15"/>
      <c r="S1106" s="15" t="s">
        <v>64</v>
      </c>
      <c r="T1106" s="17"/>
    </row>
    <row r="1107" spans="1:20" ht="15.75" customHeight="1">
      <c r="A1107" s="15" t="s">
        <v>4939</v>
      </c>
      <c r="B1107" s="15" t="s">
        <v>4243</v>
      </c>
      <c r="C1107" s="15" t="s">
        <v>1736</v>
      </c>
      <c r="D1107" s="15" t="s">
        <v>6020</v>
      </c>
      <c r="E1107" s="15" t="s">
        <v>22</v>
      </c>
      <c r="F1107" s="15" t="s">
        <v>1765</v>
      </c>
      <c r="G1107" s="15" t="s">
        <v>1766</v>
      </c>
      <c r="H1107" s="16">
        <v>44745</v>
      </c>
      <c r="I1107" s="15" t="s">
        <v>3107</v>
      </c>
      <c r="J1107" s="15"/>
      <c r="K1107" s="16" t="s">
        <v>4938</v>
      </c>
      <c r="L1107" s="16" t="s">
        <v>4938</v>
      </c>
      <c r="M1107" s="15" t="s">
        <v>42</v>
      </c>
      <c r="N1107" s="15" t="s">
        <v>42</v>
      </c>
      <c r="O1107" s="15" t="s">
        <v>64</v>
      </c>
      <c r="P1107" s="15" t="s">
        <v>22</v>
      </c>
      <c r="Q1107" s="15"/>
      <c r="R1107" s="15"/>
      <c r="S1107" s="15" t="s">
        <v>64</v>
      </c>
      <c r="T1107" s="17"/>
    </row>
    <row r="1108" spans="1:20" ht="15.75" customHeight="1">
      <c r="A1108" s="15" t="s">
        <v>4939</v>
      </c>
      <c r="B1108" s="15" t="s">
        <v>4244</v>
      </c>
      <c r="C1108" s="15" t="s">
        <v>1736</v>
      </c>
      <c r="D1108" s="15" t="s">
        <v>6021</v>
      </c>
      <c r="E1108" s="15" t="s">
        <v>22</v>
      </c>
      <c r="F1108" s="15" t="s">
        <v>1767</v>
      </c>
      <c r="G1108" s="15" t="s">
        <v>1768</v>
      </c>
      <c r="H1108" s="16">
        <v>44745</v>
      </c>
      <c r="I1108" s="15" t="s">
        <v>3107</v>
      </c>
      <c r="J1108" s="15"/>
      <c r="K1108" s="16" t="s">
        <v>4938</v>
      </c>
      <c r="L1108" s="16" t="s">
        <v>4938</v>
      </c>
      <c r="M1108" s="15" t="s">
        <v>42</v>
      </c>
      <c r="N1108" s="15" t="s">
        <v>42</v>
      </c>
      <c r="O1108" s="15" t="s">
        <v>64</v>
      </c>
      <c r="P1108" s="15" t="s">
        <v>22</v>
      </c>
      <c r="Q1108" s="15"/>
      <c r="R1108" s="15"/>
      <c r="S1108" s="15" t="s">
        <v>64</v>
      </c>
      <c r="T1108" s="17"/>
    </row>
    <row r="1109" spans="1:20" ht="15.75" customHeight="1">
      <c r="A1109" s="15" t="s">
        <v>4939</v>
      </c>
      <c r="B1109" s="15" t="s">
        <v>4245</v>
      </c>
      <c r="C1109" s="15" t="s">
        <v>1736</v>
      </c>
      <c r="D1109" s="15" t="s">
        <v>6022</v>
      </c>
      <c r="E1109" s="15" t="s">
        <v>22</v>
      </c>
      <c r="F1109" s="15" t="s">
        <v>1769</v>
      </c>
      <c r="G1109" s="15" t="s">
        <v>1770</v>
      </c>
      <c r="H1109" s="16">
        <v>44745</v>
      </c>
      <c r="I1109" s="15" t="s">
        <v>3107</v>
      </c>
      <c r="J1109" s="15" t="s">
        <v>7303</v>
      </c>
      <c r="K1109" s="16" t="s">
        <v>4938</v>
      </c>
      <c r="L1109" s="16" t="s">
        <v>4938</v>
      </c>
      <c r="M1109" s="15" t="s">
        <v>42</v>
      </c>
      <c r="N1109" s="15" t="s">
        <v>42</v>
      </c>
      <c r="O1109" s="15" t="s">
        <v>64</v>
      </c>
      <c r="P1109" s="15" t="s">
        <v>22</v>
      </c>
      <c r="Q1109" s="15"/>
      <c r="R1109" s="15" t="s">
        <v>7304</v>
      </c>
      <c r="S1109" s="15" t="s">
        <v>22</v>
      </c>
      <c r="T1109" s="17"/>
    </row>
    <row r="1110" spans="1:20" ht="15.75" customHeight="1">
      <c r="A1110" s="15" t="s">
        <v>4939</v>
      </c>
      <c r="B1110" s="15" t="s">
        <v>4246</v>
      </c>
      <c r="C1110" s="15" t="s">
        <v>1736</v>
      </c>
      <c r="D1110" s="15" t="s">
        <v>6023</v>
      </c>
      <c r="E1110" s="15" t="s">
        <v>22</v>
      </c>
      <c r="F1110" s="15" t="s">
        <v>1771</v>
      </c>
      <c r="G1110" s="15" t="s">
        <v>1772</v>
      </c>
      <c r="H1110" s="16">
        <v>44745</v>
      </c>
      <c r="I1110" s="15" t="s">
        <v>3107</v>
      </c>
      <c r="J1110" s="15"/>
      <c r="K1110" s="16" t="s">
        <v>4938</v>
      </c>
      <c r="L1110" s="16" t="s">
        <v>4938</v>
      </c>
      <c r="M1110" s="15" t="s">
        <v>42</v>
      </c>
      <c r="N1110" s="15" t="s">
        <v>42</v>
      </c>
      <c r="O1110" s="15" t="s">
        <v>64</v>
      </c>
      <c r="P1110" s="15" t="s">
        <v>22</v>
      </c>
      <c r="Q1110" s="15"/>
      <c r="R1110" s="15"/>
      <c r="S1110" s="15" t="s">
        <v>64</v>
      </c>
      <c r="T1110" s="17"/>
    </row>
    <row r="1111" spans="1:20" ht="15.75" customHeight="1">
      <c r="A1111" s="15" t="s">
        <v>4939</v>
      </c>
      <c r="B1111" s="15" t="s">
        <v>4247</v>
      </c>
      <c r="C1111" s="15" t="s">
        <v>1736</v>
      </c>
      <c r="D1111" s="15" t="s">
        <v>6024</v>
      </c>
      <c r="E1111" s="15" t="s">
        <v>22</v>
      </c>
      <c r="F1111" s="15" t="s">
        <v>1773</v>
      </c>
      <c r="G1111" s="15" t="s">
        <v>1774</v>
      </c>
      <c r="H1111" s="16">
        <v>44745</v>
      </c>
      <c r="I1111" s="15" t="s">
        <v>3107</v>
      </c>
      <c r="J1111" s="15"/>
      <c r="K1111" s="16" t="s">
        <v>4938</v>
      </c>
      <c r="L1111" s="16" t="s">
        <v>4938</v>
      </c>
      <c r="M1111" s="15" t="s">
        <v>42</v>
      </c>
      <c r="N1111" s="15" t="s">
        <v>42</v>
      </c>
      <c r="O1111" s="15" t="s">
        <v>64</v>
      </c>
      <c r="P1111" s="15" t="s">
        <v>22</v>
      </c>
      <c r="Q1111" s="15"/>
      <c r="R1111" s="15"/>
      <c r="S1111" s="15" t="s">
        <v>64</v>
      </c>
      <c r="T1111" s="17"/>
    </row>
    <row r="1112" spans="1:20" ht="15.75" customHeight="1">
      <c r="A1112" s="15" t="s">
        <v>4939</v>
      </c>
      <c r="B1112" s="15" t="s">
        <v>4248</v>
      </c>
      <c r="C1112" s="15" t="s">
        <v>1736</v>
      </c>
      <c r="D1112" s="15" t="s">
        <v>6025</v>
      </c>
      <c r="E1112" s="15" t="s">
        <v>22</v>
      </c>
      <c r="F1112" s="15" t="s">
        <v>1775</v>
      </c>
      <c r="G1112" s="15" t="s">
        <v>1776</v>
      </c>
      <c r="H1112" s="16">
        <v>44745</v>
      </c>
      <c r="I1112" s="15" t="s">
        <v>3107</v>
      </c>
      <c r="J1112" s="15"/>
      <c r="K1112" s="16" t="s">
        <v>4938</v>
      </c>
      <c r="L1112" s="16" t="s">
        <v>4938</v>
      </c>
      <c r="M1112" s="15" t="s">
        <v>42</v>
      </c>
      <c r="N1112" s="15" t="s">
        <v>42</v>
      </c>
      <c r="O1112" s="15" t="s">
        <v>64</v>
      </c>
      <c r="P1112" s="15" t="s">
        <v>22</v>
      </c>
      <c r="Q1112" s="15"/>
      <c r="R1112" s="15"/>
      <c r="S1112" s="15" t="s">
        <v>64</v>
      </c>
      <c r="T1112" s="17"/>
    </row>
    <row r="1113" spans="1:20" ht="15.75" customHeight="1">
      <c r="A1113" s="15" t="s">
        <v>11</v>
      </c>
      <c r="B1113" s="15" t="s">
        <v>4249</v>
      </c>
      <c r="C1113" s="15" t="s">
        <v>1948</v>
      </c>
      <c r="D1113" s="15"/>
      <c r="E1113" s="15" t="s">
        <v>22</v>
      </c>
      <c r="F1113" s="15" t="s">
        <v>1949</v>
      </c>
      <c r="G1113" s="15" t="s">
        <v>1950</v>
      </c>
      <c r="H1113" s="16">
        <v>44750</v>
      </c>
      <c r="I1113" s="15" t="s">
        <v>3107</v>
      </c>
      <c r="J1113" s="15"/>
      <c r="K1113" s="16" t="s">
        <v>4938</v>
      </c>
      <c r="L1113" s="16" t="s">
        <v>4938</v>
      </c>
      <c r="M1113" s="15" t="s">
        <v>42</v>
      </c>
      <c r="N1113" s="15" t="s">
        <v>42</v>
      </c>
      <c r="O1113" s="15" t="s">
        <v>64</v>
      </c>
      <c r="P1113" s="15" t="s">
        <v>22</v>
      </c>
      <c r="Q1113" s="15"/>
      <c r="R1113" s="15" t="s">
        <v>7305</v>
      </c>
      <c r="S1113" s="15" t="s">
        <v>22</v>
      </c>
      <c r="T1113" s="17"/>
    </row>
    <row r="1114" spans="1:20" ht="15.75" customHeight="1">
      <c r="A1114" s="15" t="s">
        <v>4939</v>
      </c>
      <c r="B1114" s="15" t="s">
        <v>4250</v>
      </c>
      <c r="C1114" s="15" t="s">
        <v>1948</v>
      </c>
      <c r="D1114" s="15" t="s">
        <v>6026</v>
      </c>
      <c r="E1114" s="15" t="s">
        <v>22</v>
      </c>
      <c r="F1114" s="15" t="s">
        <v>1951</v>
      </c>
      <c r="G1114" s="15" t="s">
        <v>1952</v>
      </c>
      <c r="H1114" s="16">
        <v>44750</v>
      </c>
      <c r="I1114" s="15" t="s">
        <v>3107</v>
      </c>
      <c r="J1114" s="15" t="s">
        <v>7306</v>
      </c>
      <c r="K1114" s="16" t="s">
        <v>4938</v>
      </c>
      <c r="L1114" s="16" t="s">
        <v>4938</v>
      </c>
      <c r="M1114" s="15" t="s">
        <v>42</v>
      </c>
      <c r="N1114" s="15" t="s">
        <v>42</v>
      </c>
      <c r="O1114" s="15" t="s">
        <v>64</v>
      </c>
      <c r="P1114" s="15" t="s">
        <v>22</v>
      </c>
      <c r="Q1114" s="15"/>
      <c r="R1114" s="15"/>
      <c r="S1114" s="15" t="s">
        <v>4938</v>
      </c>
      <c r="T1114" s="17"/>
    </row>
    <row r="1115" spans="1:20" ht="15.75" customHeight="1">
      <c r="A1115" s="15" t="s">
        <v>4939</v>
      </c>
      <c r="B1115" s="15" t="s">
        <v>4251</v>
      </c>
      <c r="C1115" s="15" t="s">
        <v>1948</v>
      </c>
      <c r="D1115" s="15" t="s">
        <v>6027</v>
      </c>
      <c r="E1115" s="15" t="s">
        <v>22</v>
      </c>
      <c r="F1115" s="15" t="s">
        <v>1953</v>
      </c>
      <c r="G1115" s="15" t="s">
        <v>1954</v>
      </c>
      <c r="H1115" s="16">
        <v>44750</v>
      </c>
      <c r="I1115" s="15" t="s">
        <v>3107</v>
      </c>
      <c r="J1115" s="15"/>
      <c r="K1115" s="16" t="s">
        <v>4938</v>
      </c>
      <c r="L1115" s="16" t="s">
        <v>4938</v>
      </c>
      <c r="M1115" s="15" t="s">
        <v>42</v>
      </c>
      <c r="N1115" s="15" t="s">
        <v>42</v>
      </c>
      <c r="O1115" s="15" t="s">
        <v>22</v>
      </c>
      <c r="P1115" s="15" t="s">
        <v>22</v>
      </c>
      <c r="Q1115" s="15"/>
      <c r="R1115" s="15"/>
      <c r="S1115" s="15" t="s">
        <v>64</v>
      </c>
      <c r="T1115" s="17"/>
    </row>
    <row r="1116" spans="1:20" ht="15.75" customHeight="1">
      <c r="A1116" s="15" t="s">
        <v>4939</v>
      </c>
      <c r="B1116" s="15" t="s">
        <v>4252</v>
      </c>
      <c r="C1116" s="15" t="s">
        <v>1948</v>
      </c>
      <c r="D1116" s="15" t="s">
        <v>6028</v>
      </c>
      <c r="E1116" s="15" t="s">
        <v>22</v>
      </c>
      <c r="F1116" s="15" t="s">
        <v>1955</v>
      </c>
      <c r="G1116" s="15" t="s">
        <v>1956</v>
      </c>
      <c r="H1116" s="16">
        <v>44750</v>
      </c>
      <c r="I1116" s="15" t="s">
        <v>3107</v>
      </c>
      <c r="J1116" s="15"/>
      <c r="K1116" s="16" t="s">
        <v>4938</v>
      </c>
      <c r="L1116" s="16" t="s">
        <v>4938</v>
      </c>
      <c r="M1116" s="15" t="s">
        <v>42</v>
      </c>
      <c r="N1116" s="15" t="s">
        <v>42</v>
      </c>
      <c r="O1116" s="15" t="s">
        <v>64</v>
      </c>
      <c r="P1116" s="15" t="s">
        <v>22</v>
      </c>
      <c r="Q1116" s="15"/>
      <c r="R1116" s="15"/>
      <c r="S1116" s="15" t="s">
        <v>64</v>
      </c>
      <c r="T1116" s="17"/>
    </row>
    <row r="1117" spans="1:20" ht="15.75" customHeight="1">
      <c r="A1117" s="15" t="s">
        <v>4939</v>
      </c>
      <c r="B1117" s="15" t="s">
        <v>4253</v>
      </c>
      <c r="C1117" s="15" t="s">
        <v>1948</v>
      </c>
      <c r="D1117" s="15" t="s">
        <v>6029</v>
      </c>
      <c r="E1117" s="15" t="s">
        <v>22</v>
      </c>
      <c r="F1117" s="15" t="s">
        <v>1957</v>
      </c>
      <c r="G1117" s="15" t="s">
        <v>1958</v>
      </c>
      <c r="H1117" s="16">
        <v>44750</v>
      </c>
      <c r="I1117" s="15" t="s">
        <v>3107</v>
      </c>
      <c r="J1117" s="15"/>
      <c r="K1117" s="16" t="s">
        <v>4938</v>
      </c>
      <c r="L1117" s="16" t="s">
        <v>4938</v>
      </c>
      <c r="M1117" s="15" t="s">
        <v>42</v>
      </c>
      <c r="N1117" s="15" t="s">
        <v>42</v>
      </c>
      <c r="O1117" s="15" t="s">
        <v>64</v>
      </c>
      <c r="P1117" s="15" t="s">
        <v>22</v>
      </c>
      <c r="Q1117" s="15"/>
      <c r="R1117" s="15"/>
      <c r="S1117" s="15" t="s">
        <v>64</v>
      </c>
      <c r="T1117" s="17"/>
    </row>
    <row r="1118" spans="1:20" ht="15.75" customHeight="1">
      <c r="A1118" s="15" t="s">
        <v>4939</v>
      </c>
      <c r="B1118" s="15" t="s">
        <v>4254</v>
      </c>
      <c r="C1118" s="15" t="s">
        <v>1948</v>
      </c>
      <c r="D1118" s="15" t="s">
        <v>6030</v>
      </c>
      <c r="E1118" s="15" t="s">
        <v>22</v>
      </c>
      <c r="F1118" s="15" t="s">
        <v>1959</v>
      </c>
      <c r="G1118" s="15" t="s">
        <v>6731</v>
      </c>
      <c r="H1118" s="16">
        <v>44750</v>
      </c>
      <c r="I1118" s="15" t="s">
        <v>3107</v>
      </c>
      <c r="J1118" s="15"/>
      <c r="K1118" s="16" t="s">
        <v>4938</v>
      </c>
      <c r="L1118" s="16" t="s">
        <v>4938</v>
      </c>
      <c r="M1118" s="15" t="s">
        <v>42</v>
      </c>
      <c r="N1118" s="15" t="s">
        <v>42</v>
      </c>
      <c r="O1118" s="15" t="s">
        <v>64</v>
      </c>
      <c r="P1118" s="15" t="s">
        <v>22</v>
      </c>
      <c r="Q1118" s="15"/>
      <c r="R1118" s="15"/>
      <c r="S1118" s="15" t="s">
        <v>64</v>
      </c>
      <c r="T1118" s="17"/>
    </row>
    <row r="1119" spans="1:20" ht="15.75" customHeight="1">
      <c r="A1119" s="15" t="s">
        <v>4939</v>
      </c>
      <c r="B1119" s="15" t="s">
        <v>4255</v>
      </c>
      <c r="C1119" s="15" t="s">
        <v>1948</v>
      </c>
      <c r="D1119" s="15" t="s">
        <v>6031</v>
      </c>
      <c r="E1119" s="15" t="s">
        <v>22</v>
      </c>
      <c r="F1119" s="15" t="s">
        <v>1960</v>
      </c>
      <c r="G1119" s="15" t="s">
        <v>1961</v>
      </c>
      <c r="H1119" s="16">
        <v>44750</v>
      </c>
      <c r="I1119" s="15" t="s">
        <v>3107</v>
      </c>
      <c r="J1119" s="15"/>
      <c r="K1119" s="16" t="s">
        <v>4938</v>
      </c>
      <c r="L1119" s="16" t="s">
        <v>4938</v>
      </c>
      <c r="M1119" s="15" t="s">
        <v>42</v>
      </c>
      <c r="N1119" s="15" t="s">
        <v>42</v>
      </c>
      <c r="O1119" s="15" t="s">
        <v>22</v>
      </c>
      <c r="P1119" s="15" t="s">
        <v>22</v>
      </c>
      <c r="Q1119" s="15"/>
      <c r="R1119" s="15"/>
      <c r="S1119" s="15" t="s">
        <v>64</v>
      </c>
      <c r="T1119" s="17"/>
    </row>
    <row r="1120" spans="1:20" ht="15.75" customHeight="1">
      <c r="A1120" s="15" t="s">
        <v>4939</v>
      </c>
      <c r="B1120" s="15" t="s">
        <v>4256</v>
      </c>
      <c r="C1120" s="15" t="s">
        <v>1948</v>
      </c>
      <c r="D1120" s="15" t="s">
        <v>6032</v>
      </c>
      <c r="E1120" s="15" t="s">
        <v>22</v>
      </c>
      <c r="F1120" s="15" t="s">
        <v>1962</v>
      </c>
      <c r="G1120" s="15" t="s">
        <v>1963</v>
      </c>
      <c r="H1120" s="16">
        <v>44750</v>
      </c>
      <c r="I1120" s="15" t="s">
        <v>3107</v>
      </c>
      <c r="J1120" s="15"/>
      <c r="K1120" s="16" t="s">
        <v>4938</v>
      </c>
      <c r="L1120" s="16" t="s">
        <v>4938</v>
      </c>
      <c r="M1120" s="15" t="s">
        <v>42</v>
      </c>
      <c r="N1120" s="15" t="s">
        <v>42</v>
      </c>
      <c r="O1120" s="15" t="s">
        <v>64</v>
      </c>
      <c r="P1120" s="15" t="s">
        <v>22</v>
      </c>
      <c r="Q1120" s="15"/>
      <c r="R1120" s="15"/>
      <c r="S1120" s="15" t="s">
        <v>64</v>
      </c>
      <c r="T1120" s="17"/>
    </row>
    <row r="1121" spans="1:20" ht="15.75" customHeight="1">
      <c r="A1121" s="15" t="s">
        <v>4939</v>
      </c>
      <c r="B1121" s="15" t="s">
        <v>4257</v>
      </c>
      <c r="C1121" s="15" t="s">
        <v>1948</v>
      </c>
      <c r="D1121" s="15" t="s">
        <v>6033</v>
      </c>
      <c r="E1121" s="15" t="s">
        <v>22</v>
      </c>
      <c r="F1121" s="15" t="s">
        <v>1964</v>
      </c>
      <c r="G1121" s="15" t="s">
        <v>1965</v>
      </c>
      <c r="H1121" s="16">
        <v>44750</v>
      </c>
      <c r="I1121" s="15" t="s">
        <v>3107</v>
      </c>
      <c r="J1121" s="15"/>
      <c r="K1121" s="16" t="s">
        <v>4938</v>
      </c>
      <c r="L1121" s="16" t="s">
        <v>4938</v>
      </c>
      <c r="M1121" s="15" t="s">
        <v>42</v>
      </c>
      <c r="N1121" s="15" t="s">
        <v>42</v>
      </c>
      <c r="O1121" s="15" t="s">
        <v>22</v>
      </c>
      <c r="P1121" s="15" t="s">
        <v>22</v>
      </c>
      <c r="Q1121" s="15"/>
      <c r="R1121" s="15"/>
      <c r="S1121" s="15" t="s">
        <v>64</v>
      </c>
      <c r="T1121" s="17"/>
    </row>
    <row r="1122" spans="1:20" ht="15.75" customHeight="1">
      <c r="A1122" s="15" t="s">
        <v>4939</v>
      </c>
      <c r="B1122" s="15" t="s">
        <v>4258</v>
      </c>
      <c r="C1122" s="15" t="s">
        <v>1948</v>
      </c>
      <c r="D1122" s="15" t="s">
        <v>6034</v>
      </c>
      <c r="E1122" s="15" t="s">
        <v>22</v>
      </c>
      <c r="F1122" s="15" t="s">
        <v>1966</v>
      </c>
      <c r="G1122" s="15" t="s">
        <v>1967</v>
      </c>
      <c r="H1122" s="16">
        <v>44750</v>
      </c>
      <c r="I1122" s="15" t="s">
        <v>3107</v>
      </c>
      <c r="J1122" s="15"/>
      <c r="K1122" s="16" t="s">
        <v>4938</v>
      </c>
      <c r="L1122" s="16" t="s">
        <v>4938</v>
      </c>
      <c r="M1122" s="15" t="s">
        <v>42</v>
      </c>
      <c r="N1122" s="15" t="s">
        <v>42</v>
      </c>
      <c r="O1122" s="15" t="s">
        <v>64</v>
      </c>
      <c r="P1122" s="15" t="s">
        <v>22</v>
      </c>
      <c r="Q1122" s="15"/>
      <c r="R1122" s="15"/>
      <c r="S1122" s="15" t="s">
        <v>64</v>
      </c>
      <c r="T1122" s="17"/>
    </row>
    <row r="1123" spans="1:20" ht="15.75" customHeight="1">
      <c r="A1123" s="15" t="s">
        <v>4939</v>
      </c>
      <c r="B1123" s="15" t="s">
        <v>4259</v>
      </c>
      <c r="C1123" s="15" t="s">
        <v>1948</v>
      </c>
      <c r="D1123" s="15" t="s">
        <v>6035</v>
      </c>
      <c r="E1123" s="15" t="s">
        <v>22</v>
      </c>
      <c r="F1123" s="15" t="s">
        <v>1968</v>
      </c>
      <c r="G1123" s="15" t="s">
        <v>1969</v>
      </c>
      <c r="H1123" s="16">
        <v>44750</v>
      </c>
      <c r="I1123" s="15" t="s">
        <v>3107</v>
      </c>
      <c r="J1123" s="15"/>
      <c r="K1123" s="16" t="s">
        <v>4938</v>
      </c>
      <c r="L1123" s="16" t="s">
        <v>4938</v>
      </c>
      <c r="M1123" s="15" t="s">
        <v>42</v>
      </c>
      <c r="N1123" s="15" t="s">
        <v>42</v>
      </c>
      <c r="O1123" s="15" t="s">
        <v>64</v>
      </c>
      <c r="P1123" s="15" t="s">
        <v>22</v>
      </c>
      <c r="Q1123" s="15"/>
      <c r="R1123" s="15"/>
      <c r="S1123" s="15" t="s">
        <v>64</v>
      </c>
      <c r="T1123" s="17"/>
    </row>
    <row r="1124" spans="1:20" ht="15.75" customHeight="1">
      <c r="A1124" s="15" t="s">
        <v>4939</v>
      </c>
      <c r="B1124" s="15" t="s">
        <v>4260</v>
      </c>
      <c r="C1124" s="15" t="s">
        <v>1948</v>
      </c>
      <c r="D1124" s="15" t="s">
        <v>6036</v>
      </c>
      <c r="E1124" s="15" t="s">
        <v>22</v>
      </c>
      <c r="F1124" s="15" t="s">
        <v>1970</v>
      </c>
      <c r="G1124" s="15" t="s">
        <v>1971</v>
      </c>
      <c r="H1124" s="16">
        <v>44750</v>
      </c>
      <c r="I1124" s="15" t="s">
        <v>3107</v>
      </c>
      <c r="J1124" s="15"/>
      <c r="K1124" s="16" t="s">
        <v>4938</v>
      </c>
      <c r="L1124" s="16" t="s">
        <v>4938</v>
      </c>
      <c r="M1124" s="15" t="s">
        <v>42</v>
      </c>
      <c r="N1124" s="15" t="s">
        <v>42</v>
      </c>
      <c r="O1124" s="15" t="s">
        <v>64</v>
      </c>
      <c r="P1124" s="15" t="s">
        <v>22</v>
      </c>
      <c r="Q1124" s="15"/>
      <c r="R1124" s="15"/>
      <c r="S1124" s="15" t="s">
        <v>64</v>
      </c>
      <c r="T1124" s="17"/>
    </row>
    <row r="1125" spans="1:20" ht="15.75" customHeight="1">
      <c r="A1125" s="15" t="s">
        <v>4939</v>
      </c>
      <c r="B1125" s="15" t="s">
        <v>4261</v>
      </c>
      <c r="C1125" s="15" t="s">
        <v>1948</v>
      </c>
      <c r="D1125" s="15" t="s">
        <v>6037</v>
      </c>
      <c r="E1125" s="15" t="s">
        <v>22</v>
      </c>
      <c r="F1125" s="15" t="s">
        <v>1972</v>
      </c>
      <c r="G1125" s="15" t="s">
        <v>1973</v>
      </c>
      <c r="H1125" s="16">
        <v>44750</v>
      </c>
      <c r="I1125" s="15" t="s">
        <v>3107</v>
      </c>
      <c r="J1125" s="15"/>
      <c r="K1125" s="16" t="s">
        <v>4938</v>
      </c>
      <c r="L1125" s="16" t="s">
        <v>4938</v>
      </c>
      <c r="M1125" s="15" t="s">
        <v>42</v>
      </c>
      <c r="N1125" s="15" t="s">
        <v>42</v>
      </c>
      <c r="O1125" s="15" t="s">
        <v>64</v>
      </c>
      <c r="P1125" s="15" t="s">
        <v>22</v>
      </c>
      <c r="Q1125" s="15"/>
      <c r="R1125" s="15"/>
      <c r="S1125" s="15" t="s">
        <v>64</v>
      </c>
      <c r="T1125" s="17"/>
    </row>
    <row r="1126" spans="1:20" ht="15.75" customHeight="1">
      <c r="A1126" s="15" t="s">
        <v>4939</v>
      </c>
      <c r="B1126" s="15" t="s">
        <v>4262</v>
      </c>
      <c r="C1126" s="15" t="s">
        <v>1948</v>
      </c>
      <c r="D1126" s="15" t="s">
        <v>6038</v>
      </c>
      <c r="E1126" s="15" t="s">
        <v>22</v>
      </c>
      <c r="F1126" s="15" t="s">
        <v>1974</v>
      </c>
      <c r="G1126" s="15" t="s">
        <v>1975</v>
      </c>
      <c r="H1126" s="16">
        <v>44750</v>
      </c>
      <c r="I1126" s="15" t="s">
        <v>3107</v>
      </c>
      <c r="J1126" s="15"/>
      <c r="K1126" s="16" t="s">
        <v>4938</v>
      </c>
      <c r="L1126" s="16" t="s">
        <v>4938</v>
      </c>
      <c r="M1126" s="15" t="s">
        <v>42</v>
      </c>
      <c r="N1126" s="15" t="s">
        <v>42</v>
      </c>
      <c r="O1126" s="15" t="s">
        <v>64</v>
      </c>
      <c r="P1126" s="15" t="s">
        <v>22</v>
      </c>
      <c r="Q1126" s="15"/>
      <c r="R1126" s="15"/>
      <c r="S1126" s="15" t="s">
        <v>64</v>
      </c>
      <c r="T1126" s="17"/>
    </row>
    <row r="1127" spans="1:20" ht="15.75" customHeight="1">
      <c r="A1127" s="15" t="s">
        <v>4939</v>
      </c>
      <c r="B1127" s="15" t="s">
        <v>4263</v>
      </c>
      <c r="C1127" s="15" t="s">
        <v>1948</v>
      </c>
      <c r="D1127" s="15" t="s">
        <v>6039</v>
      </c>
      <c r="E1127" s="15" t="s">
        <v>22</v>
      </c>
      <c r="F1127" s="15" t="s">
        <v>1976</v>
      </c>
      <c r="G1127" s="15" t="s">
        <v>1977</v>
      </c>
      <c r="H1127" s="16">
        <v>44750</v>
      </c>
      <c r="I1127" s="15" t="s">
        <v>3107</v>
      </c>
      <c r="J1127" s="15"/>
      <c r="K1127" s="16" t="s">
        <v>4938</v>
      </c>
      <c r="L1127" s="16" t="s">
        <v>4938</v>
      </c>
      <c r="M1127" s="15" t="s">
        <v>42</v>
      </c>
      <c r="N1127" s="15" t="s">
        <v>42</v>
      </c>
      <c r="O1127" s="15" t="s">
        <v>64</v>
      </c>
      <c r="P1127" s="15" t="s">
        <v>22</v>
      </c>
      <c r="Q1127" s="15"/>
      <c r="R1127" s="15"/>
      <c r="S1127" s="15" t="s">
        <v>64</v>
      </c>
      <c r="T1127" s="17"/>
    </row>
    <row r="1128" spans="1:20" ht="15.75" customHeight="1">
      <c r="A1128" s="15" t="s">
        <v>4939</v>
      </c>
      <c r="B1128" s="15" t="s">
        <v>4264</v>
      </c>
      <c r="C1128" s="15" t="s">
        <v>1948</v>
      </c>
      <c r="D1128" s="15" t="s">
        <v>6040</v>
      </c>
      <c r="E1128" s="15" t="s">
        <v>22</v>
      </c>
      <c r="F1128" s="15" t="s">
        <v>1978</v>
      </c>
      <c r="G1128" s="15" t="s">
        <v>1979</v>
      </c>
      <c r="H1128" s="16">
        <v>44750</v>
      </c>
      <c r="I1128" s="15" t="s">
        <v>3107</v>
      </c>
      <c r="J1128" s="15"/>
      <c r="K1128" s="16" t="s">
        <v>4938</v>
      </c>
      <c r="L1128" s="16" t="s">
        <v>4938</v>
      </c>
      <c r="M1128" s="15" t="s">
        <v>42</v>
      </c>
      <c r="N1128" s="15" t="s">
        <v>42</v>
      </c>
      <c r="O1128" s="15" t="s">
        <v>64</v>
      </c>
      <c r="P1128" s="15" t="s">
        <v>22</v>
      </c>
      <c r="Q1128" s="15"/>
      <c r="R1128" s="15"/>
      <c r="S1128" s="15" t="s">
        <v>64</v>
      </c>
      <c r="T1128" s="17"/>
    </row>
    <row r="1129" spans="1:20" ht="15.75" customHeight="1">
      <c r="A1129" s="15" t="s">
        <v>4939</v>
      </c>
      <c r="B1129" s="15" t="s">
        <v>4265</v>
      </c>
      <c r="C1129" s="15" t="s">
        <v>1948</v>
      </c>
      <c r="D1129" s="15" t="s">
        <v>6041</v>
      </c>
      <c r="E1129" s="15" t="s">
        <v>22</v>
      </c>
      <c r="F1129" s="15" t="s">
        <v>1980</v>
      </c>
      <c r="G1129" s="15" t="s">
        <v>1981</v>
      </c>
      <c r="H1129" s="16">
        <v>44750</v>
      </c>
      <c r="I1129" s="15" t="s">
        <v>3107</v>
      </c>
      <c r="J1129" s="15"/>
      <c r="K1129" s="16" t="s">
        <v>4938</v>
      </c>
      <c r="L1129" s="16" t="s">
        <v>4938</v>
      </c>
      <c r="M1129" s="15" t="s">
        <v>42</v>
      </c>
      <c r="N1129" s="15" t="s">
        <v>42</v>
      </c>
      <c r="O1129" s="15" t="s">
        <v>64</v>
      </c>
      <c r="P1129" s="15" t="s">
        <v>22</v>
      </c>
      <c r="Q1129" s="15"/>
      <c r="R1129" s="15"/>
      <c r="S1129" s="15" t="s">
        <v>64</v>
      </c>
      <c r="T1129" s="17"/>
    </row>
    <row r="1130" spans="1:20" ht="15.75" customHeight="1">
      <c r="A1130" s="15" t="s">
        <v>4939</v>
      </c>
      <c r="B1130" s="15" t="s">
        <v>4266</v>
      </c>
      <c r="C1130" s="15" t="s">
        <v>1948</v>
      </c>
      <c r="D1130" s="15" t="s">
        <v>6042</v>
      </c>
      <c r="E1130" s="15" t="s">
        <v>22</v>
      </c>
      <c r="F1130" s="15" t="s">
        <v>1982</v>
      </c>
      <c r="G1130" s="15" t="s">
        <v>1983</v>
      </c>
      <c r="H1130" s="16">
        <v>44750</v>
      </c>
      <c r="I1130" s="15" t="s">
        <v>3107</v>
      </c>
      <c r="J1130" s="15"/>
      <c r="K1130" s="16" t="s">
        <v>4938</v>
      </c>
      <c r="L1130" s="16" t="s">
        <v>4938</v>
      </c>
      <c r="M1130" s="15" t="s">
        <v>42</v>
      </c>
      <c r="N1130" s="15" t="s">
        <v>42</v>
      </c>
      <c r="O1130" s="15" t="s">
        <v>64</v>
      </c>
      <c r="P1130" s="15" t="s">
        <v>22</v>
      </c>
      <c r="Q1130" s="15"/>
      <c r="R1130" s="15"/>
      <c r="S1130" s="15" t="s">
        <v>64</v>
      </c>
      <c r="T1130" s="17"/>
    </row>
    <row r="1131" spans="1:20" ht="15.75" customHeight="1">
      <c r="A1131" s="15" t="s">
        <v>4939</v>
      </c>
      <c r="B1131" s="15" t="s">
        <v>4267</v>
      </c>
      <c r="C1131" s="15" t="s">
        <v>1948</v>
      </c>
      <c r="D1131" s="15" t="s">
        <v>6043</v>
      </c>
      <c r="E1131" s="15" t="s">
        <v>22</v>
      </c>
      <c r="F1131" s="15" t="s">
        <v>1984</v>
      </c>
      <c r="G1131" s="15" t="s">
        <v>6732</v>
      </c>
      <c r="H1131" s="16">
        <v>44750</v>
      </c>
      <c r="I1131" s="15" t="s">
        <v>3107</v>
      </c>
      <c r="J1131" s="15"/>
      <c r="K1131" s="16" t="s">
        <v>4938</v>
      </c>
      <c r="L1131" s="16" t="s">
        <v>4938</v>
      </c>
      <c r="M1131" s="15" t="s">
        <v>42</v>
      </c>
      <c r="N1131" s="15" t="s">
        <v>42</v>
      </c>
      <c r="O1131" s="15" t="s">
        <v>64</v>
      </c>
      <c r="P1131" s="15" t="s">
        <v>22</v>
      </c>
      <c r="Q1131" s="15"/>
      <c r="R1131" s="15"/>
      <c r="S1131" s="15" t="s">
        <v>64</v>
      </c>
      <c r="T1131" s="17"/>
    </row>
    <row r="1132" spans="1:20" ht="15.75" customHeight="1">
      <c r="A1132" s="15" t="s">
        <v>4939</v>
      </c>
      <c r="B1132" s="15" t="s">
        <v>4268</v>
      </c>
      <c r="C1132" s="15" t="s">
        <v>1948</v>
      </c>
      <c r="D1132" s="15" t="s">
        <v>6044</v>
      </c>
      <c r="E1132" s="15" t="s">
        <v>22</v>
      </c>
      <c r="F1132" s="15" t="s">
        <v>1985</v>
      </c>
      <c r="G1132" s="15" t="s">
        <v>6733</v>
      </c>
      <c r="H1132" s="16">
        <v>44750</v>
      </c>
      <c r="I1132" s="15" t="s">
        <v>3107</v>
      </c>
      <c r="J1132" s="15"/>
      <c r="K1132" s="16" t="s">
        <v>4938</v>
      </c>
      <c r="L1132" s="16" t="s">
        <v>4938</v>
      </c>
      <c r="M1132" s="15" t="s">
        <v>42</v>
      </c>
      <c r="N1132" s="15" t="s">
        <v>42</v>
      </c>
      <c r="O1132" s="15" t="s">
        <v>22</v>
      </c>
      <c r="P1132" s="15" t="s">
        <v>22</v>
      </c>
      <c r="Q1132" s="15"/>
      <c r="R1132" s="15"/>
      <c r="S1132" s="15" t="s">
        <v>64</v>
      </c>
      <c r="T1132" s="17"/>
    </row>
    <row r="1133" spans="1:20" ht="15.75" customHeight="1">
      <c r="A1133" s="15" t="s">
        <v>4939</v>
      </c>
      <c r="B1133" s="15" t="s">
        <v>4269</v>
      </c>
      <c r="C1133" s="15" t="s">
        <v>1948</v>
      </c>
      <c r="D1133" s="15" t="s">
        <v>6045</v>
      </c>
      <c r="E1133" s="15" t="s">
        <v>22</v>
      </c>
      <c r="F1133" s="15"/>
      <c r="G1133" s="15" t="s">
        <v>1986</v>
      </c>
      <c r="H1133" s="16">
        <v>44750</v>
      </c>
      <c r="I1133" s="15" t="s">
        <v>3107</v>
      </c>
      <c r="J1133" s="15"/>
      <c r="K1133" s="16" t="s">
        <v>4938</v>
      </c>
      <c r="L1133" s="16" t="s">
        <v>4938</v>
      </c>
      <c r="M1133" s="15" t="s">
        <v>42</v>
      </c>
      <c r="N1133" s="15" t="s">
        <v>4938</v>
      </c>
      <c r="O1133" s="15" t="s">
        <v>4938</v>
      </c>
      <c r="P1133" s="15" t="s">
        <v>22</v>
      </c>
      <c r="Q1133" s="15"/>
      <c r="R1133" s="15"/>
      <c r="S1133" s="15" t="s">
        <v>64</v>
      </c>
      <c r="T1133" s="17"/>
    </row>
    <row r="1134" spans="1:20" ht="15.75" customHeight="1">
      <c r="A1134" s="15" t="s">
        <v>4939</v>
      </c>
      <c r="B1134" s="15" t="s">
        <v>4270</v>
      </c>
      <c r="C1134" s="15" t="s">
        <v>1948</v>
      </c>
      <c r="D1134" s="15" t="s">
        <v>6046</v>
      </c>
      <c r="E1134" s="15" t="s">
        <v>22</v>
      </c>
      <c r="F1134" s="15" t="s">
        <v>1987</v>
      </c>
      <c r="G1134" s="15" t="s">
        <v>1988</v>
      </c>
      <c r="H1134" s="16">
        <v>44750</v>
      </c>
      <c r="I1134" s="15" t="s">
        <v>3107</v>
      </c>
      <c r="J1134" s="15"/>
      <c r="K1134" s="16" t="s">
        <v>4938</v>
      </c>
      <c r="L1134" s="16" t="s">
        <v>4938</v>
      </c>
      <c r="M1134" s="15" t="s">
        <v>42</v>
      </c>
      <c r="N1134" s="15" t="s">
        <v>42</v>
      </c>
      <c r="O1134" s="15" t="s">
        <v>4938</v>
      </c>
      <c r="P1134" s="15" t="s">
        <v>22</v>
      </c>
      <c r="Q1134" s="15"/>
      <c r="R1134" s="15"/>
      <c r="S1134" s="15" t="s">
        <v>64</v>
      </c>
      <c r="T1134" s="17"/>
    </row>
    <row r="1135" spans="1:20" ht="15.75" customHeight="1">
      <c r="A1135" s="15" t="s">
        <v>4939</v>
      </c>
      <c r="B1135" s="15" t="s">
        <v>4271</v>
      </c>
      <c r="C1135" s="15" t="s">
        <v>1948</v>
      </c>
      <c r="D1135" s="15" t="s">
        <v>6047</v>
      </c>
      <c r="E1135" s="15" t="s">
        <v>22</v>
      </c>
      <c r="F1135" s="15" t="s">
        <v>1989</v>
      </c>
      <c r="G1135" s="15" t="s">
        <v>1990</v>
      </c>
      <c r="H1135" s="16">
        <v>44750</v>
      </c>
      <c r="I1135" s="15" t="s">
        <v>3107</v>
      </c>
      <c r="J1135" s="15"/>
      <c r="K1135" s="16" t="s">
        <v>4938</v>
      </c>
      <c r="L1135" s="16" t="s">
        <v>4938</v>
      </c>
      <c r="M1135" s="15" t="s">
        <v>42</v>
      </c>
      <c r="N1135" s="15" t="s">
        <v>42</v>
      </c>
      <c r="O1135" s="15" t="s">
        <v>64</v>
      </c>
      <c r="P1135" s="15" t="s">
        <v>22</v>
      </c>
      <c r="Q1135" s="15"/>
      <c r="R1135" s="15"/>
      <c r="S1135" s="15" t="s">
        <v>64</v>
      </c>
      <c r="T1135" s="17"/>
    </row>
    <row r="1136" spans="1:20" ht="15.75" customHeight="1">
      <c r="A1136" s="15" t="s">
        <v>4939</v>
      </c>
      <c r="B1136" s="15" t="s">
        <v>4272</v>
      </c>
      <c r="C1136" s="15" t="s">
        <v>1948</v>
      </c>
      <c r="D1136" s="15" t="s">
        <v>6048</v>
      </c>
      <c r="E1136" s="15" t="s">
        <v>22</v>
      </c>
      <c r="F1136" s="15"/>
      <c r="G1136" s="15" t="s">
        <v>1991</v>
      </c>
      <c r="H1136" s="16">
        <v>44750</v>
      </c>
      <c r="I1136" s="15" t="s">
        <v>3107</v>
      </c>
      <c r="J1136" s="15"/>
      <c r="K1136" s="16" t="s">
        <v>4938</v>
      </c>
      <c r="L1136" s="16" t="s">
        <v>4938</v>
      </c>
      <c r="M1136" s="15" t="s">
        <v>42</v>
      </c>
      <c r="N1136" s="15" t="s">
        <v>42</v>
      </c>
      <c r="O1136" s="15" t="s">
        <v>4938</v>
      </c>
      <c r="P1136" s="15" t="s">
        <v>22</v>
      </c>
      <c r="Q1136" s="15"/>
      <c r="R1136" s="15"/>
      <c r="S1136" s="15" t="s">
        <v>64</v>
      </c>
      <c r="T1136" s="17"/>
    </row>
    <row r="1137" spans="1:20" ht="15.75" customHeight="1">
      <c r="A1137" s="15" t="s">
        <v>4939</v>
      </c>
      <c r="B1137" s="15" t="s">
        <v>4273</v>
      </c>
      <c r="C1137" s="15" t="s">
        <v>1948</v>
      </c>
      <c r="D1137" s="15" t="s">
        <v>6049</v>
      </c>
      <c r="E1137" s="15" t="s">
        <v>22</v>
      </c>
      <c r="F1137" s="15" t="s">
        <v>1992</v>
      </c>
      <c r="G1137" s="15" t="s">
        <v>6756</v>
      </c>
      <c r="H1137" s="16">
        <v>44750</v>
      </c>
      <c r="I1137" s="15" t="s">
        <v>3107</v>
      </c>
      <c r="J1137" s="15"/>
      <c r="K1137" s="16" t="s">
        <v>4938</v>
      </c>
      <c r="L1137" s="16" t="s">
        <v>4938</v>
      </c>
      <c r="M1137" s="15" t="s">
        <v>42</v>
      </c>
      <c r="N1137" s="15" t="s">
        <v>42</v>
      </c>
      <c r="O1137" s="15" t="s">
        <v>64</v>
      </c>
      <c r="P1137" s="15" t="s">
        <v>22</v>
      </c>
      <c r="Q1137" s="15"/>
      <c r="R1137" s="15"/>
      <c r="S1137" s="15" t="s">
        <v>64</v>
      </c>
      <c r="T1137" s="17"/>
    </row>
    <row r="1138" spans="1:20" ht="15.75" customHeight="1">
      <c r="A1138" s="15" t="s">
        <v>4939</v>
      </c>
      <c r="B1138" s="15" t="s">
        <v>4274</v>
      </c>
      <c r="C1138" s="15" t="s">
        <v>1948</v>
      </c>
      <c r="D1138" s="15" t="s">
        <v>6050</v>
      </c>
      <c r="E1138" s="15" t="s">
        <v>22</v>
      </c>
      <c r="F1138" s="15"/>
      <c r="G1138" s="15" t="s">
        <v>6051</v>
      </c>
      <c r="H1138" s="16">
        <v>44750</v>
      </c>
      <c r="I1138" s="15" t="s">
        <v>3107</v>
      </c>
      <c r="J1138" s="15"/>
      <c r="K1138" s="16" t="s">
        <v>4938</v>
      </c>
      <c r="L1138" s="16" t="s">
        <v>4938</v>
      </c>
      <c r="M1138" s="15" t="s">
        <v>42</v>
      </c>
      <c r="N1138" s="15" t="s">
        <v>4938</v>
      </c>
      <c r="O1138" s="15" t="s">
        <v>4938</v>
      </c>
      <c r="P1138" s="15" t="s">
        <v>22</v>
      </c>
      <c r="Q1138" s="15"/>
      <c r="R1138" s="15"/>
      <c r="S1138" s="15" t="s">
        <v>64</v>
      </c>
      <c r="T1138" s="17"/>
    </row>
    <row r="1139" spans="1:20" ht="15.75" customHeight="1">
      <c r="A1139" s="15" t="s">
        <v>4939</v>
      </c>
      <c r="B1139" s="15" t="s">
        <v>4275</v>
      </c>
      <c r="C1139" s="15" t="s">
        <v>1948</v>
      </c>
      <c r="D1139" s="15" t="s">
        <v>6052</v>
      </c>
      <c r="E1139" s="15" t="s">
        <v>22</v>
      </c>
      <c r="F1139" s="15" t="s">
        <v>1993</v>
      </c>
      <c r="G1139" s="15" t="s">
        <v>1994</v>
      </c>
      <c r="H1139" s="16">
        <v>44750</v>
      </c>
      <c r="I1139" s="15" t="s">
        <v>3107</v>
      </c>
      <c r="J1139" s="15"/>
      <c r="K1139" s="16" t="s">
        <v>4938</v>
      </c>
      <c r="L1139" s="16" t="s">
        <v>4938</v>
      </c>
      <c r="M1139" s="15" t="s">
        <v>42</v>
      </c>
      <c r="N1139" s="15" t="s">
        <v>42</v>
      </c>
      <c r="O1139" s="15" t="s">
        <v>4938</v>
      </c>
      <c r="P1139" s="15" t="s">
        <v>22</v>
      </c>
      <c r="Q1139" s="15"/>
      <c r="R1139" s="15"/>
      <c r="S1139" s="15" t="s">
        <v>64</v>
      </c>
      <c r="T1139" s="17"/>
    </row>
    <row r="1140" spans="1:20" ht="15.75" customHeight="1">
      <c r="A1140" s="15" t="s">
        <v>11</v>
      </c>
      <c r="B1140" s="15" t="s">
        <v>4276</v>
      </c>
      <c r="C1140" s="15" t="s">
        <v>1995</v>
      </c>
      <c r="D1140" s="15"/>
      <c r="E1140" s="15" t="s">
        <v>22</v>
      </c>
      <c r="F1140" s="15" t="s">
        <v>1996</v>
      </c>
      <c r="G1140" s="15" t="s">
        <v>1997</v>
      </c>
      <c r="H1140" s="16">
        <v>44749</v>
      </c>
      <c r="I1140" s="15" t="s">
        <v>3107</v>
      </c>
      <c r="J1140" s="15"/>
      <c r="K1140" s="16" t="s">
        <v>4938</v>
      </c>
      <c r="L1140" s="16" t="s">
        <v>4938</v>
      </c>
      <c r="M1140" s="15" t="s">
        <v>42</v>
      </c>
      <c r="N1140" s="15" t="s">
        <v>42</v>
      </c>
      <c r="O1140" s="15" t="s">
        <v>64</v>
      </c>
      <c r="P1140" s="15" t="s">
        <v>22</v>
      </c>
      <c r="Q1140" s="15"/>
      <c r="R1140" s="15" t="s">
        <v>7307</v>
      </c>
      <c r="S1140" s="15" t="s">
        <v>22</v>
      </c>
      <c r="T1140" s="17"/>
    </row>
    <row r="1141" spans="1:20" ht="15.75" customHeight="1">
      <c r="A1141" s="15" t="s">
        <v>4939</v>
      </c>
      <c r="B1141" s="15" t="s">
        <v>4277</v>
      </c>
      <c r="C1141" s="15" t="s">
        <v>1995</v>
      </c>
      <c r="D1141" s="15" t="s">
        <v>6053</v>
      </c>
      <c r="E1141" s="15" t="s">
        <v>22</v>
      </c>
      <c r="F1141" s="15" t="s">
        <v>1998</v>
      </c>
      <c r="G1141" s="15" t="s">
        <v>1999</v>
      </c>
      <c r="H1141" s="16">
        <v>44749</v>
      </c>
      <c r="I1141" s="15" t="s">
        <v>3107</v>
      </c>
      <c r="J1141" s="15"/>
      <c r="K1141" s="16" t="s">
        <v>4938</v>
      </c>
      <c r="L1141" s="16" t="s">
        <v>4938</v>
      </c>
      <c r="M1141" s="15" t="s">
        <v>42</v>
      </c>
      <c r="N1141" s="15" t="s">
        <v>42</v>
      </c>
      <c r="O1141" s="15" t="s">
        <v>64</v>
      </c>
      <c r="P1141" s="15" t="s">
        <v>22</v>
      </c>
      <c r="Q1141" s="15"/>
      <c r="R1141" s="15" t="s">
        <v>7308</v>
      </c>
      <c r="S1141" s="15" t="s">
        <v>22</v>
      </c>
      <c r="T1141" s="17"/>
    </row>
    <row r="1142" spans="1:20" ht="15.75" customHeight="1">
      <c r="A1142" s="15" t="s">
        <v>4939</v>
      </c>
      <c r="B1142" s="15" t="s">
        <v>4278</v>
      </c>
      <c r="C1142" s="15" t="s">
        <v>1995</v>
      </c>
      <c r="D1142" s="15" t="s">
        <v>6054</v>
      </c>
      <c r="E1142" s="15" t="s">
        <v>22</v>
      </c>
      <c r="F1142" s="15" t="s">
        <v>2000</v>
      </c>
      <c r="G1142" s="15" t="s">
        <v>2001</v>
      </c>
      <c r="H1142" s="16">
        <v>44749</v>
      </c>
      <c r="I1142" s="15" t="s">
        <v>3107</v>
      </c>
      <c r="J1142" s="15"/>
      <c r="K1142" s="16" t="s">
        <v>4938</v>
      </c>
      <c r="L1142" s="16" t="s">
        <v>4938</v>
      </c>
      <c r="M1142" s="15" t="s">
        <v>42</v>
      </c>
      <c r="N1142" s="15" t="s">
        <v>42</v>
      </c>
      <c r="O1142" s="15" t="s">
        <v>64</v>
      </c>
      <c r="P1142" s="15" t="s">
        <v>22</v>
      </c>
      <c r="Q1142" s="15"/>
      <c r="R1142" s="15" t="s">
        <v>7309</v>
      </c>
      <c r="S1142" s="15" t="s">
        <v>22</v>
      </c>
      <c r="T1142" s="17"/>
    </row>
    <row r="1143" spans="1:20" ht="15.75" customHeight="1">
      <c r="A1143" s="15" t="s">
        <v>4939</v>
      </c>
      <c r="B1143" s="15" t="s">
        <v>4279</v>
      </c>
      <c r="C1143" s="15" t="s">
        <v>1995</v>
      </c>
      <c r="D1143" s="15" t="s">
        <v>6055</v>
      </c>
      <c r="E1143" s="15" t="s">
        <v>22</v>
      </c>
      <c r="F1143" s="15" t="s">
        <v>2002</v>
      </c>
      <c r="G1143" s="15" t="s">
        <v>2003</v>
      </c>
      <c r="H1143" s="16">
        <v>44749</v>
      </c>
      <c r="I1143" s="15" t="s">
        <v>3107</v>
      </c>
      <c r="J1143" s="15"/>
      <c r="K1143" s="16" t="s">
        <v>4938</v>
      </c>
      <c r="L1143" s="16" t="s">
        <v>4938</v>
      </c>
      <c r="M1143" s="15" t="s">
        <v>42</v>
      </c>
      <c r="N1143" s="15" t="s">
        <v>42</v>
      </c>
      <c r="O1143" s="15" t="s">
        <v>64</v>
      </c>
      <c r="P1143" s="15" t="s">
        <v>22</v>
      </c>
      <c r="Q1143" s="15"/>
      <c r="R1143" s="15" t="s">
        <v>7310</v>
      </c>
      <c r="S1143" s="15" t="s">
        <v>22</v>
      </c>
      <c r="T1143" s="17"/>
    </row>
    <row r="1144" spans="1:20" ht="15.75" customHeight="1">
      <c r="A1144" s="15" t="s">
        <v>4939</v>
      </c>
      <c r="B1144" s="15" t="s">
        <v>4280</v>
      </c>
      <c r="C1144" s="15" t="s">
        <v>1995</v>
      </c>
      <c r="D1144" s="15" t="s">
        <v>6056</v>
      </c>
      <c r="E1144" s="15" t="s">
        <v>22</v>
      </c>
      <c r="F1144" s="15" t="s">
        <v>2004</v>
      </c>
      <c r="G1144" s="15" t="s">
        <v>2005</v>
      </c>
      <c r="H1144" s="16">
        <v>44749</v>
      </c>
      <c r="I1144" s="15" t="s">
        <v>3107</v>
      </c>
      <c r="J1144" s="15"/>
      <c r="K1144" s="16" t="s">
        <v>4938</v>
      </c>
      <c r="L1144" s="16" t="s">
        <v>4938</v>
      </c>
      <c r="M1144" s="15" t="s">
        <v>42</v>
      </c>
      <c r="N1144" s="15" t="s">
        <v>42</v>
      </c>
      <c r="O1144" s="15" t="s">
        <v>64</v>
      </c>
      <c r="P1144" s="15" t="s">
        <v>22</v>
      </c>
      <c r="Q1144" s="15"/>
      <c r="R1144" s="15" t="s">
        <v>7311</v>
      </c>
      <c r="S1144" s="15" t="s">
        <v>22</v>
      </c>
      <c r="T1144" s="17"/>
    </row>
    <row r="1145" spans="1:20" ht="15.75" customHeight="1">
      <c r="A1145" s="15" t="s">
        <v>4939</v>
      </c>
      <c r="B1145" s="15" t="s">
        <v>4281</v>
      </c>
      <c r="C1145" s="15" t="s">
        <v>1995</v>
      </c>
      <c r="D1145" s="15" t="s">
        <v>6057</v>
      </c>
      <c r="E1145" s="15" t="s">
        <v>22</v>
      </c>
      <c r="F1145" s="15" t="s">
        <v>2006</v>
      </c>
      <c r="G1145" s="15" t="s">
        <v>2007</v>
      </c>
      <c r="H1145" s="16">
        <v>44749</v>
      </c>
      <c r="I1145" s="15" t="s">
        <v>3107</v>
      </c>
      <c r="J1145" s="15" t="s">
        <v>5042</v>
      </c>
      <c r="K1145" s="16">
        <v>44741</v>
      </c>
      <c r="L1145" s="16">
        <v>44750</v>
      </c>
      <c r="M1145" s="15" t="s">
        <v>42</v>
      </c>
      <c r="N1145" s="15" t="s">
        <v>42</v>
      </c>
      <c r="O1145" s="15" t="s">
        <v>64</v>
      </c>
      <c r="P1145" s="15" t="s">
        <v>64</v>
      </c>
      <c r="Q1145" s="15" t="s">
        <v>5042</v>
      </c>
      <c r="R1145" s="15"/>
      <c r="S1145" s="15" t="s">
        <v>64</v>
      </c>
      <c r="T1145" s="17" t="s">
        <v>7312</v>
      </c>
    </row>
    <row r="1146" spans="1:20" ht="15.75" customHeight="1">
      <c r="A1146" s="15" t="s">
        <v>4939</v>
      </c>
      <c r="B1146" s="15" t="s">
        <v>4282</v>
      </c>
      <c r="C1146" s="15" t="s">
        <v>1995</v>
      </c>
      <c r="D1146" s="15" t="s">
        <v>6058</v>
      </c>
      <c r="E1146" s="15" t="s">
        <v>22</v>
      </c>
      <c r="F1146" s="15" t="s">
        <v>2008</v>
      </c>
      <c r="G1146" s="15" t="s">
        <v>2009</v>
      </c>
      <c r="H1146" s="16">
        <v>44749</v>
      </c>
      <c r="I1146" s="15" t="s">
        <v>3107</v>
      </c>
      <c r="J1146" s="15"/>
      <c r="K1146" s="16" t="s">
        <v>4938</v>
      </c>
      <c r="L1146" s="16" t="s">
        <v>4938</v>
      </c>
      <c r="M1146" s="15" t="s">
        <v>42</v>
      </c>
      <c r="N1146" s="15" t="s">
        <v>42</v>
      </c>
      <c r="O1146" s="15" t="s">
        <v>64</v>
      </c>
      <c r="P1146" s="15" t="s">
        <v>22</v>
      </c>
      <c r="Q1146" s="15"/>
      <c r="R1146" s="15"/>
      <c r="S1146" s="15" t="s">
        <v>64</v>
      </c>
      <c r="T1146" s="17"/>
    </row>
    <row r="1147" spans="1:20" ht="15.75" customHeight="1">
      <c r="A1147" s="15" t="s">
        <v>4939</v>
      </c>
      <c r="B1147" s="15" t="s">
        <v>4283</v>
      </c>
      <c r="C1147" s="15" t="s">
        <v>1995</v>
      </c>
      <c r="D1147" s="15" t="s">
        <v>6059</v>
      </c>
      <c r="E1147" s="15" t="s">
        <v>22</v>
      </c>
      <c r="F1147" s="15" t="s">
        <v>2010</v>
      </c>
      <c r="G1147" s="15" t="s">
        <v>6060</v>
      </c>
      <c r="H1147" s="16">
        <v>44749</v>
      </c>
      <c r="I1147" s="15" t="s">
        <v>3107</v>
      </c>
      <c r="J1147" s="15"/>
      <c r="K1147" s="16" t="s">
        <v>4938</v>
      </c>
      <c r="L1147" s="16" t="s">
        <v>4938</v>
      </c>
      <c r="M1147" s="15" t="s">
        <v>42</v>
      </c>
      <c r="N1147" s="15" t="s">
        <v>42</v>
      </c>
      <c r="O1147" s="15" t="s">
        <v>64</v>
      </c>
      <c r="P1147" s="15" t="s">
        <v>22</v>
      </c>
      <c r="Q1147" s="15"/>
      <c r="R1147" s="15"/>
      <c r="S1147" s="15" t="s">
        <v>64</v>
      </c>
      <c r="T1147" s="17"/>
    </row>
    <row r="1148" spans="1:20" ht="15.75" customHeight="1">
      <c r="A1148" s="15" t="s">
        <v>4939</v>
      </c>
      <c r="B1148" s="15" t="s">
        <v>4284</v>
      </c>
      <c r="C1148" s="15" t="s">
        <v>1995</v>
      </c>
      <c r="D1148" s="15" t="s">
        <v>6061</v>
      </c>
      <c r="E1148" s="15" t="s">
        <v>22</v>
      </c>
      <c r="F1148" s="15" t="s">
        <v>2011</v>
      </c>
      <c r="G1148" s="15" t="s">
        <v>2012</v>
      </c>
      <c r="H1148" s="16">
        <v>44749</v>
      </c>
      <c r="I1148" s="15" t="s">
        <v>3107</v>
      </c>
      <c r="J1148" s="15"/>
      <c r="K1148" s="16" t="s">
        <v>4938</v>
      </c>
      <c r="L1148" s="16" t="s">
        <v>4938</v>
      </c>
      <c r="M1148" s="15" t="s">
        <v>42</v>
      </c>
      <c r="N1148" s="15" t="s">
        <v>42</v>
      </c>
      <c r="O1148" s="15" t="s">
        <v>22</v>
      </c>
      <c r="P1148" s="15" t="s">
        <v>22</v>
      </c>
      <c r="Q1148" s="15"/>
      <c r="R1148" s="15"/>
      <c r="S1148" s="15" t="s">
        <v>64</v>
      </c>
      <c r="T1148" s="17"/>
    </row>
    <row r="1149" spans="1:20" ht="15.75" customHeight="1">
      <c r="A1149" s="15" t="s">
        <v>4939</v>
      </c>
      <c r="B1149" s="15" t="s">
        <v>4285</v>
      </c>
      <c r="C1149" s="15" t="s">
        <v>1995</v>
      </c>
      <c r="D1149" s="15" t="s">
        <v>6062</v>
      </c>
      <c r="E1149" s="15" t="s">
        <v>22</v>
      </c>
      <c r="F1149" s="15" t="s">
        <v>2013</v>
      </c>
      <c r="G1149" s="15" t="s">
        <v>2014</v>
      </c>
      <c r="H1149" s="16">
        <v>44749</v>
      </c>
      <c r="I1149" s="15" t="s">
        <v>3107</v>
      </c>
      <c r="J1149" s="15"/>
      <c r="K1149" s="16" t="s">
        <v>4938</v>
      </c>
      <c r="L1149" s="16" t="s">
        <v>4938</v>
      </c>
      <c r="M1149" s="15" t="s">
        <v>42</v>
      </c>
      <c r="N1149" s="15" t="s">
        <v>42</v>
      </c>
      <c r="O1149" s="15" t="s">
        <v>64</v>
      </c>
      <c r="P1149" s="15" t="s">
        <v>22</v>
      </c>
      <c r="Q1149" s="15"/>
      <c r="R1149" s="15"/>
      <c r="S1149" s="15" t="s">
        <v>64</v>
      </c>
      <c r="T1149" s="17"/>
    </row>
    <row r="1150" spans="1:20" ht="15.75" customHeight="1">
      <c r="A1150" s="15" t="s">
        <v>4939</v>
      </c>
      <c r="B1150" s="15" t="s">
        <v>4286</v>
      </c>
      <c r="C1150" s="15" t="s">
        <v>1995</v>
      </c>
      <c r="D1150" s="15" t="s">
        <v>6063</v>
      </c>
      <c r="E1150" s="15" t="s">
        <v>22</v>
      </c>
      <c r="F1150" s="15" t="s">
        <v>2015</v>
      </c>
      <c r="G1150" s="15" t="s">
        <v>2016</v>
      </c>
      <c r="H1150" s="16">
        <v>44749</v>
      </c>
      <c r="I1150" s="15" t="s">
        <v>3107</v>
      </c>
      <c r="J1150" s="15"/>
      <c r="K1150" s="16" t="s">
        <v>4938</v>
      </c>
      <c r="L1150" s="16" t="s">
        <v>4938</v>
      </c>
      <c r="M1150" s="15" t="s">
        <v>42</v>
      </c>
      <c r="N1150" s="15" t="s">
        <v>42</v>
      </c>
      <c r="O1150" s="15" t="s">
        <v>64</v>
      </c>
      <c r="P1150" s="15" t="s">
        <v>22</v>
      </c>
      <c r="Q1150" s="15"/>
      <c r="R1150" s="15"/>
      <c r="S1150" s="15" t="s">
        <v>64</v>
      </c>
      <c r="T1150" s="17"/>
    </row>
    <row r="1151" spans="1:20" ht="15.75" customHeight="1">
      <c r="A1151" s="15" t="s">
        <v>4939</v>
      </c>
      <c r="B1151" s="15" t="s">
        <v>4287</v>
      </c>
      <c r="C1151" s="15" t="s">
        <v>1995</v>
      </c>
      <c r="D1151" s="15" t="s">
        <v>6064</v>
      </c>
      <c r="E1151" s="15" t="s">
        <v>22</v>
      </c>
      <c r="F1151" s="15" t="s">
        <v>2017</v>
      </c>
      <c r="G1151" s="15" t="s">
        <v>2018</v>
      </c>
      <c r="H1151" s="16">
        <v>44749</v>
      </c>
      <c r="I1151" s="15" t="s">
        <v>3107</v>
      </c>
      <c r="J1151" s="15" t="s">
        <v>7313</v>
      </c>
      <c r="K1151" s="16" t="s">
        <v>4938</v>
      </c>
      <c r="L1151" s="16" t="s">
        <v>4938</v>
      </c>
      <c r="M1151" s="15" t="s">
        <v>42</v>
      </c>
      <c r="N1151" s="15" t="s">
        <v>42</v>
      </c>
      <c r="O1151" s="15" t="s">
        <v>64</v>
      </c>
      <c r="P1151" s="15" t="s">
        <v>22</v>
      </c>
      <c r="Q1151" s="15"/>
      <c r="R1151" s="15" t="s">
        <v>7314</v>
      </c>
      <c r="S1151" s="15" t="s">
        <v>22</v>
      </c>
      <c r="T1151" s="17" t="s">
        <v>7315</v>
      </c>
    </row>
    <row r="1152" spans="1:20" ht="15.75" customHeight="1">
      <c r="A1152" s="15" t="s">
        <v>4939</v>
      </c>
      <c r="B1152" s="15" t="s">
        <v>4288</v>
      </c>
      <c r="C1152" s="15" t="s">
        <v>1995</v>
      </c>
      <c r="D1152" s="15" t="s">
        <v>6065</v>
      </c>
      <c r="E1152" s="15" t="s">
        <v>22</v>
      </c>
      <c r="F1152" s="15" t="s">
        <v>2019</v>
      </c>
      <c r="G1152" s="15" t="s">
        <v>2020</v>
      </c>
      <c r="H1152" s="16">
        <v>44749</v>
      </c>
      <c r="I1152" s="15" t="s">
        <v>3107</v>
      </c>
      <c r="J1152" s="15"/>
      <c r="K1152" s="16" t="s">
        <v>4938</v>
      </c>
      <c r="L1152" s="16" t="s">
        <v>4938</v>
      </c>
      <c r="M1152" s="15" t="s">
        <v>42</v>
      </c>
      <c r="N1152" s="15" t="s">
        <v>42</v>
      </c>
      <c r="O1152" s="15" t="s">
        <v>64</v>
      </c>
      <c r="P1152" s="15" t="s">
        <v>22</v>
      </c>
      <c r="Q1152" s="15"/>
      <c r="R1152" s="15"/>
      <c r="S1152" s="15" t="s">
        <v>64</v>
      </c>
      <c r="T1152" s="17"/>
    </row>
    <row r="1153" spans="1:20" ht="15.75" customHeight="1">
      <c r="A1153" s="15" t="s">
        <v>4939</v>
      </c>
      <c r="B1153" s="15" t="s">
        <v>4289</v>
      </c>
      <c r="C1153" s="15" t="s">
        <v>1995</v>
      </c>
      <c r="D1153" s="15" t="s">
        <v>6066</v>
      </c>
      <c r="E1153" s="15" t="s">
        <v>22</v>
      </c>
      <c r="F1153" s="15" t="s">
        <v>2021</v>
      </c>
      <c r="G1153" s="15" t="s">
        <v>2022</v>
      </c>
      <c r="H1153" s="16">
        <v>44749</v>
      </c>
      <c r="I1153" s="15" t="s">
        <v>3107</v>
      </c>
      <c r="J1153" s="15"/>
      <c r="K1153" s="16" t="s">
        <v>4938</v>
      </c>
      <c r="L1153" s="16" t="s">
        <v>4938</v>
      </c>
      <c r="M1153" s="15" t="s">
        <v>42</v>
      </c>
      <c r="N1153" s="15" t="s">
        <v>42</v>
      </c>
      <c r="O1153" s="15" t="s">
        <v>64</v>
      </c>
      <c r="P1153" s="15" t="s">
        <v>22</v>
      </c>
      <c r="Q1153" s="15"/>
      <c r="R1153" s="15" t="s">
        <v>7316</v>
      </c>
      <c r="S1153" s="15" t="s">
        <v>22</v>
      </c>
      <c r="T1153" s="17"/>
    </row>
    <row r="1154" spans="1:20" ht="15.75" customHeight="1">
      <c r="A1154" s="15" t="s">
        <v>4939</v>
      </c>
      <c r="B1154" s="15" t="s">
        <v>4290</v>
      </c>
      <c r="C1154" s="15" t="s">
        <v>1995</v>
      </c>
      <c r="D1154" s="15" t="s">
        <v>6067</v>
      </c>
      <c r="E1154" s="15" t="s">
        <v>22</v>
      </c>
      <c r="F1154" s="15" t="s">
        <v>2023</v>
      </c>
      <c r="G1154" s="15" t="s">
        <v>2024</v>
      </c>
      <c r="H1154" s="16">
        <v>44749</v>
      </c>
      <c r="I1154" s="15" t="s">
        <v>3107</v>
      </c>
      <c r="J1154" s="15" t="s">
        <v>7317</v>
      </c>
      <c r="K1154" s="16" t="s">
        <v>4938</v>
      </c>
      <c r="L1154" s="16" t="s">
        <v>4938</v>
      </c>
      <c r="M1154" s="15" t="s">
        <v>42</v>
      </c>
      <c r="N1154" s="15" t="s">
        <v>42</v>
      </c>
      <c r="O1154" s="15" t="s">
        <v>64</v>
      </c>
      <c r="P1154" s="15" t="s">
        <v>22</v>
      </c>
      <c r="Q1154" s="15"/>
      <c r="R1154" s="15"/>
      <c r="S1154" s="15" t="s">
        <v>64</v>
      </c>
      <c r="T1154" s="17" t="s">
        <v>7318</v>
      </c>
    </row>
    <row r="1155" spans="1:20" ht="15.75" customHeight="1">
      <c r="A1155" s="15" t="s">
        <v>4939</v>
      </c>
      <c r="B1155" s="15" t="s">
        <v>4291</v>
      </c>
      <c r="C1155" s="15" t="s">
        <v>1995</v>
      </c>
      <c r="D1155" s="15" t="s">
        <v>6068</v>
      </c>
      <c r="E1155" s="15" t="s">
        <v>22</v>
      </c>
      <c r="F1155" s="15" t="s">
        <v>2025</v>
      </c>
      <c r="G1155" s="15" t="s">
        <v>2026</v>
      </c>
      <c r="H1155" s="16">
        <v>44749</v>
      </c>
      <c r="I1155" s="15" t="s">
        <v>3107</v>
      </c>
      <c r="J1155" s="15" t="s">
        <v>7319</v>
      </c>
      <c r="K1155" s="16" t="s">
        <v>4938</v>
      </c>
      <c r="L1155" s="16" t="s">
        <v>4938</v>
      </c>
      <c r="M1155" s="15" t="s">
        <v>42</v>
      </c>
      <c r="N1155" s="15" t="s">
        <v>42</v>
      </c>
      <c r="O1155" s="15" t="s">
        <v>64</v>
      </c>
      <c r="P1155" s="15" t="s">
        <v>22</v>
      </c>
      <c r="Q1155" s="15"/>
      <c r="R1155" s="15"/>
      <c r="S1155" s="15" t="s">
        <v>4938</v>
      </c>
      <c r="T1155" s="17"/>
    </row>
    <row r="1156" spans="1:20" ht="15.75" customHeight="1">
      <c r="A1156" s="15" t="s">
        <v>4939</v>
      </c>
      <c r="B1156" s="15" t="s">
        <v>4292</v>
      </c>
      <c r="C1156" s="15" t="s">
        <v>1995</v>
      </c>
      <c r="D1156" s="15" t="s">
        <v>6069</v>
      </c>
      <c r="E1156" s="15" t="s">
        <v>22</v>
      </c>
      <c r="F1156" s="15" t="s">
        <v>2027</v>
      </c>
      <c r="G1156" s="15" t="s">
        <v>2028</v>
      </c>
      <c r="H1156" s="16">
        <v>44749</v>
      </c>
      <c r="I1156" s="15" t="s">
        <v>3107</v>
      </c>
      <c r="J1156" s="15"/>
      <c r="K1156" s="16" t="s">
        <v>4938</v>
      </c>
      <c r="L1156" s="16" t="s">
        <v>4938</v>
      </c>
      <c r="M1156" s="15" t="s">
        <v>42</v>
      </c>
      <c r="N1156" s="15" t="s">
        <v>42</v>
      </c>
      <c r="O1156" s="15" t="s">
        <v>22</v>
      </c>
      <c r="P1156" s="15" t="s">
        <v>22</v>
      </c>
      <c r="Q1156" s="15"/>
      <c r="R1156" s="15"/>
      <c r="S1156" s="15" t="s">
        <v>64</v>
      </c>
      <c r="T1156" s="17"/>
    </row>
    <row r="1157" spans="1:20" ht="15.75" customHeight="1">
      <c r="A1157" s="15" t="s">
        <v>4939</v>
      </c>
      <c r="B1157" s="15" t="s">
        <v>4293</v>
      </c>
      <c r="C1157" s="15" t="s">
        <v>1995</v>
      </c>
      <c r="D1157" s="15" t="s">
        <v>6070</v>
      </c>
      <c r="E1157" s="15" t="s">
        <v>22</v>
      </c>
      <c r="F1157" s="15" t="s">
        <v>2029</v>
      </c>
      <c r="G1157" s="15" t="s">
        <v>2030</v>
      </c>
      <c r="H1157" s="16">
        <v>44749</v>
      </c>
      <c r="I1157" s="15" t="s">
        <v>3107</v>
      </c>
      <c r="J1157" s="15"/>
      <c r="K1157" s="16" t="s">
        <v>4938</v>
      </c>
      <c r="L1157" s="16" t="s">
        <v>4938</v>
      </c>
      <c r="M1157" s="15" t="s">
        <v>42</v>
      </c>
      <c r="N1157" s="15" t="s">
        <v>42</v>
      </c>
      <c r="O1157" s="15" t="s">
        <v>22</v>
      </c>
      <c r="P1157" s="15" t="s">
        <v>22</v>
      </c>
      <c r="Q1157" s="15"/>
      <c r="R1157" s="15" t="s">
        <v>7320</v>
      </c>
      <c r="S1157" s="15" t="s">
        <v>22</v>
      </c>
      <c r="T1157" s="17"/>
    </row>
    <row r="1158" spans="1:20" ht="15.75" customHeight="1">
      <c r="A1158" s="15" t="s">
        <v>4939</v>
      </c>
      <c r="B1158" s="15" t="s">
        <v>4294</v>
      </c>
      <c r="C1158" s="15" t="s">
        <v>1995</v>
      </c>
      <c r="D1158" s="15" t="s">
        <v>6071</v>
      </c>
      <c r="E1158" s="15" t="s">
        <v>22</v>
      </c>
      <c r="F1158" s="15" t="s">
        <v>2031</v>
      </c>
      <c r="G1158" s="15" t="s">
        <v>2032</v>
      </c>
      <c r="H1158" s="16">
        <v>44749</v>
      </c>
      <c r="I1158" s="15" t="s">
        <v>3107</v>
      </c>
      <c r="J1158" s="15"/>
      <c r="K1158" s="16" t="s">
        <v>4938</v>
      </c>
      <c r="L1158" s="16" t="s">
        <v>4938</v>
      </c>
      <c r="M1158" s="15" t="s">
        <v>42</v>
      </c>
      <c r="N1158" s="15" t="s">
        <v>42</v>
      </c>
      <c r="O1158" s="15" t="s">
        <v>22</v>
      </c>
      <c r="P1158" s="15" t="s">
        <v>22</v>
      </c>
      <c r="Q1158" s="15"/>
      <c r="R1158" s="15" t="s">
        <v>7321</v>
      </c>
      <c r="S1158" s="15" t="s">
        <v>22</v>
      </c>
      <c r="T1158" s="17"/>
    </row>
    <row r="1159" spans="1:20" ht="15.75" customHeight="1">
      <c r="A1159" s="15" t="s">
        <v>4939</v>
      </c>
      <c r="B1159" s="15" t="s">
        <v>4295</v>
      </c>
      <c r="C1159" s="15" t="s">
        <v>1995</v>
      </c>
      <c r="D1159" s="15" t="s">
        <v>6072</v>
      </c>
      <c r="E1159" s="15" t="s">
        <v>22</v>
      </c>
      <c r="F1159" s="15" t="s">
        <v>2033</v>
      </c>
      <c r="G1159" s="15" t="s">
        <v>2034</v>
      </c>
      <c r="H1159" s="16">
        <v>44749</v>
      </c>
      <c r="I1159" s="15" t="s">
        <v>3107</v>
      </c>
      <c r="J1159" s="15"/>
      <c r="K1159" s="16" t="s">
        <v>4938</v>
      </c>
      <c r="L1159" s="16" t="s">
        <v>4938</v>
      </c>
      <c r="M1159" s="15" t="s">
        <v>42</v>
      </c>
      <c r="N1159" s="15" t="s">
        <v>42</v>
      </c>
      <c r="O1159" s="15" t="s">
        <v>22</v>
      </c>
      <c r="P1159" s="15" t="s">
        <v>22</v>
      </c>
      <c r="Q1159" s="15"/>
      <c r="R1159" s="15" t="s">
        <v>7322</v>
      </c>
      <c r="S1159" s="15" t="s">
        <v>22</v>
      </c>
      <c r="T1159" s="17"/>
    </row>
    <row r="1160" spans="1:20" ht="15.75" customHeight="1">
      <c r="A1160" s="15" t="s">
        <v>4939</v>
      </c>
      <c r="B1160" s="15" t="s">
        <v>4296</v>
      </c>
      <c r="C1160" s="15" t="s">
        <v>1995</v>
      </c>
      <c r="D1160" s="15" t="s">
        <v>6073</v>
      </c>
      <c r="E1160" s="15" t="s">
        <v>22</v>
      </c>
      <c r="F1160" s="15" t="s">
        <v>2035</v>
      </c>
      <c r="G1160" s="15" t="s">
        <v>2036</v>
      </c>
      <c r="H1160" s="16">
        <v>44749</v>
      </c>
      <c r="I1160" s="15" t="s">
        <v>3107</v>
      </c>
      <c r="J1160" s="15"/>
      <c r="K1160" s="16" t="s">
        <v>4938</v>
      </c>
      <c r="L1160" s="16" t="s">
        <v>4938</v>
      </c>
      <c r="M1160" s="15" t="s">
        <v>42</v>
      </c>
      <c r="N1160" s="15" t="s">
        <v>42</v>
      </c>
      <c r="O1160" s="15" t="s">
        <v>64</v>
      </c>
      <c r="P1160" s="15" t="s">
        <v>22</v>
      </c>
      <c r="Q1160" s="15"/>
      <c r="R1160" s="15"/>
      <c r="S1160" s="15" t="s">
        <v>64</v>
      </c>
      <c r="T1160" s="17"/>
    </row>
    <row r="1161" spans="1:20" ht="15.75" customHeight="1">
      <c r="A1161" s="15" t="s">
        <v>4939</v>
      </c>
      <c r="B1161" s="15" t="s">
        <v>4297</v>
      </c>
      <c r="C1161" s="15" t="s">
        <v>1995</v>
      </c>
      <c r="D1161" s="15" t="s">
        <v>6074</v>
      </c>
      <c r="E1161" s="15" t="s">
        <v>22</v>
      </c>
      <c r="F1161" s="15" t="s">
        <v>2037</v>
      </c>
      <c r="G1161" s="15" t="s">
        <v>2038</v>
      </c>
      <c r="H1161" s="16">
        <v>44749</v>
      </c>
      <c r="I1161" s="15" t="s">
        <v>3107</v>
      </c>
      <c r="J1161" s="15"/>
      <c r="K1161" s="16" t="s">
        <v>4938</v>
      </c>
      <c r="L1161" s="16" t="s">
        <v>4938</v>
      </c>
      <c r="M1161" s="15" t="s">
        <v>42</v>
      </c>
      <c r="N1161" s="15" t="s">
        <v>42</v>
      </c>
      <c r="O1161" s="15" t="s">
        <v>64</v>
      </c>
      <c r="P1161" s="15" t="s">
        <v>22</v>
      </c>
      <c r="Q1161" s="15"/>
      <c r="R1161" s="15" t="s">
        <v>7311</v>
      </c>
      <c r="S1161" s="15" t="s">
        <v>22</v>
      </c>
      <c r="T1161" s="17"/>
    </row>
    <row r="1162" spans="1:20" ht="15.75" customHeight="1">
      <c r="A1162" s="15" t="s">
        <v>4939</v>
      </c>
      <c r="B1162" s="15" t="s">
        <v>4298</v>
      </c>
      <c r="C1162" s="15" t="s">
        <v>1995</v>
      </c>
      <c r="D1162" s="15" t="s">
        <v>6075</v>
      </c>
      <c r="E1162" s="15" t="s">
        <v>22</v>
      </c>
      <c r="F1162" s="15" t="s">
        <v>2039</v>
      </c>
      <c r="G1162" s="15" t="s">
        <v>2040</v>
      </c>
      <c r="H1162" s="16">
        <v>44749</v>
      </c>
      <c r="I1162" s="15" t="s">
        <v>3107</v>
      </c>
      <c r="J1162" s="15"/>
      <c r="K1162" s="16" t="s">
        <v>4938</v>
      </c>
      <c r="L1162" s="16" t="s">
        <v>4938</v>
      </c>
      <c r="M1162" s="15" t="s">
        <v>42</v>
      </c>
      <c r="N1162" s="15" t="s">
        <v>42</v>
      </c>
      <c r="O1162" s="15" t="s">
        <v>64</v>
      </c>
      <c r="P1162" s="15" t="s">
        <v>22</v>
      </c>
      <c r="Q1162" s="15"/>
      <c r="R1162" s="15"/>
      <c r="S1162" s="15" t="s">
        <v>64</v>
      </c>
      <c r="T1162" s="17"/>
    </row>
    <row r="1163" spans="1:20" ht="15.75" customHeight="1">
      <c r="A1163" s="15" t="s">
        <v>4939</v>
      </c>
      <c r="B1163" s="15" t="s">
        <v>4299</v>
      </c>
      <c r="C1163" s="15" t="s">
        <v>1995</v>
      </c>
      <c r="D1163" s="15" t="s">
        <v>6076</v>
      </c>
      <c r="E1163" s="15" t="s">
        <v>22</v>
      </c>
      <c r="F1163" s="15" t="s">
        <v>2041</v>
      </c>
      <c r="G1163" s="15" t="s">
        <v>6757</v>
      </c>
      <c r="H1163" s="16">
        <v>44749</v>
      </c>
      <c r="I1163" s="15" t="s">
        <v>3107</v>
      </c>
      <c r="J1163" s="15"/>
      <c r="K1163" s="16" t="s">
        <v>4938</v>
      </c>
      <c r="L1163" s="16" t="s">
        <v>4938</v>
      </c>
      <c r="M1163" s="15" t="s">
        <v>42</v>
      </c>
      <c r="N1163" s="15" t="s">
        <v>42</v>
      </c>
      <c r="O1163" s="15" t="s">
        <v>64</v>
      </c>
      <c r="P1163" s="15" t="s">
        <v>22</v>
      </c>
      <c r="Q1163" s="15"/>
      <c r="R1163" s="15"/>
      <c r="S1163" s="15" t="s">
        <v>64</v>
      </c>
      <c r="T1163" s="17"/>
    </row>
    <row r="1164" spans="1:20" ht="15.75" customHeight="1">
      <c r="A1164" s="15" t="s">
        <v>4939</v>
      </c>
      <c r="B1164" s="15" t="s">
        <v>4300</v>
      </c>
      <c r="C1164" s="15" t="s">
        <v>1995</v>
      </c>
      <c r="D1164" s="15" t="s">
        <v>6077</v>
      </c>
      <c r="E1164" s="15" t="s">
        <v>22</v>
      </c>
      <c r="F1164" s="15" t="s">
        <v>2042</v>
      </c>
      <c r="G1164" s="15" t="s">
        <v>2043</v>
      </c>
      <c r="H1164" s="16">
        <v>44749</v>
      </c>
      <c r="I1164" s="15" t="s">
        <v>3107</v>
      </c>
      <c r="J1164" s="15"/>
      <c r="K1164" s="16" t="s">
        <v>4938</v>
      </c>
      <c r="L1164" s="16" t="s">
        <v>4938</v>
      </c>
      <c r="M1164" s="15" t="s">
        <v>42</v>
      </c>
      <c r="N1164" s="15" t="s">
        <v>42</v>
      </c>
      <c r="O1164" s="15" t="s">
        <v>22</v>
      </c>
      <c r="P1164" s="15" t="s">
        <v>22</v>
      </c>
      <c r="Q1164" s="15"/>
      <c r="R1164" s="15"/>
      <c r="S1164" s="15" t="s">
        <v>64</v>
      </c>
      <c r="T1164" s="17"/>
    </row>
    <row r="1165" spans="1:20" ht="15.75" customHeight="1">
      <c r="A1165" s="15" t="s">
        <v>4939</v>
      </c>
      <c r="B1165" s="15" t="s">
        <v>4301</v>
      </c>
      <c r="C1165" s="15" t="s">
        <v>1995</v>
      </c>
      <c r="D1165" s="15" t="s">
        <v>6078</v>
      </c>
      <c r="E1165" s="15" t="s">
        <v>22</v>
      </c>
      <c r="F1165" s="15" t="s">
        <v>2044</v>
      </c>
      <c r="G1165" s="15" t="s">
        <v>2045</v>
      </c>
      <c r="H1165" s="16">
        <v>44749</v>
      </c>
      <c r="I1165" s="15" t="s">
        <v>3107</v>
      </c>
      <c r="J1165" s="15" t="s">
        <v>7323</v>
      </c>
      <c r="K1165" s="16" t="s">
        <v>4938</v>
      </c>
      <c r="L1165" s="16" t="s">
        <v>4938</v>
      </c>
      <c r="M1165" s="15" t="s">
        <v>42</v>
      </c>
      <c r="N1165" s="15" t="s">
        <v>42</v>
      </c>
      <c r="O1165" s="15" t="s">
        <v>64</v>
      </c>
      <c r="P1165" s="15" t="s">
        <v>22</v>
      </c>
      <c r="Q1165" s="15"/>
      <c r="R1165" s="15"/>
      <c r="S1165" s="15" t="s">
        <v>64</v>
      </c>
      <c r="T1165" s="17" t="s">
        <v>7324</v>
      </c>
    </row>
    <row r="1166" spans="1:20" ht="15.75" customHeight="1">
      <c r="A1166" s="15" t="s">
        <v>4939</v>
      </c>
      <c r="B1166" s="15" t="s">
        <v>4302</v>
      </c>
      <c r="C1166" s="15" t="s">
        <v>1995</v>
      </c>
      <c r="D1166" s="15" t="s">
        <v>6079</v>
      </c>
      <c r="E1166" s="15" t="s">
        <v>22</v>
      </c>
      <c r="F1166" s="15" t="s">
        <v>2046</v>
      </c>
      <c r="G1166" s="15" t="s">
        <v>2047</v>
      </c>
      <c r="H1166" s="16">
        <v>44749</v>
      </c>
      <c r="I1166" s="15" t="s">
        <v>3107</v>
      </c>
      <c r="J1166" s="15"/>
      <c r="K1166" s="16" t="s">
        <v>4938</v>
      </c>
      <c r="L1166" s="16" t="s">
        <v>4938</v>
      </c>
      <c r="M1166" s="15" t="s">
        <v>42</v>
      </c>
      <c r="N1166" s="15" t="s">
        <v>42</v>
      </c>
      <c r="O1166" s="15" t="s">
        <v>64</v>
      </c>
      <c r="P1166" s="15" t="s">
        <v>22</v>
      </c>
      <c r="Q1166" s="15"/>
      <c r="R1166" s="15"/>
      <c r="S1166" s="15" t="s">
        <v>64</v>
      </c>
      <c r="T1166" s="17"/>
    </row>
    <row r="1167" spans="1:20" ht="15.75" customHeight="1">
      <c r="A1167" s="15" t="s">
        <v>4939</v>
      </c>
      <c r="B1167" s="15" t="s">
        <v>4303</v>
      </c>
      <c r="C1167" s="15" t="s">
        <v>1995</v>
      </c>
      <c r="D1167" s="15" t="s">
        <v>6080</v>
      </c>
      <c r="E1167" s="15" t="s">
        <v>22</v>
      </c>
      <c r="F1167" s="15" t="s">
        <v>2048</v>
      </c>
      <c r="G1167" s="15" t="s">
        <v>2049</v>
      </c>
      <c r="H1167" s="16">
        <v>44749</v>
      </c>
      <c r="I1167" s="15" t="s">
        <v>3107</v>
      </c>
      <c r="J1167" s="15"/>
      <c r="K1167" s="16" t="s">
        <v>4938</v>
      </c>
      <c r="L1167" s="16" t="s">
        <v>4938</v>
      </c>
      <c r="M1167" s="15" t="s">
        <v>42</v>
      </c>
      <c r="N1167" s="15" t="s">
        <v>42</v>
      </c>
      <c r="O1167" s="15" t="s">
        <v>64</v>
      </c>
      <c r="P1167" s="15" t="s">
        <v>22</v>
      </c>
      <c r="Q1167" s="15"/>
      <c r="R1167" s="15"/>
      <c r="S1167" s="15" t="s">
        <v>64</v>
      </c>
      <c r="T1167" s="17"/>
    </row>
    <row r="1168" spans="1:20" ht="15.75" customHeight="1">
      <c r="A1168" s="15" t="s">
        <v>4939</v>
      </c>
      <c r="B1168" s="15" t="s">
        <v>4304</v>
      </c>
      <c r="C1168" s="15" t="s">
        <v>1995</v>
      </c>
      <c r="D1168" s="15" t="s">
        <v>6081</v>
      </c>
      <c r="E1168" s="15" t="s">
        <v>22</v>
      </c>
      <c r="F1168" s="15" t="s">
        <v>2050</v>
      </c>
      <c r="G1168" s="15" t="s">
        <v>2051</v>
      </c>
      <c r="H1168" s="16">
        <v>44749</v>
      </c>
      <c r="I1168" s="15" t="s">
        <v>3107</v>
      </c>
      <c r="J1168" s="15"/>
      <c r="K1168" s="16" t="s">
        <v>4938</v>
      </c>
      <c r="L1168" s="16" t="s">
        <v>4938</v>
      </c>
      <c r="M1168" s="15" t="s">
        <v>42</v>
      </c>
      <c r="N1168" s="15" t="s">
        <v>42</v>
      </c>
      <c r="O1168" s="15" t="s">
        <v>22</v>
      </c>
      <c r="P1168" s="15" t="s">
        <v>22</v>
      </c>
      <c r="Q1168" s="15"/>
      <c r="R1168" s="15" t="s">
        <v>7325</v>
      </c>
      <c r="S1168" s="15" t="s">
        <v>22</v>
      </c>
      <c r="T1168" s="17"/>
    </row>
    <row r="1169" spans="1:20" ht="15.75" customHeight="1">
      <c r="A1169" s="15" t="s">
        <v>4939</v>
      </c>
      <c r="B1169" s="15" t="s">
        <v>4305</v>
      </c>
      <c r="C1169" s="15" t="s">
        <v>1995</v>
      </c>
      <c r="D1169" s="15" t="s">
        <v>6082</v>
      </c>
      <c r="E1169" s="15" t="s">
        <v>22</v>
      </c>
      <c r="F1169" s="15" t="s">
        <v>2052</v>
      </c>
      <c r="G1169" s="15" t="s">
        <v>2053</v>
      </c>
      <c r="H1169" s="16">
        <v>44749</v>
      </c>
      <c r="I1169" s="15" t="s">
        <v>3107</v>
      </c>
      <c r="J1169" s="15"/>
      <c r="K1169" s="16" t="s">
        <v>4938</v>
      </c>
      <c r="L1169" s="16" t="s">
        <v>4938</v>
      </c>
      <c r="M1169" s="15" t="s">
        <v>42</v>
      </c>
      <c r="N1169" s="15" t="s">
        <v>42</v>
      </c>
      <c r="O1169" s="15" t="s">
        <v>64</v>
      </c>
      <c r="P1169" s="15" t="s">
        <v>22</v>
      </c>
      <c r="Q1169" s="15"/>
      <c r="R1169" s="15"/>
      <c r="S1169" s="15" t="s">
        <v>64</v>
      </c>
      <c r="T1169" s="17"/>
    </row>
    <row r="1170" spans="1:20" ht="15.75" customHeight="1">
      <c r="A1170" s="15" t="s">
        <v>4939</v>
      </c>
      <c r="B1170" s="15" t="s">
        <v>4306</v>
      </c>
      <c r="C1170" s="15" t="s">
        <v>1995</v>
      </c>
      <c r="D1170" s="15" t="s">
        <v>6083</v>
      </c>
      <c r="E1170" s="15" t="s">
        <v>22</v>
      </c>
      <c r="F1170" s="15" t="s">
        <v>2054</v>
      </c>
      <c r="G1170" s="15" t="s">
        <v>2055</v>
      </c>
      <c r="H1170" s="16">
        <v>44749</v>
      </c>
      <c r="I1170" s="15" t="s">
        <v>3107</v>
      </c>
      <c r="J1170" s="15"/>
      <c r="K1170" s="16" t="s">
        <v>4938</v>
      </c>
      <c r="L1170" s="16" t="s">
        <v>4938</v>
      </c>
      <c r="M1170" s="15" t="s">
        <v>42</v>
      </c>
      <c r="N1170" s="15" t="s">
        <v>42</v>
      </c>
      <c r="O1170" s="15" t="s">
        <v>64</v>
      </c>
      <c r="P1170" s="15" t="s">
        <v>22</v>
      </c>
      <c r="Q1170" s="15"/>
      <c r="R1170" s="15"/>
      <c r="S1170" s="15" t="s">
        <v>64</v>
      </c>
      <c r="T1170" s="17"/>
    </row>
    <row r="1171" spans="1:20" ht="15.75" customHeight="1">
      <c r="A1171" s="15" t="s">
        <v>4939</v>
      </c>
      <c r="B1171" s="15" t="s">
        <v>4307</v>
      </c>
      <c r="C1171" s="15" t="s">
        <v>1995</v>
      </c>
      <c r="D1171" s="15" t="s">
        <v>6084</v>
      </c>
      <c r="E1171" s="15" t="s">
        <v>22</v>
      </c>
      <c r="F1171" s="15" t="s">
        <v>2056</v>
      </c>
      <c r="G1171" s="15" t="s">
        <v>2057</v>
      </c>
      <c r="H1171" s="16">
        <v>44749</v>
      </c>
      <c r="I1171" s="15" t="s">
        <v>3107</v>
      </c>
      <c r="J1171" s="15"/>
      <c r="K1171" s="16" t="s">
        <v>4938</v>
      </c>
      <c r="L1171" s="16" t="s">
        <v>4938</v>
      </c>
      <c r="M1171" s="15" t="s">
        <v>42</v>
      </c>
      <c r="N1171" s="15" t="s">
        <v>42</v>
      </c>
      <c r="O1171" s="15" t="s">
        <v>64</v>
      </c>
      <c r="P1171" s="15" t="s">
        <v>22</v>
      </c>
      <c r="Q1171" s="15"/>
      <c r="R1171" s="15"/>
      <c r="S1171" s="15" t="s">
        <v>64</v>
      </c>
      <c r="T1171" s="17"/>
    </row>
    <row r="1172" spans="1:20" ht="15.75" customHeight="1">
      <c r="A1172" s="15" t="s">
        <v>4939</v>
      </c>
      <c r="B1172" s="15" t="s">
        <v>4308</v>
      </c>
      <c r="C1172" s="15" t="s">
        <v>1995</v>
      </c>
      <c r="D1172" s="15" t="s">
        <v>6085</v>
      </c>
      <c r="E1172" s="15" t="s">
        <v>22</v>
      </c>
      <c r="F1172" s="15" t="s">
        <v>2058</v>
      </c>
      <c r="G1172" s="15" t="s">
        <v>7326</v>
      </c>
      <c r="H1172" s="16">
        <v>44749</v>
      </c>
      <c r="I1172" s="15" t="s">
        <v>3107</v>
      </c>
      <c r="J1172" s="15"/>
      <c r="K1172" s="16" t="s">
        <v>4938</v>
      </c>
      <c r="L1172" s="16" t="s">
        <v>4938</v>
      </c>
      <c r="M1172" s="15" t="s">
        <v>42</v>
      </c>
      <c r="N1172" s="15" t="s">
        <v>42</v>
      </c>
      <c r="O1172" s="15" t="s">
        <v>64</v>
      </c>
      <c r="P1172" s="15" t="s">
        <v>22</v>
      </c>
      <c r="Q1172" s="15"/>
      <c r="R1172" s="15"/>
      <c r="S1172" s="15" t="s">
        <v>64</v>
      </c>
      <c r="T1172" s="17"/>
    </row>
    <row r="1173" spans="1:20" ht="15.75" customHeight="1">
      <c r="A1173" s="15" t="s">
        <v>4939</v>
      </c>
      <c r="B1173" s="15" t="s">
        <v>4309</v>
      </c>
      <c r="C1173" s="15" t="s">
        <v>1995</v>
      </c>
      <c r="D1173" s="15" t="s">
        <v>6086</v>
      </c>
      <c r="E1173" s="15" t="s">
        <v>22</v>
      </c>
      <c r="F1173" s="15" t="s">
        <v>2059</v>
      </c>
      <c r="G1173" s="15" t="s">
        <v>6087</v>
      </c>
      <c r="H1173" s="16">
        <v>44749</v>
      </c>
      <c r="I1173" s="15" t="s">
        <v>3107</v>
      </c>
      <c r="J1173" s="15"/>
      <c r="K1173" s="16" t="s">
        <v>4938</v>
      </c>
      <c r="L1173" s="16" t="s">
        <v>4938</v>
      </c>
      <c r="M1173" s="15" t="s">
        <v>42</v>
      </c>
      <c r="N1173" s="15" t="s">
        <v>42</v>
      </c>
      <c r="O1173" s="15" t="s">
        <v>64</v>
      </c>
      <c r="P1173" s="15" t="s">
        <v>22</v>
      </c>
      <c r="Q1173" s="15"/>
      <c r="R1173" s="15" t="s">
        <v>7327</v>
      </c>
      <c r="S1173" s="15" t="s">
        <v>22</v>
      </c>
      <c r="T1173" s="17"/>
    </row>
    <row r="1174" spans="1:20" ht="15.75" customHeight="1">
      <c r="A1174" s="15" t="s">
        <v>4939</v>
      </c>
      <c r="B1174" s="15" t="s">
        <v>4310</v>
      </c>
      <c r="C1174" s="15" t="s">
        <v>1995</v>
      </c>
      <c r="D1174" s="15" t="s">
        <v>6088</v>
      </c>
      <c r="E1174" s="15" t="s">
        <v>22</v>
      </c>
      <c r="F1174" s="15" t="s">
        <v>2060</v>
      </c>
      <c r="G1174" s="15" t="s">
        <v>6758</v>
      </c>
      <c r="H1174" s="16">
        <v>44749</v>
      </c>
      <c r="I1174" s="15" t="s">
        <v>3107</v>
      </c>
      <c r="J1174" s="15"/>
      <c r="K1174" s="16" t="s">
        <v>4938</v>
      </c>
      <c r="L1174" s="16" t="s">
        <v>4938</v>
      </c>
      <c r="M1174" s="15" t="s">
        <v>42</v>
      </c>
      <c r="N1174" s="15" t="s">
        <v>42</v>
      </c>
      <c r="O1174" s="15" t="s">
        <v>22</v>
      </c>
      <c r="P1174" s="15" t="s">
        <v>22</v>
      </c>
      <c r="Q1174" s="15"/>
      <c r="R1174" s="15"/>
      <c r="S1174" s="15" t="s">
        <v>64</v>
      </c>
      <c r="T1174" s="17"/>
    </row>
    <row r="1175" spans="1:20" ht="15.75" customHeight="1">
      <c r="A1175" s="15" t="s">
        <v>4939</v>
      </c>
      <c r="B1175" s="15" t="s">
        <v>4311</v>
      </c>
      <c r="C1175" s="15" t="s">
        <v>1995</v>
      </c>
      <c r="D1175" s="15" t="s">
        <v>6089</v>
      </c>
      <c r="E1175" s="15" t="s">
        <v>22</v>
      </c>
      <c r="F1175" s="15" t="s">
        <v>2061</v>
      </c>
      <c r="G1175" s="15" t="s">
        <v>2062</v>
      </c>
      <c r="H1175" s="16">
        <v>44749</v>
      </c>
      <c r="I1175" s="15" t="s">
        <v>3107</v>
      </c>
      <c r="J1175" s="15"/>
      <c r="K1175" s="16" t="s">
        <v>4938</v>
      </c>
      <c r="L1175" s="16" t="s">
        <v>4938</v>
      </c>
      <c r="M1175" s="15" t="s">
        <v>42</v>
      </c>
      <c r="N1175" s="15" t="s">
        <v>42</v>
      </c>
      <c r="O1175" s="15" t="s">
        <v>64</v>
      </c>
      <c r="P1175" s="15" t="s">
        <v>22</v>
      </c>
      <c r="Q1175" s="15"/>
      <c r="R1175" s="15"/>
      <c r="S1175" s="15" t="s">
        <v>64</v>
      </c>
      <c r="T1175" s="17"/>
    </row>
    <row r="1176" spans="1:20" ht="15.75" customHeight="1">
      <c r="A1176" s="15" t="s">
        <v>4939</v>
      </c>
      <c r="B1176" s="15" t="s">
        <v>4312</v>
      </c>
      <c r="C1176" s="15" t="s">
        <v>1995</v>
      </c>
      <c r="D1176" s="15" t="s">
        <v>6090</v>
      </c>
      <c r="E1176" s="15" t="s">
        <v>22</v>
      </c>
      <c r="F1176" s="15" t="s">
        <v>2063</v>
      </c>
      <c r="G1176" s="15" t="s">
        <v>2064</v>
      </c>
      <c r="H1176" s="16">
        <v>44749</v>
      </c>
      <c r="I1176" s="15" t="s">
        <v>3107</v>
      </c>
      <c r="J1176" s="15"/>
      <c r="K1176" s="16" t="s">
        <v>4938</v>
      </c>
      <c r="L1176" s="16" t="s">
        <v>4938</v>
      </c>
      <c r="M1176" s="15" t="s">
        <v>42</v>
      </c>
      <c r="N1176" s="15" t="s">
        <v>42</v>
      </c>
      <c r="O1176" s="15" t="s">
        <v>64</v>
      </c>
      <c r="P1176" s="15" t="s">
        <v>22</v>
      </c>
      <c r="Q1176" s="15"/>
      <c r="R1176" s="15"/>
      <c r="S1176" s="15" t="s">
        <v>64</v>
      </c>
      <c r="T1176" s="17"/>
    </row>
    <row r="1177" spans="1:20" ht="15.75" customHeight="1">
      <c r="A1177" s="15" t="s">
        <v>4939</v>
      </c>
      <c r="B1177" s="15" t="s">
        <v>4313</v>
      </c>
      <c r="C1177" s="15" t="s">
        <v>1995</v>
      </c>
      <c r="D1177" s="15" t="s">
        <v>6091</v>
      </c>
      <c r="E1177" s="15" t="s">
        <v>22</v>
      </c>
      <c r="F1177" s="15" t="s">
        <v>2065</v>
      </c>
      <c r="G1177" s="15" t="s">
        <v>2066</v>
      </c>
      <c r="H1177" s="16">
        <v>44749</v>
      </c>
      <c r="I1177" s="15" t="s">
        <v>3107</v>
      </c>
      <c r="J1177" s="15"/>
      <c r="K1177" s="16" t="s">
        <v>4938</v>
      </c>
      <c r="L1177" s="16" t="s">
        <v>4938</v>
      </c>
      <c r="M1177" s="15" t="s">
        <v>42</v>
      </c>
      <c r="N1177" s="15" t="s">
        <v>42</v>
      </c>
      <c r="O1177" s="15" t="s">
        <v>64</v>
      </c>
      <c r="P1177" s="15" t="s">
        <v>22</v>
      </c>
      <c r="Q1177" s="15"/>
      <c r="R1177" s="15"/>
      <c r="S1177" s="15" t="s">
        <v>64</v>
      </c>
      <c r="T1177" s="17"/>
    </row>
    <row r="1178" spans="1:20" ht="15.75" customHeight="1">
      <c r="A1178" s="15" t="s">
        <v>4939</v>
      </c>
      <c r="B1178" s="15" t="s">
        <v>4314</v>
      </c>
      <c r="C1178" s="15" t="s">
        <v>1995</v>
      </c>
      <c r="D1178" s="15" t="s">
        <v>6092</v>
      </c>
      <c r="E1178" s="15" t="s">
        <v>22</v>
      </c>
      <c r="F1178" s="15" t="s">
        <v>2067</v>
      </c>
      <c r="G1178" s="15" t="s">
        <v>2068</v>
      </c>
      <c r="H1178" s="16">
        <v>44749</v>
      </c>
      <c r="I1178" s="15" t="s">
        <v>3107</v>
      </c>
      <c r="J1178" s="15"/>
      <c r="K1178" s="16" t="s">
        <v>4938</v>
      </c>
      <c r="L1178" s="16" t="s">
        <v>4938</v>
      </c>
      <c r="M1178" s="15" t="s">
        <v>42</v>
      </c>
      <c r="N1178" s="15" t="s">
        <v>42</v>
      </c>
      <c r="O1178" s="15" t="s">
        <v>64</v>
      </c>
      <c r="P1178" s="15" t="s">
        <v>22</v>
      </c>
      <c r="Q1178" s="15"/>
      <c r="R1178" s="15"/>
      <c r="S1178" s="15" t="s">
        <v>64</v>
      </c>
      <c r="T1178" s="17" t="s">
        <v>7328</v>
      </c>
    </row>
    <row r="1179" spans="1:20" ht="15.75" customHeight="1">
      <c r="A1179" s="15" t="s">
        <v>4939</v>
      </c>
      <c r="B1179" s="15" t="s">
        <v>4315</v>
      </c>
      <c r="C1179" s="15" t="s">
        <v>1995</v>
      </c>
      <c r="D1179" s="15" t="s">
        <v>6093</v>
      </c>
      <c r="E1179" s="15" t="s">
        <v>22</v>
      </c>
      <c r="F1179" s="15"/>
      <c r="G1179" s="15" t="s">
        <v>6094</v>
      </c>
      <c r="H1179" s="16">
        <v>44749</v>
      </c>
      <c r="I1179" s="15" t="s">
        <v>3107</v>
      </c>
      <c r="J1179" s="15" t="s">
        <v>7144</v>
      </c>
      <c r="K1179" s="16" t="s">
        <v>4938</v>
      </c>
      <c r="L1179" s="16" t="s">
        <v>4938</v>
      </c>
      <c r="M1179" s="15" t="s">
        <v>42</v>
      </c>
      <c r="N1179" s="15" t="s">
        <v>42</v>
      </c>
      <c r="O1179" s="15" t="s">
        <v>64</v>
      </c>
      <c r="P1179" s="15" t="s">
        <v>22</v>
      </c>
      <c r="Q1179" s="15" t="s">
        <v>305</v>
      </c>
      <c r="R1179" s="15"/>
      <c r="S1179" s="15" t="s">
        <v>64</v>
      </c>
      <c r="T1179" s="17" t="s">
        <v>7329</v>
      </c>
    </row>
    <row r="1180" spans="1:20" ht="15.75" customHeight="1">
      <c r="A1180" s="15" t="s">
        <v>4939</v>
      </c>
      <c r="B1180" s="15" t="s">
        <v>4316</v>
      </c>
      <c r="C1180" s="15" t="s">
        <v>1995</v>
      </c>
      <c r="D1180" s="15" t="s">
        <v>6095</v>
      </c>
      <c r="E1180" s="15" t="s">
        <v>22</v>
      </c>
      <c r="F1180" s="15"/>
      <c r="G1180" s="15" t="s">
        <v>2069</v>
      </c>
      <c r="H1180" s="16">
        <v>44749</v>
      </c>
      <c r="I1180" s="15" t="s">
        <v>3107</v>
      </c>
      <c r="J1180" s="15"/>
      <c r="K1180" s="16" t="s">
        <v>4938</v>
      </c>
      <c r="L1180" s="16" t="s">
        <v>4938</v>
      </c>
      <c r="M1180" s="15" t="s">
        <v>42</v>
      </c>
      <c r="N1180" s="15" t="s">
        <v>4938</v>
      </c>
      <c r="O1180" s="15" t="s">
        <v>64</v>
      </c>
      <c r="P1180" s="15" t="s">
        <v>22</v>
      </c>
      <c r="Q1180" s="15"/>
      <c r="R1180" s="15"/>
      <c r="S1180" s="15" t="s">
        <v>64</v>
      </c>
      <c r="T1180" s="17"/>
    </row>
    <row r="1181" spans="1:20" ht="15.75" customHeight="1">
      <c r="A1181" s="15" t="s">
        <v>4939</v>
      </c>
      <c r="B1181" s="15" t="s">
        <v>4317</v>
      </c>
      <c r="C1181" s="15" t="s">
        <v>1995</v>
      </c>
      <c r="D1181" s="15" t="s">
        <v>6096</v>
      </c>
      <c r="E1181" s="15" t="s">
        <v>22</v>
      </c>
      <c r="F1181" s="15" t="s">
        <v>2070</v>
      </c>
      <c r="G1181" s="15" t="s">
        <v>6097</v>
      </c>
      <c r="H1181" s="16">
        <v>44749</v>
      </c>
      <c r="I1181" s="15" t="s">
        <v>3107</v>
      </c>
      <c r="J1181" s="15" t="s">
        <v>7330</v>
      </c>
      <c r="K1181" s="16" t="s">
        <v>4938</v>
      </c>
      <c r="L1181" s="16" t="s">
        <v>4938</v>
      </c>
      <c r="M1181" s="15" t="s">
        <v>42</v>
      </c>
      <c r="N1181" s="15" t="s">
        <v>42</v>
      </c>
      <c r="O1181" s="15" t="s">
        <v>64</v>
      </c>
      <c r="P1181" s="15" t="s">
        <v>22</v>
      </c>
      <c r="Q1181" s="15"/>
      <c r="R1181" s="15"/>
      <c r="S1181" s="15" t="s">
        <v>64</v>
      </c>
      <c r="T1181" s="17" t="s">
        <v>7331</v>
      </c>
    </row>
    <row r="1182" spans="1:20" ht="15.75" customHeight="1">
      <c r="A1182" s="15" t="s">
        <v>4939</v>
      </c>
      <c r="B1182" s="15" t="s">
        <v>4318</v>
      </c>
      <c r="C1182" s="15" t="s">
        <v>1995</v>
      </c>
      <c r="D1182" s="15" t="s">
        <v>6098</v>
      </c>
      <c r="E1182" s="15" t="s">
        <v>22</v>
      </c>
      <c r="F1182" s="15" t="s">
        <v>2071</v>
      </c>
      <c r="G1182" s="15" t="s">
        <v>2072</v>
      </c>
      <c r="H1182" s="16">
        <v>44749</v>
      </c>
      <c r="I1182" s="15" t="s">
        <v>3107</v>
      </c>
      <c r="J1182" s="15"/>
      <c r="K1182" s="16" t="s">
        <v>4938</v>
      </c>
      <c r="L1182" s="16" t="s">
        <v>4938</v>
      </c>
      <c r="M1182" s="15" t="s">
        <v>42</v>
      </c>
      <c r="N1182" s="15" t="s">
        <v>42</v>
      </c>
      <c r="O1182" s="15" t="s">
        <v>64</v>
      </c>
      <c r="P1182" s="15" t="s">
        <v>22</v>
      </c>
      <c r="Q1182" s="15"/>
      <c r="R1182" s="15"/>
      <c r="S1182" s="15" t="s">
        <v>64</v>
      </c>
      <c r="T1182" s="17"/>
    </row>
    <row r="1183" spans="1:20" ht="15.75" customHeight="1">
      <c r="A1183" s="15" t="s">
        <v>4939</v>
      </c>
      <c r="B1183" s="15" t="s">
        <v>4319</v>
      </c>
      <c r="C1183" s="15" t="s">
        <v>1995</v>
      </c>
      <c r="D1183" s="15" t="s">
        <v>6099</v>
      </c>
      <c r="E1183" s="15" t="s">
        <v>22</v>
      </c>
      <c r="F1183" s="15" t="s">
        <v>2073</v>
      </c>
      <c r="G1183" s="15" t="s">
        <v>2074</v>
      </c>
      <c r="H1183" s="16">
        <v>44749</v>
      </c>
      <c r="I1183" s="15" t="s">
        <v>3107</v>
      </c>
      <c r="J1183" s="15"/>
      <c r="K1183" s="16" t="s">
        <v>4938</v>
      </c>
      <c r="L1183" s="16" t="s">
        <v>4938</v>
      </c>
      <c r="M1183" s="15" t="s">
        <v>42</v>
      </c>
      <c r="N1183" s="15" t="s">
        <v>42</v>
      </c>
      <c r="O1183" s="15" t="s">
        <v>64</v>
      </c>
      <c r="P1183" s="15" t="s">
        <v>22</v>
      </c>
      <c r="Q1183" s="15"/>
      <c r="R1183" s="15"/>
      <c r="S1183" s="15" t="s">
        <v>64</v>
      </c>
      <c r="T1183" s="17"/>
    </row>
    <row r="1184" spans="1:20" ht="15.75" customHeight="1">
      <c r="A1184" s="15" t="s">
        <v>11</v>
      </c>
      <c r="B1184" s="15" t="s">
        <v>4320</v>
      </c>
      <c r="C1184" s="15" t="s">
        <v>2212</v>
      </c>
      <c r="D1184" s="15"/>
      <c r="E1184" s="15" t="s">
        <v>22</v>
      </c>
      <c r="F1184" s="15" t="s">
        <v>2213</v>
      </c>
      <c r="G1184" s="15" t="s">
        <v>2214</v>
      </c>
      <c r="H1184" s="16">
        <v>44748</v>
      </c>
      <c r="I1184" s="15" t="s">
        <v>3107</v>
      </c>
      <c r="J1184" s="15" t="s">
        <v>7332</v>
      </c>
      <c r="K1184" s="16" t="s">
        <v>4938</v>
      </c>
      <c r="L1184" s="16" t="s">
        <v>4938</v>
      </c>
      <c r="M1184" s="15" t="s">
        <v>42</v>
      </c>
      <c r="N1184" s="15" t="s">
        <v>42</v>
      </c>
      <c r="O1184" s="15" t="s">
        <v>64</v>
      </c>
      <c r="P1184" s="15" t="s">
        <v>22</v>
      </c>
      <c r="Q1184" s="15"/>
      <c r="R1184" s="15" t="s">
        <v>7333</v>
      </c>
      <c r="S1184" s="15" t="s">
        <v>22</v>
      </c>
      <c r="T1184" s="17" t="s">
        <v>7334</v>
      </c>
    </row>
    <row r="1185" spans="1:20" ht="15.75" customHeight="1">
      <c r="A1185" s="15" t="s">
        <v>4939</v>
      </c>
      <c r="B1185" s="15" t="s">
        <v>4321</v>
      </c>
      <c r="C1185" s="15" t="s">
        <v>2212</v>
      </c>
      <c r="D1185" s="15" t="s">
        <v>6100</v>
      </c>
      <c r="E1185" s="15" t="s">
        <v>22</v>
      </c>
      <c r="F1185" s="15" t="s">
        <v>2215</v>
      </c>
      <c r="G1185" s="15" t="s">
        <v>2216</v>
      </c>
      <c r="H1185" s="16">
        <v>44748</v>
      </c>
      <c r="I1185" s="15" t="s">
        <v>3107</v>
      </c>
      <c r="J1185" s="15" t="s">
        <v>7335</v>
      </c>
      <c r="K1185" s="16" t="s">
        <v>4938</v>
      </c>
      <c r="L1185" s="16" t="s">
        <v>4938</v>
      </c>
      <c r="M1185" s="15" t="s">
        <v>42</v>
      </c>
      <c r="N1185" s="15" t="s">
        <v>42</v>
      </c>
      <c r="O1185" s="15" t="s">
        <v>64</v>
      </c>
      <c r="P1185" s="15" t="s">
        <v>22</v>
      </c>
      <c r="Q1185" s="15"/>
      <c r="R1185" s="15" t="s">
        <v>7336</v>
      </c>
      <c r="S1185" s="15" t="s">
        <v>22</v>
      </c>
      <c r="T1185" s="17" t="s">
        <v>7337</v>
      </c>
    </row>
    <row r="1186" spans="1:20" ht="15.75" customHeight="1">
      <c r="A1186" s="15" t="s">
        <v>4939</v>
      </c>
      <c r="B1186" s="15" t="s">
        <v>4322</v>
      </c>
      <c r="C1186" s="15" t="s">
        <v>2212</v>
      </c>
      <c r="D1186" s="15" t="s">
        <v>6101</v>
      </c>
      <c r="E1186" s="15" t="s">
        <v>22</v>
      </c>
      <c r="F1186" s="15" t="s">
        <v>2217</v>
      </c>
      <c r="G1186" s="15" t="s">
        <v>2218</v>
      </c>
      <c r="H1186" s="16">
        <v>44748</v>
      </c>
      <c r="I1186" s="15" t="s">
        <v>3107</v>
      </c>
      <c r="J1186" s="15" t="s">
        <v>7338</v>
      </c>
      <c r="K1186" s="16" t="s">
        <v>4938</v>
      </c>
      <c r="L1186" s="16" t="s">
        <v>4938</v>
      </c>
      <c r="M1186" s="15" t="s">
        <v>42</v>
      </c>
      <c r="N1186" s="15" t="s">
        <v>42</v>
      </c>
      <c r="O1186" s="15" t="s">
        <v>64</v>
      </c>
      <c r="P1186" s="15" t="s">
        <v>22</v>
      </c>
      <c r="Q1186" s="15"/>
      <c r="R1186" s="15" t="s">
        <v>7339</v>
      </c>
      <c r="S1186" s="15" t="s">
        <v>22</v>
      </c>
      <c r="T1186" s="17" t="s">
        <v>7340</v>
      </c>
    </row>
    <row r="1187" spans="1:20" ht="15.75" customHeight="1">
      <c r="A1187" s="15" t="s">
        <v>4939</v>
      </c>
      <c r="B1187" s="15" t="s">
        <v>4323</v>
      </c>
      <c r="C1187" s="15" t="s">
        <v>2212</v>
      </c>
      <c r="D1187" s="15" t="s">
        <v>6102</v>
      </c>
      <c r="E1187" s="15" t="s">
        <v>22</v>
      </c>
      <c r="F1187" s="15" t="s">
        <v>2219</v>
      </c>
      <c r="G1187" s="15" t="s">
        <v>2220</v>
      </c>
      <c r="H1187" s="16">
        <v>44748</v>
      </c>
      <c r="I1187" s="15" t="s">
        <v>3107</v>
      </c>
      <c r="J1187" s="15" t="s">
        <v>7341</v>
      </c>
      <c r="K1187" s="16" t="s">
        <v>4938</v>
      </c>
      <c r="L1187" s="16" t="s">
        <v>4938</v>
      </c>
      <c r="M1187" s="15" t="s">
        <v>42</v>
      </c>
      <c r="N1187" s="15" t="s">
        <v>42</v>
      </c>
      <c r="O1187" s="15" t="s">
        <v>64</v>
      </c>
      <c r="P1187" s="15" t="s">
        <v>22</v>
      </c>
      <c r="Q1187" s="15"/>
      <c r="R1187" s="15"/>
      <c r="S1187" s="15" t="s">
        <v>64</v>
      </c>
      <c r="T1187" s="17" t="s">
        <v>7342</v>
      </c>
    </row>
    <row r="1188" spans="1:20" ht="15.75" customHeight="1">
      <c r="A1188" s="15" t="s">
        <v>4939</v>
      </c>
      <c r="B1188" s="15" t="s">
        <v>4324</v>
      </c>
      <c r="C1188" s="15" t="s">
        <v>2212</v>
      </c>
      <c r="D1188" s="15" t="s">
        <v>6103</v>
      </c>
      <c r="E1188" s="15" t="s">
        <v>22</v>
      </c>
      <c r="F1188" s="15" t="s">
        <v>2221</v>
      </c>
      <c r="G1188" s="15" t="s">
        <v>2222</v>
      </c>
      <c r="H1188" s="16">
        <v>44748</v>
      </c>
      <c r="I1188" s="15" t="s">
        <v>3107</v>
      </c>
      <c r="J1188" s="15" t="s">
        <v>7343</v>
      </c>
      <c r="K1188" s="16" t="s">
        <v>4938</v>
      </c>
      <c r="L1188" s="16" t="s">
        <v>4938</v>
      </c>
      <c r="M1188" s="15" t="s">
        <v>42</v>
      </c>
      <c r="N1188" s="15" t="s">
        <v>42</v>
      </c>
      <c r="O1188" s="15" t="s">
        <v>64</v>
      </c>
      <c r="P1188" s="15" t="s">
        <v>22</v>
      </c>
      <c r="Q1188" s="15"/>
      <c r="R1188" s="15" t="s">
        <v>7344</v>
      </c>
      <c r="S1188" s="15" t="s">
        <v>22</v>
      </c>
      <c r="T1188" s="17"/>
    </row>
    <row r="1189" spans="1:20" ht="15.75" customHeight="1">
      <c r="A1189" s="15" t="s">
        <v>4939</v>
      </c>
      <c r="B1189" s="15" t="s">
        <v>4325</v>
      </c>
      <c r="C1189" s="15" t="s">
        <v>2212</v>
      </c>
      <c r="D1189" s="15" t="s">
        <v>6104</v>
      </c>
      <c r="E1189" s="15" t="s">
        <v>22</v>
      </c>
      <c r="F1189" s="15" t="s">
        <v>2223</v>
      </c>
      <c r="G1189" s="15" t="s">
        <v>2224</v>
      </c>
      <c r="H1189" s="16">
        <v>44748</v>
      </c>
      <c r="I1189" s="15" t="s">
        <v>3107</v>
      </c>
      <c r="J1189" s="15" t="s">
        <v>7345</v>
      </c>
      <c r="K1189" s="16" t="s">
        <v>4938</v>
      </c>
      <c r="L1189" s="16" t="s">
        <v>4938</v>
      </c>
      <c r="M1189" s="15" t="s">
        <v>42</v>
      </c>
      <c r="N1189" s="15" t="s">
        <v>42</v>
      </c>
      <c r="O1189" s="15" t="s">
        <v>64</v>
      </c>
      <c r="P1189" s="15" t="s">
        <v>22</v>
      </c>
      <c r="Q1189" s="15"/>
      <c r="R1189" s="15" t="s">
        <v>7346</v>
      </c>
      <c r="S1189" s="15" t="s">
        <v>22</v>
      </c>
      <c r="T1189" s="17" t="s">
        <v>7347</v>
      </c>
    </row>
    <row r="1190" spans="1:20" ht="15.75" customHeight="1">
      <c r="A1190" s="15" t="s">
        <v>4939</v>
      </c>
      <c r="B1190" s="15" t="s">
        <v>4326</v>
      </c>
      <c r="C1190" s="15" t="s">
        <v>2212</v>
      </c>
      <c r="D1190" s="15" t="s">
        <v>6105</v>
      </c>
      <c r="E1190" s="15" t="s">
        <v>22</v>
      </c>
      <c r="F1190" s="15" t="s">
        <v>2225</v>
      </c>
      <c r="G1190" s="15" t="s">
        <v>2226</v>
      </c>
      <c r="H1190" s="16">
        <v>44748</v>
      </c>
      <c r="I1190" s="15" t="s">
        <v>3107</v>
      </c>
      <c r="J1190" s="15"/>
      <c r="K1190" s="16" t="s">
        <v>4938</v>
      </c>
      <c r="L1190" s="16" t="s">
        <v>4938</v>
      </c>
      <c r="M1190" s="15" t="s">
        <v>42</v>
      </c>
      <c r="N1190" s="15" t="s">
        <v>42</v>
      </c>
      <c r="O1190" s="15" t="s">
        <v>22</v>
      </c>
      <c r="P1190" s="15" t="s">
        <v>22</v>
      </c>
      <c r="Q1190" s="15"/>
      <c r="R1190" s="15"/>
      <c r="S1190" s="15" t="s">
        <v>64</v>
      </c>
      <c r="T1190" s="17" t="s">
        <v>7348</v>
      </c>
    </row>
    <row r="1191" spans="1:20" ht="15.75" customHeight="1">
      <c r="A1191" s="15" t="s">
        <v>4939</v>
      </c>
      <c r="B1191" s="15" t="s">
        <v>4327</v>
      </c>
      <c r="C1191" s="15" t="s">
        <v>2212</v>
      </c>
      <c r="D1191" s="15" t="s">
        <v>6106</v>
      </c>
      <c r="E1191" s="15" t="s">
        <v>22</v>
      </c>
      <c r="F1191" s="15" t="s">
        <v>2227</v>
      </c>
      <c r="G1191" s="15" t="s">
        <v>2228</v>
      </c>
      <c r="H1191" s="16">
        <v>44748</v>
      </c>
      <c r="I1191" s="15" t="s">
        <v>3107</v>
      </c>
      <c r="J1191" s="15"/>
      <c r="K1191" s="16" t="s">
        <v>4938</v>
      </c>
      <c r="L1191" s="16" t="s">
        <v>4938</v>
      </c>
      <c r="M1191" s="15" t="s">
        <v>42</v>
      </c>
      <c r="N1191" s="15" t="s">
        <v>42</v>
      </c>
      <c r="O1191" s="15" t="s">
        <v>64</v>
      </c>
      <c r="P1191" s="15" t="s">
        <v>22</v>
      </c>
      <c r="Q1191" s="15"/>
      <c r="R1191" s="15" t="s">
        <v>7349</v>
      </c>
      <c r="S1191" s="15" t="s">
        <v>22</v>
      </c>
      <c r="T1191" s="17"/>
    </row>
    <row r="1192" spans="1:20" ht="15.75" customHeight="1">
      <c r="A1192" s="15" t="s">
        <v>4939</v>
      </c>
      <c r="B1192" s="15" t="s">
        <v>4328</v>
      </c>
      <c r="C1192" s="15" t="s">
        <v>2212</v>
      </c>
      <c r="D1192" s="15" t="s">
        <v>6107</v>
      </c>
      <c r="E1192" s="15" t="s">
        <v>22</v>
      </c>
      <c r="F1192" s="15" t="s">
        <v>2229</v>
      </c>
      <c r="G1192" s="15" t="s">
        <v>2230</v>
      </c>
      <c r="H1192" s="16">
        <v>44748</v>
      </c>
      <c r="I1192" s="15" t="s">
        <v>3107</v>
      </c>
      <c r="J1192" s="15" t="s">
        <v>7350</v>
      </c>
      <c r="K1192" s="16" t="s">
        <v>4938</v>
      </c>
      <c r="L1192" s="16" t="s">
        <v>4938</v>
      </c>
      <c r="M1192" s="15" t="s">
        <v>42</v>
      </c>
      <c r="N1192" s="15" t="s">
        <v>42</v>
      </c>
      <c r="O1192" s="15" t="s">
        <v>22</v>
      </c>
      <c r="P1192" s="15" t="s">
        <v>22</v>
      </c>
      <c r="Q1192" s="15"/>
      <c r="R1192" s="15"/>
      <c r="S1192" s="15" t="s">
        <v>4938</v>
      </c>
      <c r="T1192" s="17" t="s">
        <v>7351</v>
      </c>
    </row>
    <row r="1193" spans="1:20" ht="15.75" customHeight="1">
      <c r="A1193" s="15" t="s">
        <v>4939</v>
      </c>
      <c r="B1193" s="15" t="s">
        <v>4329</v>
      </c>
      <c r="C1193" s="15" t="s">
        <v>2212</v>
      </c>
      <c r="D1193" s="15" t="s">
        <v>6108</v>
      </c>
      <c r="E1193" s="15" t="s">
        <v>22</v>
      </c>
      <c r="F1193" s="15" t="s">
        <v>2231</v>
      </c>
      <c r="G1193" s="15" t="s">
        <v>2232</v>
      </c>
      <c r="H1193" s="16">
        <v>44748</v>
      </c>
      <c r="I1193" s="15" t="s">
        <v>3107</v>
      </c>
      <c r="J1193" s="15"/>
      <c r="K1193" s="16" t="s">
        <v>4938</v>
      </c>
      <c r="L1193" s="16" t="s">
        <v>4938</v>
      </c>
      <c r="M1193" s="15" t="s">
        <v>42</v>
      </c>
      <c r="N1193" s="15" t="s">
        <v>42</v>
      </c>
      <c r="O1193" s="15" t="s">
        <v>64</v>
      </c>
      <c r="P1193" s="15" t="s">
        <v>22</v>
      </c>
      <c r="Q1193" s="15"/>
      <c r="R1193" s="15"/>
      <c r="S1193" s="15" t="s">
        <v>64</v>
      </c>
      <c r="T1193" s="17"/>
    </row>
    <row r="1194" spans="1:20" ht="15.75" customHeight="1">
      <c r="A1194" s="15" t="s">
        <v>4939</v>
      </c>
      <c r="B1194" s="15" t="s">
        <v>4330</v>
      </c>
      <c r="C1194" s="15" t="s">
        <v>2212</v>
      </c>
      <c r="D1194" s="15" t="s">
        <v>6109</v>
      </c>
      <c r="E1194" s="15" t="s">
        <v>22</v>
      </c>
      <c r="F1194" s="15" t="s">
        <v>2233</v>
      </c>
      <c r="G1194" s="15" t="s">
        <v>2234</v>
      </c>
      <c r="H1194" s="16">
        <v>44748</v>
      </c>
      <c r="I1194" s="15" t="s">
        <v>3107</v>
      </c>
      <c r="J1194" s="15" t="s">
        <v>7352</v>
      </c>
      <c r="K1194" s="16" t="s">
        <v>4938</v>
      </c>
      <c r="L1194" s="16" t="s">
        <v>4938</v>
      </c>
      <c r="M1194" s="15" t="s">
        <v>42</v>
      </c>
      <c r="N1194" s="15" t="s">
        <v>42</v>
      </c>
      <c r="O1194" s="15" t="s">
        <v>64</v>
      </c>
      <c r="P1194" s="15" t="s">
        <v>22</v>
      </c>
      <c r="Q1194" s="15"/>
      <c r="R1194" s="15" t="s">
        <v>7353</v>
      </c>
      <c r="S1194" s="15" t="s">
        <v>22</v>
      </c>
      <c r="T1194" s="17" t="s">
        <v>7354</v>
      </c>
    </row>
    <row r="1195" spans="1:20" ht="15.75" customHeight="1">
      <c r="A1195" s="15" t="s">
        <v>4939</v>
      </c>
      <c r="B1195" s="15" t="s">
        <v>4331</v>
      </c>
      <c r="C1195" s="15" t="s">
        <v>2212</v>
      </c>
      <c r="D1195" s="15" t="s">
        <v>6110</v>
      </c>
      <c r="E1195" s="15" t="s">
        <v>22</v>
      </c>
      <c r="F1195" s="15" t="s">
        <v>2235</v>
      </c>
      <c r="G1195" s="15" t="s">
        <v>2236</v>
      </c>
      <c r="H1195" s="16">
        <v>44748</v>
      </c>
      <c r="I1195" s="15" t="s">
        <v>3107</v>
      </c>
      <c r="J1195" s="15"/>
      <c r="K1195" s="16" t="s">
        <v>4938</v>
      </c>
      <c r="L1195" s="16" t="s">
        <v>4938</v>
      </c>
      <c r="M1195" s="15" t="s">
        <v>42</v>
      </c>
      <c r="N1195" s="15" t="s">
        <v>42</v>
      </c>
      <c r="O1195" s="15" t="s">
        <v>64</v>
      </c>
      <c r="P1195" s="15" t="s">
        <v>22</v>
      </c>
      <c r="Q1195" s="15"/>
      <c r="R1195" s="15"/>
      <c r="S1195" s="15" t="s">
        <v>64</v>
      </c>
      <c r="T1195" s="17"/>
    </row>
    <row r="1196" spans="1:20" ht="15.75" customHeight="1">
      <c r="A1196" s="15" t="s">
        <v>4939</v>
      </c>
      <c r="B1196" s="15" t="s">
        <v>4332</v>
      </c>
      <c r="C1196" s="15" t="s">
        <v>2212</v>
      </c>
      <c r="D1196" s="15" t="s">
        <v>6111</v>
      </c>
      <c r="E1196" s="15" t="s">
        <v>22</v>
      </c>
      <c r="F1196" s="15" t="s">
        <v>2237</v>
      </c>
      <c r="G1196" s="15" t="s">
        <v>2238</v>
      </c>
      <c r="H1196" s="16">
        <v>44748</v>
      </c>
      <c r="I1196" s="15" t="s">
        <v>3107</v>
      </c>
      <c r="J1196" s="15" t="s">
        <v>7355</v>
      </c>
      <c r="K1196" s="16" t="s">
        <v>4938</v>
      </c>
      <c r="L1196" s="16" t="s">
        <v>4938</v>
      </c>
      <c r="M1196" s="15" t="s">
        <v>42</v>
      </c>
      <c r="N1196" s="15" t="s">
        <v>42</v>
      </c>
      <c r="O1196" s="15" t="s">
        <v>64</v>
      </c>
      <c r="P1196" s="15" t="s">
        <v>22</v>
      </c>
      <c r="Q1196" s="15"/>
      <c r="R1196" s="15"/>
      <c r="S1196" s="15" t="s">
        <v>64</v>
      </c>
      <c r="T1196" s="17"/>
    </row>
    <row r="1197" spans="1:20" ht="15.75" customHeight="1">
      <c r="A1197" s="15" t="s">
        <v>4939</v>
      </c>
      <c r="B1197" s="15" t="s">
        <v>4333</v>
      </c>
      <c r="C1197" s="15" t="s">
        <v>2212</v>
      </c>
      <c r="D1197" s="15" t="s">
        <v>6112</v>
      </c>
      <c r="E1197" s="15" t="s">
        <v>22</v>
      </c>
      <c r="F1197" s="15" t="s">
        <v>2239</v>
      </c>
      <c r="G1197" s="15" t="s">
        <v>2240</v>
      </c>
      <c r="H1197" s="16">
        <v>44748</v>
      </c>
      <c r="I1197" s="15" t="s">
        <v>3107</v>
      </c>
      <c r="J1197" s="15" t="s">
        <v>7356</v>
      </c>
      <c r="K1197" s="16" t="s">
        <v>4938</v>
      </c>
      <c r="L1197" s="16" t="s">
        <v>4938</v>
      </c>
      <c r="M1197" s="15" t="s">
        <v>42</v>
      </c>
      <c r="N1197" s="15" t="s">
        <v>42</v>
      </c>
      <c r="O1197" s="15" t="s">
        <v>64</v>
      </c>
      <c r="P1197" s="15" t="s">
        <v>22</v>
      </c>
      <c r="Q1197" s="15"/>
      <c r="R1197" s="15"/>
      <c r="S1197" s="15" t="s">
        <v>64</v>
      </c>
      <c r="T1197" s="17" t="s">
        <v>7357</v>
      </c>
    </row>
    <row r="1198" spans="1:20" ht="15.75" customHeight="1">
      <c r="A1198" s="15" t="s">
        <v>4939</v>
      </c>
      <c r="B1198" s="15" t="s">
        <v>4334</v>
      </c>
      <c r="C1198" s="15" t="s">
        <v>2212</v>
      </c>
      <c r="D1198" s="15" t="s">
        <v>6113</v>
      </c>
      <c r="E1198" s="15" t="s">
        <v>22</v>
      </c>
      <c r="F1198" s="15" t="s">
        <v>2241</v>
      </c>
      <c r="G1198" s="15" t="s">
        <v>2242</v>
      </c>
      <c r="H1198" s="16">
        <v>44748</v>
      </c>
      <c r="I1198" s="15" t="s">
        <v>3107</v>
      </c>
      <c r="J1198" s="15" t="s">
        <v>7358</v>
      </c>
      <c r="K1198" s="16" t="s">
        <v>4938</v>
      </c>
      <c r="L1198" s="16" t="s">
        <v>4938</v>
      </c>
      <c r="M1198" s="15" t="s">
        <v>42</v>
      </c>
      <c r="N1198" s="15" t="s">
        <v>42</v>
      </c>
      <c r="O1198" s="15" t="s">
        <v>64</v>
      </c>
      <c r="P1198" s="15" t="s">
        <v>22</v>
      </c>
      <c r="Q1198" s="15"/>
      <c r="R1198" s="15" t="s">
        <v>7359</v>
      </c>
      <c r="S1198" s="15" t="s">
        <v>22</v>
      </c>
      <c r="T1198" s="17" t="s">
        <v>7360</v>
      </c>
    </row>
    <row r="1199" spans="1:20" ht="15.75" customHeight="1">
      <c r="A1199" s="15" t="s">
        <v>4939</v>
      </c>
      <c r="B1199" s="15" t="s">
        <v>4335</v>
      </c>
      <c r="C1199" s="15" t="s">
        <v>2212</v>
      </c>
      <c r="D1199" s="15" t="s">
        <v>6114</v>
      </c>
      <c r="E1199" s="15" t="s">
        <v>22</v>
      </c>
      <c r="F1199" s="15" t="s">
        <v>2243</v>
      </c>
      <c r="G1199" s="15" t="s">
        <v>2244</v>
      </c>
      <c r="H1199" s="16">
        <v>44748</v>
      </c>
      <c r="I1199" s="15" t="s">
        <v>3107</v>
      </c>
      <c r="J1199" s="15"/>
      <c r="K1199" s="16" t="s">
        <v>4938</v>
      </c>
      <c r="L1199" s="16" t="s">
        <v>4938</v>
      </c>
      <c r="M1199" s="15" t="s">
        <v>42</v>
      </c>
      <c r="N1199" s="15" t="s">
        <v>42</v>
      </c>
      <c r="O1199" s="15" t="s">
        <v>64</v>
      </c>
      <c r="P1199" s="15" t="s">
        <v>22</v>
      </c>
      <c r="Q1199" s="15"/>
      <c r="R1199" s="15"/>
      <c r="S1199" s="15" t="s">
        <v>64</v>
      </c>
      <c r="T1199" s="17" t="s">
        <v>7361</v>
      </c>
    </row>
    <row r="1200" spans="1:20" ht="15.75" customHeight="1">
      <c r="A1200" s="15" t="s">
        <v>4939</v>
      </c>
      <c r="B1200" s="15" t="s">
        <v>4336</v>
      </c>
      <c r="C1200" s="15" t="s">
        <v>2212</v>
      </c>
      <c r="D1200" s="15" t="s">
        <v>6115</v>
      </c>
      <c r="E1200" s="15" t="s">
        <v>22</v>
      </c>
      <c r="F1200" s="15" t="s">
        <v>2245</v>
      </c>
      <c r="G1200" s="15" t="s">
        <v>2246</v>
      </c>
      <c r="H1200" s="16">
        <v>44748</v>
      </c>
      <c r="I1200" s="15" t="s">
        <v>3107</v>
      </c>
      <c r="J1200" s="15" t="s">
        <v>7362</v>
      </c>
      <c r="K1200" s="16" t="s">
        <v>4938</v>
      </c>
      <c r="L1200" s="16" t="s">
        <v>4938</v>
      </c>
      <c r="M1200" s="15" t="s">
        <v>42</v>
      </c>
      <c r="N1200" s="15" t="s">
        <v>42</v>
      </c>
      <c r="O1200" s="15" t="s">
        <v>64</v>
      </c>
      <c r="P1200" s="15" t="s">
        <v>22</v>
      </c>
      <c r="Q1200" s="15"/>
      <c r="R1200" s="15" t="s">
        <v>7363</v>
      </c>
      <c r="S1200" s="15" t="s">
        <v>22</v>
      </c>
      <c r="T1200" s="17" t="s">
        <v>7364</v>
      </c>
    </row>
    <row r="1201" spans="1:20" ht="15.75" customHeight="1">
      <c r="A1201" s="15" t="s">
        <v>4939</v>
      </c>
      <c r="B1201" s="15" t="s">
        <v>4337</v>
      </c>
      <c r="C1201" s="15" t="s">
        <v>2212</v>
      </c>
      <c r="D1201" s="15" t="s">
        <v>6116</v>
      </c>
      <c r="E1201" s="15" t="s">
        <v>22</v>
      </c>
      <c r="F1201" s="15" t="s">
        <v>2247</v>
      </c>
      <c r="G1201" s="15" t="s">
        <v>2248</v>
      </c>
      <c r="H1201" s="16">
        <v>44748</v>
      </c>
      <c r="I1201" s="15" t="s">
        <v>3107</v>
      </c>
      <c r="J1201" s="15" t="s">
        <v>7365</v>
      </c>
      <c r="K1201" s="16" t="s">
        <v>4938</v>
      </c>
      <c r="L1201" s="16" t="s">
        <v>4938</v>
      </c>
      <c r="M1201" s="15" t="s">
        <v>42</v>
      </c>
      <c r="N1201" s="15" t="s">
        <v>42</v>
      </c>
      <c r="O1201" s="15" t="s">
        <v>64</v>
      </c>
      <c r="P1201" s="15" t="s">
        <v>22</v>
      </c>
      <c r="Q1201" s="15"/>
      <c r="R1201" s="15"/>
      <c r="S1201" s="15" t="s">
        <v>4938</v>
      </c>
      <c r="T1201" s="17"/>
    </row>
    <row r="1202" spans="1:20" ht="15.75" customHeight="1">
      <c r="A1202" s="15" t="s">
        <v>4939</v>
      </c>
      <c r="B1202" s="15" t="s">
        <v>4338</v>
      </c>
      <c r="C1202" s="15" t="s">
        <v>2212</v>
      </c>
      <c r="D1202" s="15" t="s">
        <v>6117</v>
      </c>
      <c r="E1202" s="15" t="s">
        <v>22</v>
      </c>
      <c r="F1202" s="15" t="s">
        <v>2249</v>
      </c>
      <c r="G1202" s="15" t="s">
        <v>2250</v>
      </c>
      <c r="H1202" s="16">
        <v>44748</v>
      </c>
      <c r="I1202" s="15" t="s">
        <v>3107</v>
      </c>
      <c r="J1202" s="15"/>
      <c r="K1202" s="16" t="s">
        <v>4938</v>
      </c>
      <c r="L1202" s="16" t="s">
        <v>4938</v>
      </c>
      <c r="M1202" s="15" t="s">
        <v>42</v>
      </c>
      <c r="N1202" s="15" t="s">
        <v>42</v>
      </c>
      <c r="O1202" s="15" t="s">
        <v>64</v>
      </c>
      <c r="P1202" s="15" t="s">
        <v>22</v>
      </c>
      <c r="Q1202" s="15"/>
      <c r="R1202" s="15"/>
      <c r="S1202" s="15" t="s">
        <v>64</v>
      </c>
      <c r="T1202" s="17"/>
    </row>
    <row r="1203" spans="1:20" ht="15.75" customHeight="1">
      <c r="A1203" s="15" t="s">
        <v>4939</v>
      </c>
      <c r="B1203" s="15" t="s">
        <v>4339</v>
      </c>
      <c r="C1203" s="15" t="s">
        <v>2212</v>
      </c>
      <c r="D1203" s="15" t="s">
        <v>6118</v>
      </c>
      <c r="E1203" s="15" t="s">
        <v>22</v>
      </c>
      <c r="F1203" s="15" t="s">
        <v>2251</v>
      </c>
      <c r="G1203" s="15" t="s">
        <v>2252</v>
      </c>
      <c r="H1203" s="16">
        <v>44748</v>
      </c>
      <c r="I1203" s="15" t="s">
        <v>3107</v>
      </c>
      <c r="J1203" s="15" t="s">
        <v>7366</v>
      </c>
      <c r="K1203" s="16" t="s">
        <v>4938</v>
      </c>
      <c r="L1203" s="16" t="s">
        <v>4938</v>
      </c>
      <c r="M1203" s="15" t="s">
        <v>42</v>
      </c>
      <c r="N1203" s="15" t="s">
        <v>42</v>
      </c>
      <c r="O1203" s="15" t="s">
        <v>64</v>
      </c>
      <c r="P1203" s="15" t="s">
        <v>22</v>
      </c>
      <c r="Q1203" s="15"/>
      <c r="R1203" s="15"/>
      <c r="S1203" s="15" t="s">
        <v>64</v>
      </c>
      <c r="T1203" s="17" t="s">
        <v>7367</v>
      </c>
    </row>
    <row r="1204" spans="1:20" ht="15.75" customHeight="1">
      <c r="A1204" s="15" t="s">
        <v>4939</v>
      </c>
      <c r="B1204" s="15" t="s">
        <v>4340</v>
      </c>
      <c r="C1204" s="15" t="s">
        <v>2212</v>
      </c>
      <c r="D1204" s="15" t="s">
        <v>6119</v>
      </c>
      <c r="E1204" s="15" t="s">
        <v>22</v>
      </c>
      <c r="F1204" s="15" t="s">
        <v>2253</v>
      </c>
      <c r="G1204" s="15" t="s">
        <v>2254</v>
      </c>
      <c r="H1204" s="16">
        <v>44748</v>
      </c>
      <c r="I1204" s="15" t="s">
        <v>3107</v>
      </c>
      <c r="J1204" s="15"/>
      <c r="K1204" s="16" t="s">
        <v>4938</v>
      </c>
      <c r="L1204" s="16" t="s">
        <v>4938</v>
      </c>
      <c r="M1204" s="15" t="s">
        <v>42</v>
      </c>
      <c r="N1204" s="15" t="s">
        <v>42</v>
      </c>
      <c r="O1204" s="15" t="s">
        <v>64</v>
      </c>
      <c r="P1204" s="15" t="s">
        <v>22</v>
      </c>
      <c r="Q1204" s="15"/>
      <c r="R1204" s="15"/>
      <c r="S1204" s="15" t="s">
        <v>64</v>
      </c>
      <c r="T1204" s="17"/>
    </row>
    <row r="1205" spans="1:20" ht="15.75" customHeight="1">
      <c r="A1205" s="15" t="s">
        <v>4939</v>
      </c>
      <c r="B1205" s="15" t="s">
        <v>4341</v>
      </c>
      <c r="C1205" s="15" t="s">
        <v>2212</v>
      </c>
      <c r="D1205" s="15" t="s">
        <v>6120</v>
      </c>
      <c r="E1205" s="15" t="s">
        <v>22</v>
      </c>
      <c r="F1205" s="15" t="s">
        <v>2255</v>
      </c>
      <c r="G1205" s="15" t="s">
        <v>2256</v>
      </c>
      <c r="H1205" s="16">
        <v>44748</v>
      </c>
      <c r="I1205" s="15" t="s">
        <v>3107</v>
      </c>
      <c r="J1205" s="15" t="s">
        <v>7368</v>
      </c>
      <c r="K1205" s="16" t="s">
        <v>4938</v>
      </c>
      <c r="L1205" s="16" t="s">
        <v>4938</v>
      </c>
      <c r="M1205" s="15" t="s">
        <v>42</v>
      </c>
      <c r="N1205" s="15" t="s">
        <v>42</v>
      </c>
      <c r="O1205" s="15" t="s">
        <v>64</v>
      </c>
      <c r="P1205" s="15" t="s">
        <v>22</v>
      </c>
      <c r="Q1205" s="15"/>
      <c r="R1205" s="15"/>
      <c r="S1205" s="15" t="s">
        <v>4938</v>
      </c>
      <c r="T1205" s="17" t="s">
        <v>7369</v>
      </c>
    </row>
    <row r="1206" spans="1:20" ht="15.75" customHeight="1">
      <c r="A1206" s="15" t="s">
        <v>4939</v>
      </c>
      <c r="B1206" s="15" t="s">
        <v>4342</v>
      </c>
      <c r="C1206" s="15" t="s">
        <v>2212</v>
      </c>
      <c r="D1206" s="15" t="s">
        <v>6121</v>
      </c>
      <c r="E1206" s="15" t="s">
        <v>22</v>
      </c>
      <c r="F1206" s="15" t="s">
        <v>2257</v>
      </c>
      <c r="G1206" s="15" t="s">
        <v>3106</v>
      </c>
      <c r="H1206" s="16">
        <v>44748</v>
      </c>
      <c r="I1206" s="15" t="s">
        <v>3107</v>
      </c>
      <c r="J1206" s="15" t="s">
        <v>7370</v>
      </c>
      <c r="K1206" s="16" t="s">
        <v>4938</v>
      </c>
      <c r="L1206" s="16" t="s">
        <v>4938</v>
      </c>
      <c r="M1206" s="15" t="s">
        <v>42</v>
      </c>
      <c r="N1206" s="15" t="s">
        <v>42</v>
      </c>
      <c r="O1206" s="15" t="s">
        <v>64</v>
      </c>
      <c r="P1206" s="15" t="s">
        <v>22</v>
      </c>
      <c r="Q1206" s="15"/>
      <c r="R1206" s="15"/>
      <c r="S1206" s="15" t="s">
        <v>64</v>
      </c>
      <c r="T1206" s="17" t="s">
        <v>7371</v>
      </c>
    </row>
    <row r="1207" spans="1:20" ht="15.75" customHeight="1">
      <c r="A1207" s="15" t="s">
        <v>4939</v>
      </c>
      <c r="B1207" s="15" t="s">
        <v>4343</v>
      </c>
      <c r="C1207" s="15" t="s">
        <v>2212</v>
      </c>
      <c r="D1207" s="15" t="s">
        <v>6122</v>
      </c>
      <c r="E1207" s="15" t="s">
        <v>22</v>
      </c>
      <c r="F1207" s="15" t="s">
        <v>2258</v>
      </c>
      <c r="G1207" s="15" t="s">
        <v>2259</v>
      </c>
      <c r="H1207" s="16">
        <v>44748</v>
      </c>
      <c r="I1207" s="15" t="s">
        <v>3107</v>
      </c>
      <c r="J1207" s="15"/>
      <c r="K1207" s="16" t="s">
        <v>4938</v>
      </c>
      <c r="L1207" s="16" t="s">
        <v>4938</v>
      </c>
      <c r="M1207" s="15" t="s">
        <v>42</v>
      </c>
      <c r="N1207" s="15" t="s">
        <v>42</v>
      </c>
      <c r="O1207" s="15" t="s">
        <v>64</v>
      </c>
      <c r="P1207" s="15" t="s">
        <v>22</v>
      </c>
      <c r="Q1207" s="15"/>
      <c r="R1207" s="15"/>
      <c r="S1207" s="15" t="s">
        <v>64</v>
      </c>
      <c r="T1207" s="17"/>
    </row>
    <row r="1208" spans="1:20" ht="15.75" customHeight="1">
      <c r="A1208" s="15" t="s">
        <v>4939</v>
      </c>
      <c r="B1208" s="15" t="s">
        <v>4344</v>
      </c>
      <c r="C1208" s="15" t="s">
        <v>2212</v>
      </c>
      <c r="D1208" s="15" t="s">
        <v>6123</v>
      </c>
      <c r="E1208" s="15" t="s">
        <v>22</v>
      </c>
      <c r="F1208" s="15" t="s">
        <v>2260</v>
      </c>
      <c r="G1208" s="15" t="s">
        <v>2261</v>
      </c>
      <c r="H1208" s="16">
        <v>44748</v>
      </c>
      <c r="I1208" s="15" t="s">
        <v>3107</v>
      </c>
      <c r="J1208" s="15"/>
      <c r="K1208" s="16" t="s">
        <v>4938</v>
      </c>
      <c r="L1208" s="16" t="s">
        <v>4938</v>
      </c>
      <c r="M1208" s="15" t="s">
        <v>42</v>
      </c>
      <c r="N1208" s="15" t="s">
        <v>42</v>
      </c>
      <c r="O1208" s="15" t="s">
        <v>64</v>
      </c>
      <c r="P1208" s="15" t="s">
        <v>22</v>
      </c>
      <c r="Q1208" s="15"/>
      <c r="R1208" s="15"/>
      <c r="S1208" s="15" t="s">
        <v>64</v>
      </c>
      <c r="T1208" s="17"/>
    </row>
    <row r="1209" spans="1:20" ht="15.75" customHeight="1">
      <c r="A1209" s="15" t="s">
        <v>4939</v>
      </c>
      <c r="B1209" s="15" t="s">
        <v>4345</v>
      </c>
      <c r="C1209" s="15" t="s">
        <v>2212</v>
      </c>
      <c r="D1209" s="15" t="s">
        <v>6124</v>
      </c>
      <c r="E1209" s="15" t="s">
        <v>22</v>
      </c>
      <c r="F1209" s="15" t="s">
        <v>2262</v>
      </c>
      <c r="G1209" s="15" t="s">
        <v>2263</v>
      </c>
      <c r="H1209" s="16">
        <v>44748</v>
      </c>
      <c r="I1209" s="15" t="s">
        <v>3107</v>
      </c>
      <c r="J1209" s="15"/>
      <c r="K1209" s="16" t="s">
        <v>4938</v>
      </c>
      <c r="L1209" s="16" t="s">
        <v>4938</v>
      </c>
      <c r="M1209" s="15" t="s">
        <v>42</v>
      </c>
      <c r="N1209" s="15" t="s">
        <v>42</v>
      </c>
      <c r="O1209" s="15" t="s">
        <v>64</v>
      </c>
      <c r="P1209" s="15" t="s">
        <v>22</v>
      </c>
      <c r="Q1209" s="15"/>
      <c r="R1209" s="15"/>
      <c r="S1209" s="15" t="s">
        <v>64</v>
      </c>
      <c r="T1209" s="17"/>
    </row>
    <row r="1210" spans="1:20" ht="15.75" customHeight="1">
      <c r="A1210" s="15" t="s">
        <v>4939</v>
      </c>
      <c r="B1210" s="15" t="s">
        <v>4346</v>
      </c>
      <c r="C1210" s="15" t="s">
        <v>2212</v>
      </c>
      <c r="D1210" s="15" t="s">
        <v>6125</v>
      </c>
      <c r="E1210" s="15" t="s">
        <v>22</v>
      </c>
      <c r="F1210" s="15" t="s">
        <v>2264</v>
      </c>
      <c r="G1210" s="15" t="s">
        <v>2265</v>
      </c>
      <c r="H1210" s="16">
        <v>44748</v>
      </c>
      <c r="I1210" s="15" t="s">
        <v>3107</v>
      </c>
      <c r="J1210" s="15" t="s">
        <v>7372</v>
      </c>
      <c r="K1210" s="16" t="s">
        <v>4938</v>
      </c>
      <c r="L1210" s="16" t="s">
        <v>4938</v>
      </c>
      <c r="M1210" s="15" t="s">
        <v>42</v>
      </c>
      <c r="N1210" s="15" t="s">
        <v>42</v>
      </c>
      <c r="O1210" s="15" t="s">
        <v>22</v>
      </c>
      <c r="P1210" s="15" t="s">
        <v>22</v>
      </c>
      <c r="Q1210" s="15"/>
      <c r="R1210" s="15"/>
      <c r="S1210" s="15" t="s">
        <v>64</v>
      </c>
      <c r="T1210" s="17" t="s">
        <v>7373</v>
      </c>
    </row>
    <row r="1211" spans="1:20" ht="15.75" customHeight="1">
      <c r="A1211" s="15" t="s">
        <v>4939</v>
      </c>
      <c r="B1211" s="15" t="s">
        <v>4347</v>
      </c>
      <c r="C1211" s="15" t="s">
        <v>2212</v>
      </c>
      <c r="D1211" s="15" t="s">
        <v>6126</v>
      </c>
      <c r="E1211" s="15" t="s">
        <v>22</v>
      </c>
      <c r="F1211" s="15" t="s">
        <v>2266</v>
      </c>
      <c r="G1211" s="15" t="s">
        <v>2267</v>
      </c>
      <c r="H1211" s="16">
        <v>44748</v>
      </c>
      <c r="I1211" s="15" t="s">
        <v>3107</v>
      </c>
      <c r="J1211" s="15"/>
      <c r="K1211" s="16" t="s">
        <v>4938</v>
      </c>
      <c r="L1211" s="16" t="s">
        <v>4938</v>
      </c>
      <c r="M1211" s="15" t="s">
        <v>42</v>
      </c>
      <c r="N1211" s="15" t="s">
        <v>42</v>
      </c>
      <c r="O1211" s="15" t="s">
        <v>64</v>
      </c>
      <c r="P1211" s="15" t="s">
        <v>22</v>
      </c>
      <c r="Q1211" s="15"/>
      <c r="R1211" s="15"/>
      <c r="S1211" s="15" t="s">
        <v>64</v>
      </c>
      <c r="T1211" s="17"/>
    </row>
    <row r="1212" spans="1:20" ht="15.75" customHeight="1">
      <c r="A1212" s="15" t="s">
        <v>4939</v>
      </c>
      <c r="B1212" s="15" t="s">
        <v>4348</v>
      </c>
      <c r="C1212" s="15" t="s">
        <v>2212</v>
      </c>
      <c r="D1212" s="15" t="s">
        <v>6127</v>
      </c>
      <c r="E1212" s="15" t="s">
        <v>22</v>
      </c>
      <c r="F1212" s="15" t="s">
        <v>2268</v>
      </c>
      <c r="G1212" s="15" t="s">
        <v>2269</v>
      </c>
      <c r="H1212" s="16">
        <v>44748</v>
      </c>
      <c r="I1212" s="15" t="s">
        <v>3107</v>
      </c>
      <c r="J1212" s="15"/>
      <c r="K1212" s="16" t="s">
        <v>4938</v>
      </c>
      <c r="L1212" s="16" t="s">
        <v>4938</v>
      </c>
      <c r="M1212" s="15" t="s">
        <v>42</v>
      </c>
      <c r="N1212" s="15" t="s">
        <v>42</v>
      </c>
      <c r="O1212" s="15" t="s">
        <v>64</v>
      </c>
      <c r="P1212" s="15" t="s">
        <v>22</v>
      </c>
      <c r="Q1212" s="15"/>
      <c r="R1212" s="15"/>
      <c r="S1212" s="15" t="s">
        <v>64</v>
      </c>
      <c r="T1212" s="17"/>
    </row>
    <row r="1213" spans="1:20" ht="15.75" customHeight="1">
      <c r="A1213" s="15" t="s">
        <v>4939</v>
      </c>
      <c r="B1213" s="15" t="s">
        <v>4349</v>
      </c>
      <c r="C1213" s="15" t="s">
        <v>2212</v>
      </c>
      <c r="D1213" s="15" t="s">
        <v>6128</v>
      </c>
      <c r="E1213" s="15" t="s">
        <v>22</v>
      </c>
      <c r="F1213" s="15" t="s">
        <v>2270</v>
      </c>
      <c r="G1213" s="15" t="s">
        <v>2271</v>
      </c>
      <c r="H1213" s="16">
        <v>44748</v>
      </c>
      <c r="I1213" s="15" t="s">
        <v>3107</v>
      </c>
      <c r="J1213" s="15"/>
      <c r="K1213" s="16" t="s">
        <v>4938</v>
      </c>
      <c r="L1213" s="16" t="s">
        <v>4938</v>
      </c>
      <c r="M1213" s="15" t="s">
        <v>42</v>
      </c>
      <c r="N1213" s="15" t="s">
        <v>42</v>
      </c>
      <c r="O1213" s="15" t="s">
        <v>64</v>
      </c>
      <c r="P1213" s="15" t="s">
        <v>22</v>
      </c>
      <c r="Q1213" s="15"/>
      <c r="R1213" s="15"/>
      <c r="S1213" s="15" t="s">
        <v>64</v>
      </c>
      <c r="T1213" s="17"/>
    </row>
    <row r="1214" spans="1:20" ht="15.75" customHeight="1">
      <c r="A1214" s="15" t="s">
        <v>4939</v>
      </c>
      <c r="B1214" s="15" t="s">
        <v>4350</v>
      </c>
      <c r="C1214" s="15" t="s">
        <v>2212</v>
      </c>
      <c r="D1214" s="15" t="s">
        <v>6129</v>
      </c>
      <c r="E1214" s="15" t="s">
        <v>22</v>
      </c>
      <c r="F1214" s="15" t="s">
        <v>2272</v>
      </c>
      <c r="G1214" s="15" t="s">
        <v>2273</v>
      </c>
      <c r="H1214" s="16">
        <v>44748</v>
      </c>
      <c r="I1214" s="15" t="s">
        <v>3107</v>
      </c>
      <c r="J1214" s="15"/>
      <c r="K1214" s="16">
        <v>44739</v>
      </c>
      <c r="L1214" s="16">
        <v>44746</v>
      </c>
      <c r="M1214" s="15" t="s">
        <v>42</v>
      </c>
      <c r="N1214" s="15" t="s">
        <v>42</v>
      </c>
      <c r="O1214" s="15" t="s">
        <v>64</v>
      </c>
      <c r="P1214" s="15" t="s">
        <v>64</v>
      </c>
      <c r="Q1214" s="15" t="s">
        <v>5042</v>
      </c>
      <c r="R1214" s="15"/>
      <c r="S1214" s="15" t="s">
        <v>64</v>
      </c>
      <c r="T1214" s="17" t="s">
        <v>7374</v>
      </c>
    </row>
    <row r="1215" spans="1:20" ht="15.75" customHeight="1">
      <c r="A1215" s="15" t="s">
        <v>4939</v>
      </c>
      <c r="B1215" s="15" t="s">
        <v>4351</v>
      </c>
      <c r="C1215" s="15" t="s">
        <v>2212</v>
      </c>
      <c r="D1215" s="15" t="s">
        <v>6130</v>
      </c>
      <c r="E1215" s="15" t="s">
        <v>22</v>
      </c>
      <c r="F1215" s="15" t="s">
        <v>2274</v>
      </c>
      <c r="G1215" s="15" t="s">
        <v>2275</v>
      </c>
      <c r="H1215" s="16">
        <v>44748</v>
      </c>
      <c r="I1215" s="15" t="s">
        <v>3107</v>
      </c>
      <c r="J1215" s="15"/>
      <c r="K1215" s="16" t="s">
        <v>4938</v>
      </c>
      <c r="L1215" s="16" t="s">
        <v>4938</v>
      </c>
      <c r="M1215" s="15" t="s">
        <v>42</v>
      </c>
      <c r="N1215" s="15" t="s">
        <v>42</v>
      </c>
      <c r="O1215" s="15" t="s">
        <v>64</v>
      </c>
      <c r="P1215" s="15" t="s">
        <v>22</v>
      </c>
      <c r="Q1215" s="15"/>
      <c r="R1215" s="15"/>
      <c r="S1215" s="15" t="s">
        <v>64</v>
      </c>
      <c r="T1215" s="17"/>
    </row>
    <row r="1216" spans="1:20" ht="15.75" customHeight="1">
      <c r="A1216" s="15" t="s">
        <v>4939</v>
      </c>
      <c r="B1216" s="15" t="s">
        <v>4352</v>
      </c>
      <c r="C1216" s="15" t="s">
        <v>2212</v>
      </c>
      <c r="D1216" s="15" t="s">
        <v>6131</v>
      </c>
      <c r="E1216" s="15" t="s">
        <v>22</v>
      </c>
      <c r="F1216" s="15" t="s">
        <v>2276</v>
      </c>
      <c r="G1216" s="15" t="s">
        <v>2277</v>
      </c>
      <c r="H1216" s="16">
        <v>44748</v>
      </c>
      <c r="I1216" s="15" t="s">
        <v>3107</v>
      </c>
      <c r="J1216" s="15" t="s">
        <v>7375</v>
      </c>
      <c r="K1216" s="16" t="s">
        <v>4938</v>
      </c>
      <c r="L1216" s="16" t="s">
        <v>4938</v>
      </c>
      <c r="M1216" s="15" t="s">
        <v>42</v>
      </c>
      <c r="N1216" s="15" t="s">
        <v>42</v>
      </c>
      <c r="O1216" s="15" t="s">
        <v>64</v>
      </c>
      <c r="P1216" s="15" t="s">
        <v>22</v>
      </c>
      <c r="Q1216" s="15"/>
      <c r="R1216" s="15"/>
      <c r="S1216" s="15" t="s">
        <v>64</v>
      </c>
      <c r="T1216" s="17" t="s">
        <v>7376</v>
      </c>
    </row>
    <row r="1217" spans="1:20" ht="15.75" customHeight="1">
      <c r="A1217" s="15" t="s">
        <v>4939</v>
      </c>
      <c r="B1217" s="15" t="s">
        <v>4353</v>
      </c>
      <c r="C1217" s="15" t="s">
        <v>2212</v>
      </c>
      <c r="D1217" s="15" t="s">
        <v>6132</v>
      </c>
      <c r="E1217" s="15" t="s">
        <v>22</v>
      </c>
      <c r="F1217" s="15" t="s">
        <v>2278</v>
      </c>
      <c r="G1217" s="15" t="s">
        <v>2279</v>
      </c>
      <c r="H1217" s="16">
        <v>44748</v>
      </c>
      <c r="I1217" s="15" t="s">
        <v>3107</v>
      </c>
      <c r="J1217" s="15" t="s">
        <v>7377</v>
      </c>
      <c r="K1217" s="16" t="s">
        <v>4938</v>
      </c>
      <c r="L1217" s="16" t="s">
        <v>4938</v>
      </c>
      <c r="M1217" s="15" t="s">
        <v>42</v>
      </c>
      <c r="N1217" s="15" t="s">
        <v>42</v>
      </c>
      <c r="O1217" s="15" t="s">
        <v>64</v>
      </c>
      <c r="P1217" s="15" t="s">
        <v>22</v>
      </c>
      <c r="Q1217" s="15"/>
      <c r="R1217" s="15" t="s">
        <v>7378</v>
      </c>
      <c r="S1217" s="15" t="s">
        <v>22</v>
      </c>
      <c r="T1217" s="17" t="s">
        <v>7379</v>
      </c>
    </row>
    <row r="1218" spans="1:20" ht="15.75" customHeight="1">
      <c r="A1218" s="15" t="s">
        <v>4939</v>
      </c>
      <c r="B1218" s="15" t="s">
        <v>4354</v>
      </c>
      <c r="C1218" s="15" t="s">
        <v>2212</v>
      </c>
      <c r="D1218" s="15" t="s">
        <v>6133</v>
      </c>
      <c r="E1218" s="15" t="s">
        <v>22</v>
      </c>
      <c r="F1218" s="15" t="s">
        <v>2280</v>
      </c>
      <c r="G1218" s="15" t="s">
        <v>2281</v>
      </c>
      <c r="H1218" s="16">
        <v>44748</v>
      </c>
      <c r="I1218" s="15" t="s">
        <v>3107</v>
      </c>
      <c r="J1218" s="15"/>
      <c r="K1218" s="16" t="s">
        <v>4938</v>
      </c>
      <c r="L1218" s="16" t="s">
        <v>4938</v>
      </c>
      <c r="M1218" s="15" t="s">
        <v>42</v>
      </c>
      <c r="N1218" s="15" t="s">
        <v>42</v>
      </c>
      <c r="O1218" s="15" t="s">
        <v>64</v>
      </c>
      <c r="P1218" s="15" t="s">
        <v>22</v>
      </c>
      <c r="Q1218" s="15"/>
      <c r="R1218" s="15"/>
      <c r="S1218" s="15" t="s">
        <v>64</v>
      </c>
      <c r="T1218" s="17"/>
    </row>
    <row r="1219" spans="1:20" ht="15.75" customHeight="1">
      <c r="A1219" s="15" t="s">
        <v>4939</v>
      </c>
      <c r="B1219" s="15" t="s">
        <v>4355</v>
      </c>
      <c r="C1219" s="15" t="s">
        <v>2212</v>
      </c>
      <c r="D1219" s="15" t="s">
        <v>6134</v>
      </c>
      <c r="E1219" s="15" t="s">
        <v>22</v>
      </c>
      <c r="F1219" s="15" t="s">
        <v>2282</v>
      </c>
      <c r="G1219" s="15" t="s">
        <v>2283</v>
      </c>
      <c r="H1219" s="16">
        <v>44748</v>
      </c>
      <c r="I1219" s="15" t="s">
        <v>3107</v>
      </c>
      <c r="J1219" s="15"/>
      <c r="K1219" s="16" t="s">
        <v>4938</v>
      </c>
      <c r="L1219" s="16" t="s">
        <v>4938</v>
      </c>
      <c r="M1219" s="15" t="s">
        <v>42</v>
      </c>
      <c r="N1219" s="15" t="s">
        <v>42</v>
      </c>
      <c r="O1219" s="15" t="s">
        <v>64</v>
      </c>
      <c r="P1219" s="15" t="s">
        <v>22</v>
      </c>
      <c r="Q1219" s="15"/>
      <c r="R1219" s="15"/>
      <c r="S1219" s="15" t="s">
        <v>64</v>
      </c>
      <c r="T1219" s="17"/>
    </row>
    <row r="1220" spans="1:20" ht="15.75" customHeight="1">
      <c r="A1220" s="15" t="s">
        <v>4939</v>
      </c>
      <c r="B1220" s="15" t="s">
        <v>4356</v>
      </c>
      <c r="C1220" s="15" t="s">
        <v>2212</v>
      </c>
      <c r="D1220" s="15" t="s">
        <v>6135</v>
      </c>
      <c r="E1220" s="15" t="s">
        <v>22</v>
      </c>
      <c r="F1220" s="15" t="s">
        <v>2284</v>
      </c>
      <c r="G1220" s="15" t="s">
        <v>2285</v>
      </c>
      <c r="H1220" s="16">
        <v>44748</v>
      </c>
      <c r="I1220" s="15" t="s">
        <v>3107</v>
      </c>
      <c r="J1220" s="15"/>
      <c r="K1220" s="16" t="s">
        <v>4938</v>
      </c>
      <c r="L1220" s="16" t="s">
        <v>4938</v>
      </c>
      <c r="M1220" s="15" t="s">
        <v>42</v>
      </c>
      <c r="N1220" s="15" t="s">
        <v>42</v>
      </c>
      <c r="O1220" s="15" t="s">
        <v>64</v>
      </c>
      <c r="P1220" s="15" t="s">
        <v>22</v>
      </c>
      <c r="Q1220" s="15"/>
      <c r="R1220" s="15"/>
      <c r="S1220" s="15" t="s">
        <v>64</v>
      </c>
      <c r="T1220" s="17"/>
    </row>
    <row r="1221" spans="1:20" ht="15.75" customHeight="1">
      <c r="A1221" s="15" t="s">
        <v>4939</v>
      </c>
      <c r="B1221" s="15" t="s">
        <v>4357</v>
      </c>
      <c r="C1221" s="15" t="s">
        <v>2212</v>
      </c>
      <c r="D1221" s="15" t="s">
        <v>6096</v>
      </c>
      <c r="E1221" s="15" t="s">
        <v>22</v>
      </c>
      <c r="F1221" s="15" t="s">
        <v>2286</v>
      </c>
      <c r="G1221" s="15" t="s">
        <v>2287</v>
      </c>
      <c r="H1221" s="16">
        <v>44748</v>
      </c>
      <c r="I1221" s="15" t="s">
        <v>3107</v>
      </c>
      <c r="J1221" s="15"/>
      <c r="K1221" s="16" t="s">
        <v>4938</v>
      </c>
      <c r="L1221" s="16" t="s">
        <v>4938</v>
      </c>
      <c r="M1221" s="15" t="s">
        <v>42</v>
      </c>
      <c r="N1221" s="15" t="s">
        <v>42</v>
      </c>
      <c r="O1221" s="15" t="s">
        <v>64</v>
      </c>
      <c r="P1221" s="15" t="s">
        <v>22</v>
      </c>
      <c r="Q1221" s="15"/>
      <c r="R1221" s="15"/>
      <c r="S1221" s="15" t="s">
        <v>64</v>
      </c>
      <c r="T1221" s="17"/>
    </row>
    <row r="1222" spans="1:20" ht="15.75" customHeight="1">
      <c r="A1222" s="15" t="s">
        <v>4939</v>
      </c>
      <c r="B1222" s="15" t="s">
        <v>4358</v>
      </c>
      <c r="C1222" s="15" t="s">
        <v>2212</v>
      </c>
      <c r="D1222" s="15" t="s">
        <v>6136</v>
      </c>
      <c r="E1222" s="15" t="s">
        <v>22</v>
      </c>
      <c r="F1222" s="15" t="s">
        <v>2288</v>
      </c>
      <c r="G1222" s="15" t="s">
        <v>2289</v>
      </c>
      <c r="H1222" s="16">
        <v>44748</v>
      </c>
      <c r="I1222" s="15" t="s">
        <v>3107</v>
      </c>
      <c r="J1222" s="15" t="s">
        <v>7380</v>
      </c>
      <c r="K1222" s="16">
        <v>44739</v>
      </c>
      <c r="L1222" s="16">
        <v>44746</v>
      </c>
      <c r="M1222" s="15" t="s">
        <v>42</v>
      </c>
      <c r="N1222" s="15" t="s">
        <v>42</v>
      </c>
      <c r="O1222" s="15" t="s">
        <v>64</v>
      </c>
      <c r="P1222" s="15" t="s">
        <v>64</v>
      </c>
      <c r="Q1222" s="15" t="s">
        <v>6752</v>
      </c>
      <c r="R1222" s="15"/>
      <c r="S1222" s="15" t="s">
        <v>64</v>
      </c>
      <c r="T1222" s="17" t="s">
        <v>7381</v>
      </c>
    </row>
    <row r="1223" spans="1:20" ht="15.75" customHeight="1">
      <c r="A1223" s="15" t="s">
        <v>4939</v>
      </c>
      <c r="B1223" s="15" t="s">
        <v>4359</v>
      </c>
      <c r="C1223" s="15" t="s">
        <v>2212</v>
      </c>
      <c r="D1223" s="15" t="s">
        <v>6137</v>
      </c>
      <c r="E1223" s="15" t="s">
        <v>22</v>
      </c>
      <c r="F1223" s="15" t="s">
        <v>2290</v>
      </c>
      <c r="G1223" s="15" t="s">
        <v>2291</v>
      </c>
      <c r="H1223" s="16">
        <v>44748</v>
      </c>
      <c r="I1223" s="15" t="s">
        <v>3107</v>
      </c>
      <c r="J1223" s="15"/>
      <c r="K1223" s="16" t="s">
        <v>4938</v>
      </c>
      <c r="L1223" s="16" t="s">
        <v>4938</v>
      </c>
      <c r="M1223" s="15" t="s">
        <v>42</v>
      </c>
      <c r="N1223" s="15" t="s">
        <v>42</v>
      </c>
      <c r="O1223" s="15" t="s">
        <v>64</v>
      </c>
      <c r="P1223" s="15" t="s">
        <v>22</v>
      </c>
      <c r="Q1223" s="15"/>
      <c r="R1223" s="15"/>
      <c r="S1223" s="15" t="s">
        <v>64</v>
      </c>
      <c r="T1223" s="17"/>
    </row>
    <row r="1224" spans="1:20" ht="15.75" customHeight="1">
      <c r="A1224" s="15" t="s">
        <v>4939</v>
      </c>
      <c r="B1224" s="15" t="s">
        <v>4360</v>
      </c>
      <c r="C1224" s="15" t="s">
        <v>2212</v>
      </c>
      <c r="D1224" s="15" t="s">
        <v>6138</v>
      </c>
      <c r="E1224" s="15" t="s">
        <v>22</v>
      </c>
      <c r="F1224" s="15"/>
      <c r="G1224" s="15" t="s">
        <v>2292</v>
      </c>
      <c r="H1224" s="16">
        <v>44748</v>
      </c>
      <c r="I1224" s="15" t="s">
        <v>3107</v>
      </c>
      <c r="J1224" s="15"/>
      <c r="K1224" s="16" t="s">
        <v>4938</v>
      </c>
      <c r="L1224" s="16" t="s">
        <v>4938</v>
      </c>
      <c r="M1224" s="15" t="s">
        <v>42</v>
      </c>
      <c r="N1224" s="15" t="s">
        <v>4938</v>
      </c>
      <c r="O1224" s="15" t="s">
        <v>64</v>
      </c>
      <c r="P1224" s="15" t="s">
        <v>22</v>
      </c>
      <c r="Q1224" s="15"/>
      <c r="R1224" s="15"/>
      <c r="S1224" s="15" t="s">
        <v>64</v>
      </c>
      <c r="T1224" s="17"/>
    </row>
    <row r="1225" spans="1:20" ht="15.75" customHeight="1">
      <c r="A1225" s="15" t="s">
        <v>4939</v>
      </c>
      <c r="B1225" s="15" t="s">
        <v>4361</v>
      </c>
      <c r="C1225" s="15" t="s">
        <v>2212</v>
      </c>
      <c r="D1225" s="15" t="s">
        <v>6139</v>
      </c>
      <c r="E1225" s="15" t="s">
        <v>22</v>
      </c>
      <c r="F1225" s="15" t="s">
        <v>2293</v>
      </c>
      <c r="G1225" s="15" t="s">
        <v>2294</v>
      </c>
      <c r="H1225" s="16">
        <v>44748</v>
      </c>
      <c r="I1225" s="15" t="s">
        <v>3107</v>
      </c>
      <c r="J1225" s="15"/>
      <c r="K1225" s="16" t="s">
        <v>4938</v>
      </c>
      <c r="L1225" s="16" t="s">
        <v>4938</v>
      </c>
      <c r="M1225" s="15" t="s">
        <v>42</v>
      </c>
      <c r="N1225" s="15" t="s">
        <v>42</v>
      </c>
      <c r="O1225" s="15" t="s">
        <v>64</v>
      </c>
      <c r="P1225" s="15" t="s">
        <v>22</v>
      </c>
      <c r="Q1225" s="15"/>
      <c r="R1225" s="15"/>
      <c r="S1225" s="15" t="s">
        <v>64</v>
      </c>
      <c r="T1225" s="17"/>
    </row>
    <row r="1226" spans="1:20" ht="15.75" customHeight="1">
      <c r="A1226" s="15" t="s">
        <v>11</v>
      </c>
      <c r="B1226" s="15" t="s">
        <v>4362</v>
      </c>
      <c r="C1226" s="15" t="s">
        <v>2122</v>
      </c>
      <c r="D1226" s="15"/>
      <c r="E1226" s="15" t="s">
        <v>22</v>
      </c>
      <c r="F1226" s="15" t="s">
        <v>2123</v>
      </c>
      <c r="G1226" s="15" t="s">
        <v>2124</v>
      </c>
      <c r="H1226" s="16">
        <v>44748</v>
      </c>
      <c r="I1226" s="15" t="s">
        <v>3107</v>
      </c>
      <c r="J1226" s="15"/>
      <c r="K1226" s="16" t="s">
        <v>4938</v>
      </c>
      <c r="L1226" s="16" t="s">
        <v>4938</v>
      </c>
      <c r="M1226" s="15" t="s">
        <v>42</v>
      </c>
      <c r="N1226" s="15" t="s">
        <v>42</v>
      </c>
      <c r="O1226" s="15" t="s">
        <v>64</v>
      </c>
      <c r="P1226" s="15" t="s">
        <v>22</v>
      </c>
      <c r="Q1226" s="15"/>
      <c r="R1226" s="15" t="s">
        <v>7382</v>
      </c>
      <c r="S1226" s="15" t="s">
        <v>22</v>
      </c>
      <c r="T1226" s="17"/>
    </row>
    <row r="1227" spans="1:20" ht="15.75" customHeight="1">
      <c r="A1227" s="15" t="s">
        <v>4939</v>
      </c>
      <c r="B1227" s="15" t="s">
        <v>4363</v>
      </c>
      <c r="C1227" s="15" t="s">
        <v>2122</v>
      </c>
      <c r="D1227" s="15" t="s">
        <v>6140</v>
      </c>
      <c r="E1227" s="15" t="s">
        <v>22</v>
      </c>
      <c r="F1227" s="15" t="s">
        <v>2125</v>
      </c>
      <c r="G1227" s="15" t="s">
        <v>2126</v>
      </c>
      <c r="H1227" s="16">
        <v>44748</v>
      </c>
      <c r="I1227" s="15" t="s">
        <v>3107</v>
      </c>
      <c r="J1227" s="15"/>
      <c r="K1227" s="16" t="s">
        <v>4938</v>
      </c>
      <c r="L1227" s="16" t="s">
        <v>4938</v>
      </c>
      <c r="M1227" s="15" t="s">
        <v>42</v>
      </c>
      <c r="N1227" s="15" t="s">
        <v>42</v>
      </c>
      <c r="O1227" s="15" t="s">
        <v>64</v>
      </c>
      <c r="P1227" s="15" t="s">
        <v>22</v>
      </c>
      <c r="Q1227" s="15"/>
      <c r="R1227" s="15"/>
      <c r="S1227" s="15" t="s">
        <v>64</v>
      </c>
      <c r="T1227" s="17"/>
    </row>
    <row r="1228" spans="1:20" ht="15.75" customHeight="1">
      <c r="A1228" s="15" t="s">
        <v>4939</v>
      </c>
      <c r="B1228" s="15" t="s">
        <v>4364</v>
      </c>
      <c r="C1228" s="15" t="s">
        <v>2122</v>
      </c>
      <c r="D1228" s="15" t="s">
        <v>6141</v>
      </c>
      <c r="E1228" s="15" t="s">
        <v>22</v>
      </c>
      <c r="F1228" s="15" t="s">
        <v>2127</v>
      </c>
      <c r="G1228" s="15" t="s">
        <v>6142</v>
      </c>
      <c r="H1228" s="16">
        <v>44748</v>
      </c>
      <c r="I1228" s="15" t="s">
        <v>3107</v>
      </c>
      <c r="J1228" s="15"/>
      <c r="K1228" s="16" t="s">
        <v>4938</v>
      </c>
      <c r="L1228" s="16" t="s">
        <v>4938</v>
      </c>
      <c r="M1228" s="15" t="s">
        <v>42</v>
      </c>
      <c r="N1228" s="15" t="s">
        <v>42</v>
      </c>
      <c r="O1228" s="15" t="s">
        <v>64</v>
      </c>
      <c r="P1228" s="15" t="s">
        <v>22</v>
      </c>
      <c r="Q1228" s="15"/>
      <c r="R1228" s="15"/>
      <c r="S1228" s="15" t="s">
        <v>64</v>
      </c>
      <c r="T1228" s="17"/>
    </row>
    <row r="1229" spans="1:20" ht="15.75" customHeight="1">
      <c r="A1229" s="15" t="s">
        <v>4939</v>
      </c>
      <c r="B1229" s="15" t="s">
        <v>4365</v>
      </c>
      <c r="C1229" s="15" t="s">
        <v>2122</v>
      </c>
      <c r="D1229" s="15" t="s">
        <v>6143</v>
      </c>
      <c r="E1229" s="15" t="s">
        <v>22</v>
      </c>
      <c r="F1229" s="15" t="s">
        <v>2128</v>
      </c>
      <c r="G1229" s="15" t="s">
        <v>2129</v>
      </c>
      <c r="H1229" s="16">
        <v>44748</v>
      </c>
      <c r="I1229" s="15" t="s">
        <v>3107</v>
      </c>
      <c r="J1229" s="15"/>
      <c r="K1229" s="16" t="s">
        <v>4938</v>
      </c>
      <c r="L1229" s="16" t="s">
        <v>4938</v>
      </c>
      <c r="M1229" s="15" t="s">
        <v>42</v>
      </c>
      <c r="N1229" s="15" t="s">
        <v>42</v>
      </c>
      <c r="O1229" s="15" t="s">
        <v>64</v>
      </c>
      <c r="P1229" s="15" t="s">
        <v>22</v>
      </c>
      <c r="Q1229" s="15"/>
      <c r="R1229" s="15" t="s">
        <v>7383</v>
      </c>
      <c r="S1229" s="15" t="s">
        <v>22</v>
      </c>
      <c r="T1229" s="17"/>
    </row>
    <row r="1230" spans="1:20" ht="15.75" customHeight="1">
      <c r="A1230" s="15" t="s">
        <v>4939</v>
      </c>
      <c r="B1230" s="15" t="s">
        <v>4366</v>
      </c>
      <c r="C1230" s="15" t="s">
        <v>2122</v>
      </c>
      <c r="D1230" s="15" t="s">
        <v>6144</v>
      </c>
      <c r="E1230" s="15" t="s">
        <v>22</v>
      </c>
      <c r="F1230" s="15" t="s">
        <v>2130</v>
      </c>
      <c r="G1230" s="15" t="s">
        <v>2131</v>
      </c>
      <c r="H1230" s="16">
        <v>44748</v>
      </c>
      <c r="I1230" s="15" t="s">
        <v>3107</v>
      </c>
      <c r="J1230" s="15"/>
      <c r="K1230" s="16" t="s">
        <v>4938</v>
      </c>
      <c r="L1230" s="16" t="s">
        <v>4938</v>
      </c>
      <c r="M1230" s="15" t="s">
        <v>42</v>
      </c>
      <c r="N1230" s="15" t="s">
        <v>42</v>
      </c>
      <c r="O1230" s="15" t="s">
        <v>64</v>
      </c>
      <c r="P1230" s="15" t="s">
        <v>22</v>
      </c>
      <c r="Q1230" s="15"/>
      <c r="R1230" s="15" t="s">
        <v>7384</v>
      </c>
      <c r="S1230" s="15" t="s">
        <v>22</v>
      </c>
      <c r="T1230" s="17"/>
    </row>
    <row r="1231" spans="1:20" ht="15.75" customHeight="1">
      <c r="A1231" s="15" t="s">
        <v>4939</v>
      </c>
      <c r="B1231" s="15" t="s">
        <v>4367</v>
      </c>
      <c r="C1231" s="15" t="s">
        <v>2122</v>
      </c>
      <c r="D1231" s="15" t="s">
        <v>6145</v>
      </c>
      <c r="E1231" s="15" t="s">
        <v>22</v>
      </c>
      <c r="F1231" s="15" t="s">
        <v>2132</v>
      </c>
      <c r="G1231" s="15" t="s">
        <v>2133</v>
      </c>
      <c r="H1231" s="16">
        <v>44748</v>
      </c>
      <c r="I1231" s="15" t="s">
        <v>3107</v>
      </c>
      <c r="J1231" s="15"/>
      <c r="K1231" s="16" t="s">
        <v>4938</v>
      </c>
      <c r="L1231" s="16" t="s">
        <v>4938</v>
      </c>
      <c r="M1231" s="15" t="s">
        <v>42</v>
      </c>
      <c r="N1231" s="15" t="s">
        <v>42</v>
      </c>
      <c r="O1231" s="15" t="s">
        <v>22</v>
      </c>
      <c r="P1231" s="15" t="s">
        <v>22</v>
      </c>
      <c r="Q1231" s="15"/>
      <c r="R1231" s="15"/>
      <c r="S1231" s="15" t="s">
        <v>64</v>
      </c>
      <c r="T1231" s="17"/>
    </row>
    <row r="1232" spans="1:20" ht="15.75" customHeight="1">
      <c r="A1232" s="15" t="s">
        <v>4939</v>
      </c>
      <c r="B1232" s="15" t="s">
        <v>4368</v>
      </c>
      <c r="C1232" s="15" t="s">
        <v>2122</v>
      </c>
      <c r="D1232" s="15" t="s">
        <v>6146</v>
      </c>
      <c r="E1232" s="15" t="s">
        <v>22</v>
      </c>
      <c r="F1232" s="15" t="s">
        <v>2134</v>
      </c>
      <c r="G1232" s="15" t="s">
        <v>2135</v>
      </c>
      <c r="H1232" s="16">
        <v>44748</v>
      </c>
      <c r="I1232" s="15" t="s">
        <v>3107</v>
      </c>
      <c r="J1232" s="15"/>
      <c r="K1232" s="16" t="s">
        <v>4938</v>
      </c>
      <c r="L1232" s="16" t="s">
        <v>4938</v>
      </c>
      <c r="M1232" s="15" t="s">
        <v>42</v>
      </c>
      <c r="N1232" s="15" t="s">
        <v>42</v>
      </c>
      <c r="O1232" s="15" t="s">
        <v>64</v>
      </c>
      <c r="P1232" s="15" t="s">
        <v>22</v>
      </c>
      <c r="Q1232" s="15"/>
      <c r="R1232" s="15" t="s">
        <v>7385</v>
      </c>
      <c r="S1232" s="15" t="s">
        <v>22</v>
      </c>
      <c r="T1232" s="17"/>
    </row>
    <row r="1233" spans="1:20" ht="15.75" customHeight="1">
      <c r="A1233" s="15" t="s">
        <v>4939</v>
      </c>
      <c r="B1233" s="15" t="s">
        <v>4369</v>
      </c>
      <c r="C1233" s="15" t="s">
        <v>2122</v>
      </c>
      <c r="D1233" s="15" t="s">
        <v>6147</v>
      </c>
      <c r="E1233" s="15" t="s">
        <v>22</v>
      </c>
      <c r="F1233" s="15" t="s">
        <v>2136</v>
      </c>
      <c r="G1233" s="15" t="s">
        <v>2137</v>
      </c>
      <c r="H1233" s="16">
        <v>44748</v>
      </c>
      <c r="I1233" s="15" t="s">
        <v>3107</v>
      </c>
      <c r="J1233" s="15"/>
      <c r="K1233" s="16" t="s">
        <v>4938</v>
      </c>
      <c r="L1233" s="16" t="s">
        <v>4938</v>
      </c>
      <c r="M1233" s="15" t="s">
        <v>42</v>
      </c>
      <c r="N1233" s="15" t="s">
        <v>42</v>
      </c>
      <c r="O1233" s="15" t="s">
        <v>22</v>
      </c>
      <c r="P1233" s="15" t="s">
        <v>22</v>
      </c>
      <c r="Q1233" s="15"/>
      <c r="R1233" s="15"/>
      <c r="S1233" s="15" t="s">
        <v>64</v>
      </c>
      <c r="T1233" s="17"/>
    </row>
    <row r="1234" spans="1:20" ht="15.75" customHeight="1">
      <c r="A1234" s="15" t="s">
        <v>4939</v>
      </c>
      <c r="B1234" s="15" t="s">
        <v>4370</v>
      </c>
      <c r="C1234" s="15" t="s">
        <v>2122</v>
      </c>
      <c r="D1234" s="15" t="s">
        <v>6148</v>
      </c>
      <c r="E1234" s="15" t="s">
        <v>22</v>
      </c>
      <c r="F1234" s="15" t="s">
        <v>2138</v>
      </c>
      <c r="G1234" s="15" t="s">
        <v>2139</v>
      </c>
      <c r="H1234" s="16">
        <v>44748</v>
      </c>
      <c r="I1234" s="15" t="s">
        <v>3107</v>
      </c>
      <c r="J1234" s="15"/>
      <c r="K1234" s="16" t="s">
        <v>4938</v>
      </c>
      <c r="L1234" s="16" t="s">
        <v>4938</v>
      </c>
      <c r="M1234" s="15" t="s">
        <v>42</v>
      </c>
      <c r="N1234" s="15" t="s">
        <v>42</v>
      </c>
      <c r="O1234" s="15" t="s">
        <v>64</v>
      </c>
      <c r="P1234" s="15" t="s">
        <v>22</v>
      </c>
      <c r="Q1234" s="15"/>
      <c r="R1234" s="15"/>
      <c r="S1234" s="15" t="s">
        <v>64</v>
      </c>
      <c r="T1234" s="17"/>
    </row>
    <row r="1235" spans="1:20" ht="15.75" customHeight="1">
      <c r="A1235" s="15" t="s">
        <v>4939</v>
      </c>
      <c r="B1235" s="15" t="s">
        <v>4371</v>
      </c>
      <c r="C1235" s="15" t="s">
        <v>2122</v>
      </c>
      <c r="D1235" s="15" t="s">
        <v>6149</v>
      </c>
      <c r="E1235" s="15" t="s">
        <v>22</v>
      </c>
      <c r="F1235" s="15" t="s">
        <v>2140</v>
      </c>
      <c r="G1235" s="15" t="s">
        <v>2141</v>
      </c>
      <c r="H1235" s="16">
        <v>44748</v>
      </c>
      <c r="I1235" s="15" t="s">
        <v>3107</v>
      </c>
      <c r="J1235" s="15"/>
      <c r="K1235" s="16" t="s">
        <v>4938</v>
      </c>
      <c r="L1235" s="16" t="s">
        <v>4938</v>
      </c>
      <c r="M1235" s="15" t="s">
        <v>42</v>
      </c>
      <c r="N1235" s="15" t="s">
        <v>42</v>
      </c>
      <c r="O1235" s="15" t="s">
        <v>64</v>
      </c>
      <c r="P1235" s="15" t="s">
        <v>22</v>
      </c>
      <c r="Q1235" s="15"/>
      <c r="R1235" s="15"/>
      <c r="S1235" s="15" t="s">
        <v>64</v>
      </c>
      <c r="T1235" s="17"/>
    </row>
    <row r="1236" spans="1:20" ht="15.75" customHeight="1">
      <c r="A1236" s="15" t="s">
        <v>4939</v>
      </c>
      <c r="B1236" s="15" t="s">
        <v>4372</v>
      </c>
      <c r="C1236" s="15" t="s">
        <v>2122</v>
      </c>
      <c r="D1236" s="15" t="s">
        <v>6150</v>
      </c>
      <c r="E1236" s="15" t="s">
        <v>22</v>
      </c>
      <c r="F1236" s="15" t="s">
        <v>2142</v>
      </c>
      <c r="G1236" s="15" t="s">
        <v>2143</v>
      </c>
      <c r="H1236" s="16">
        <v>44748</v>
      </c>
      <c r="I1236" s="15" t="s">
        <v>3107</v>
      </c>
      <c r="J1236" s="15"/>
      <c r="K1236" s="16" t="s">
        <v>4938</v>
      </c>
      <c r="L1236" s="16" t="s">
        <v>4938</v>
      </c>
      <c r="M1236" s="15" t="s">
        <v>42</v>
      </c>
      <c r="N1236" s="15" t="s">
        <v>42</v>
      </c>
      <c r="O1236" s="15" t="s">
        <v>64</v>
      </c>
      <c r="P1236" s="15" t="s">
        <v>22</v>
      </c>
      <c r="Q1236" s="15"/>
      <c r="R1236" s="15"/>
      <c r="S1236" s="15" t="s">
        <v>64</v>
      </c>
      <c r="T1236" s="17"/>
    </row>
    <row r="1237" spans="1:20" ht="15.75" customHeight="1">
      <c r="A1237" s="15" t="s">
        <v>4939</v>
      </c>
      <c r="B1237" s="15" t="s">
        <v>4373</v>
      </c>
      <c r="C1237" s="15" t="s">
        <v>2122</v>
      </c>
      <c r="D1237" s="15" t="s">
        <v>6151</v>
      </c>
      <c r="E1237" s="15" t="s">
        <v>22</v>
      </c>
      <c r="F1237" s="15" t="s">
        <v>2144</v>
      </c>
      <c r="G1237" s="15" t="s">
        <v>2145</v>
      </c>
      <c r="H1237" s="16">
        <v>44748</v>
      </c>
      <c r="I1237" s="15" t="s">
        <v>3107</v>
      </c>
      <c r="J1237" s="15"/>
      <c r="K1237" s="16" t="s">
        <v>4938</v>
      </c>
      <c r="L1237" s="16" t="s">
        <v>4938</v>
      </c>
      <c r="M1237" s="15" t="s">
        <v>42</v>
      </c>
      <c r="N1237" s="15" t="s">
        <v>42</v>
      </c>
      <c r="O1237" s="15" t="s">
        <v>22</v>
      </c>
      <c r="P1237" s="15" t="s">
        <v>22</v>
      </c>
      <c r="Q1237" s="15"/>
      <c r="R1237" s="15"/>
      <c r="S1237" s="15" t="s">
        <v>64</v>
      </c>
      <c r="T1237" s="17"/>
    </row>
    <row r="1238" spans="1:20" ht="15.75" customHeight="1">
      <c r="A1238" s="15" t="s">
        <v>4939</v>
      </c>
      <c r="B1238" s="15" t="s">
        <v>4374</v>
      </c>
      <c r="C1238" s="15" t="s">
        <v>2122</v>
      </c>
      <c r="D1238" s="15" t="s">
        <v>6152</v>
      </c>
      <c r="E1238" s="15" t="s">
        <v>22</v>
      </c>
      <c r="F1238" s="15" t="s">
        <v>2146</v>
      </c>
      <c r="G1238" s="15" t="s">
        <v>2147</v>
      </c>
      <c r="H1238" s="16">
        <v>44748</v>
      </c>
      <c r="I1238" s="15" t="s">
        <v>3107</v>
      </c>
      <c r="J1238" s="15"/>
      <c r="K1238" s="16" t="s">
        <v>4938</v>
      </c>
      <c r="L1238" s="16" t="s">
        <v>4938</v>
      </c>
      <c r="M1238" s="15" t="s">
        <v>42</v>
      </c>
      <c r="N1238" s="15" t="s">
        <v>42</v>
      </c>
      <c r="O1238" s="15" t="s">
        <v>64</v>
      </c>
      <c r="P1238" s="15" t="s">
        <v>22</v>
      </c>
      <c r="Q1238" s="15"/>
      <c r="R1238" s="15"/>
      <c r="S1238" s="15" t="s">
        <v>64</v>
      </c>
      <c r="T1238" s="17"/>
    </row>
    <row r="1239" spans="1:20" ht="15.75" customHeight="1">
      <c r="A1239" s="15" t="s">
        <v>4939</v>
      </c>
      <c r="B1239" s="15" t="s">
        <v>4375</v>
      </c>
      <c r="C1239" s="15" t="s">
        <v>2122</v>
      </c>
      <c r="D1239" s="15" t="s">
        <v>6153</v>
      </c>
      <c r="E1239" s="15" t="s">
        <v>22</v>
      </c>
      <c r="F1239" s="15"/>
      <c r="G1239" s="15" t="s">
        <v>2148</v>
      </c>
      <c r="H1239" s="16">
        <v>44748</v>
      </c>
      <c r="I1239" s="15" t="s">
        <v>3107</v>
      </c>
      <c r="J1239" s="15"/>
      <c r="K1239" s="16" t="s">
        <v>4938</v>
      </c>
      <c r="L1239" s="16" t="s">
        <v>4938</v>
      </c>
      <c r="M1239" s="15" t="s">
        <v>42</v>
      </c>
      <c r="N1239" s="15" t="s">
        <v>4938</v>
      </c>
      <c r="O1239" s="15" t="s">
        <v>64</v>
      </c>
      <c r="P1239" s="15" t="s">
        <v>22</v>
      </c>
      <c r="Q1239" s="15"/>
      <c r="R1239" s="15"/>
      <c r="S1239" s="15" t="s">
        <v>64</v>
      </c>
      <c r="T1239" s="17"/>
    </row>
    <row r="1240" spans="1:20" ht="15.75" customHeight="1">
      <c r="A1240" s="15" t="s">
        <v>4939</v>
      </c>
      <c r="B1240" s="15" t="s">
        <v>4376</v>
      </c>
      <c r="C1240" s="15" t="s">
        <v>2122</v>
      </c>
      <c r="D1240" s="15" t="s">
        <v>6154</v>
      </c>
      <c r="E1240" s="15" t="s">
        <v>22</v>
      </c>
      <c r="F1240" s="15" t="s">
        <v>2149</v>
      </c>
      <c r="G1240" s="15" t="s">
        <v>2150</v>
      </c>
      <c r="H1240" s="16">
        <v>44748</v>
      </c>
      <c r="I1240" s="15" t="s">
        <v>3107</v>
      </c>
      <c r="J1240" s="15"/>
      <c r="K1240" s="16" t="s">
        <v>4938</v>
      </c>
      <c r="L1240" s="16" t="s">
        <v>4938</v>
      </c>
      <c r="M1240" s="15" t="s">
        <v>42</v>
      </c>
      <c r="N1240" s="15" t="s">
        <v>42</v>
      </c>
      <c r="O1240" s="15" t="s">
        <v>64</v>
      </c>
      <c r="P1240" s="15" t="s">
        <v>22</v>
      </c>
      <c r="Q1240" s="15"/>
      <c r="R1240" s="15"/>
      <c r="S1240" s="15" t="s">
        <v>64</v>
      </c>
      <c r="T1240" s="17"/>
    </row>
    <row r="1241" spans="1:20" ht="15.75" customHeight="1">
      <c r="A1241" s="15" t="s">
        <v>4939</v>
      </c>
      <c r="B1241" s="15" t="s">
        <v>4377</v>
      </c>
      <c r="C1241" s="15" t="s">
        <v>2122</v>
      </c>
      <c r="D1241" s="15" t="s">
        <v>6155</v>
      </c>
      <c r="E1241" s="15" t="s">
        <v>22</v>
      </c>
      <c r="F1241" s="15" t="s">
        <v>2151</v>
      </c>
      <c r="G1241" s="15" t="s">
        <v>2152</v>
      </c>
      <c r="H1241" s="16">
        <v>44748</v>
      </c>
      <c r="I1241" s="15" t="s">
        <v>3107</v>
      </c>
      <c r="J1241" s="15"/>
      <c r="K1241" s="16" t="s">
        <v>4938</v>
      </c>
      <c r="L1241" s="16" t="s">
        <v>4938</v>
      </c>
      <c r="M1241" s="15" t="s">
        <v>42</v>
      </c>
      <c r="N1241" s="15" t="s">
        <v>42</v>
      </c>
      <c r="O1241" s="15" t="s">
        <v>64</v>
      </c>
      <c r="P1241" s="15" t="s">
        <v>22</v>
      </c>
      <c r="Q1241" s="15"/>
      <c r="R1241" s="15"/>
      <c r="S1241" s="15" t="s">
        <v>64</v>
      </c>
      <c r="T1241" s="17"/>
    </row>
    <row r="1242" spans="1:20" ht="15.75" customHeight="1">
      <c r="A1242" s="15" t="s">
        <v>4939</v>
      </c>
      <c r="B1242" s="15" t="s">
        <v>4378</v>
      </c>
      <c r="C1242" s="15" t="s">
        <v>2122</v>
      </c>
      <c r="D1242" s="15" t="s">
        <v>6156</v>
      </c>
      <c r="E1242" s="15" t="s">
        <v>22</v>
      </c>
      <c r="F1242" s="15" t="s">
        <v>2153</v>
      </c>
      <c r="G1242" s="15" t="s">
        <v>2154</v>
      </c>
      <c r="H1242" s="16">
        <v>44748</v>
      </c>
      <c r="I1242" s="15" t="s">
        <v>3107</v>
      </c>
      <c r="J1242" s="15" t="s">
        <v>7386</v>
      </c>
      <c r="K1242" s="16" t="s">
        <v>4938</v>
      </c>
      <c r="L1242" s="16" t="s">
        <v>4938</v>
      </c>
      <c r="M1242" s="15" t="s">
        <v>42</v>
      </c>
      <c r="N1242" s="15" t="s">
        <v>42</v>
      </c>
      <c r="O1242" s="15" t="s">
        <v>22</v>
      </c>
      <c r="P1242" s="15" t="s">
        <v>22</v>
      </c>
      <c r="Q1242" s="15"/>
      <c r="R1242" s="15"/>
      <c r="S1242" s="15" t="s">
        <v>64</v>
      </c>
      <c r="T1242" s="17" t="s">
        <v>7387</v>
      </c>
    </row>
    <row r="1243" spans="1:20" ht="15.75" customHeight="1">
      <c r="A1243" s="15" t="s">
        <v>4939</v>
      </c>
      <c r="B1243" s="15" t="s">
        <v>4379</v>
      </c>
      <c r="C1243" s="15" t="s">
        <v>2122</v>
      </c>
      <c r="D1243" s="15" t="s">
        <v>6157</v>
      </c>
      <c r="E1243" s="15" t="s">
        <v>22</v>
      </c>
      <c r="F1243" s="15"/>
      <c r="G1243" s="15" t="s">
        <v>2155</v>
      </c>
      <c r="H1243" s="16">
        <v>44748</v>
      </c>
      <c r="I1243" s="15" t="s">
        <v>3107</v>
      </c>
      <c r="J1243" s="15"/>
      <c r="K1243" s="16" t="s">
        <v>4938</v>
      </c>
      <c r="L1243" s="16" t="s">
        <v>4938</v>
      </c>
      <c r="M1243" s="15" t="s">
        <v>42</v>
      </c>
      <c r="N1243" s="15" t="s">
        <v>42</v>
      </c>
      <c r="O1243" s="15" t="s">
        <v>64</v>
      </c>
      <c r="P1243" s="15" t="s">
        <v>22</v>
      </c>
      <c r="Q1243" s="15"/>
      <c r="R1243" s="15"/>
      <c r="S1243" s="15" t="s">
        <v>64</v>
      </c>
      <c r="T1243" s="17"/>
    </row>
    <row r="1244" spans="1:20" ht="15.75" customHeight="1">
      <c r="A1244" s="15" t="s">
        <v>4939</v>
      </c>
      <c r="B1244" s="15" t="s">
        <v>4380</v>
      </c>
      <c r="C1244" s="15" t="s">
        <v>2122</v>
      </c>
      <c r="D1244" s="15" t="s">
        <v>5288</v>
      </c>
      <c r="E1244" s="15" t="s">
        <v>22</v>
      </c>
      <c r="F1244" s="15" t="s">
        <v>2156</v>
      </c>
      <c r="G1244" s="15" t="s">
        <v>2157</v>
      </c>
      <c r="H1244" s="16">
        <v>44748</v>
      </c>
      <c r="I1244" s="15" t="s">
        <v>3107</v>
      </c>
      <c r="J1244" s="15"/>
      <c r="K1244" s="16" t="s">
        <v>4938</v>
      </c>
      <c r="L1244" s="16" t="s">
        <v>4938</v>
      </c>
      <c r="M1244" s="15" t="s">
        <v>42</v>
      </c>
      <c r="N1244" s="15" t="s">
        <v>42</v>
      </c>
      <c r="O1244" s="15" t="s">
        <v>22</v>
      </c>
      <c r="P1244" s="15" t="s">
        <v>22</v>
      </c>
      <c r="Q1244" s="15"/>
      <c r="R1244" s="15"/>
      <c r="S1244" s="15" t="s">
        <v>64</v>
      </c>
      <c r="T1244" s="17"/>
    </row>
    <row r="1245" spans="1:20" ht="15.75" customHeight="1">
      <c r="A1245" s="15" t="s">
        <v>4939</v>
      </c>
      <c r="B1245" s="15" t="s">
        <v>4381</v>
      </c>
      <c r="C1245" s="15" t="s">
        <v>2122</v>
      </c>
      <c r="D1245" s="15" t="s">
        <v>6158</v>
      </c>
      <c r="E1245" s="15" t="s">
        <v>64</v>
      </c>
      <c r="F1245" s="15"/>
      <c r="G1245" s="15"/>
      <c r="H1245" s="16"/>
      <c r="I1245" s="15"/>
      <c r="J1245" s="15"/>
      <c r="K1245" s="16"/>
      <c r="L1245" s="16"/>
      <c r="M1245" s="15"/>
      <c r="N1245" s="15"/>
      <c r="O1245" s="15"/>
      <c r="P1245" s="15"/>
      <c r="Q1245" s="15"/>
      <c r="R1245" s="15"/>
      <c r="S1245" s="15"/>
      <c r="T1245" s="17"/>
    </row>
    <row r="1246" spans="1:20" ht="15.75" customHeight="1">
      <c r="A1246" s="15" t="s">
        <v>4939</v>
      </c>
      <c r="B1246" s="15" t="s">
        <v>4382</v>
      </c>
      <c r="C1246" s="15" t="s">
        <v>2122</v>
      </c>
      <c r="D1246" s="15" t="s">
        <v>6159</v>
      </c>
      <c r="E1246" s="15" t="s">
        <v>22</v>
      </c>
      <c r="F1246" s="15" t="s">
        <v>2158</v>
      </c>
      <c r="G1246" s="15" t="s">
        <v>2159</v>
      </c>
      <c r="H1246" s="16">
        <v>44748</v>
      </c>
      <c r="I1246" s="15" t="s">
        <v>3107</v>
      </c>
      <c r="J1246" s="15" t="s">
        <v>7388</v>
      </c>
      <c r="K1246" s="16" t="s">
        <v>4938</v>
      </c>
      <c r="L1246" s="16" t="s">
        <v>4938</v>
      </c>
      <c r="M1246" s="15" t="s">
        <v>42</v>
      </c>
      <c r="N1246" s="15" t="s">
        <v>42</v>
      </c>
      <c r="O1246" s="15" t="s">
        <v>64</v>
      </c>
      <c r="P1246" s="15" t="s">
        <v>22</v>
      </c>
      <c r="Q1246" s="15"/>
      <c r="R1246" s="15"/>
      <c r="S1246" s="15" t="s">
        <v>64</v>
      </c>
      <c r="T1246" s="17" t="s">
        <v>7389</v>
      </c>
    </row>
    <row r="1247" spans="1:20" ht="15.75" customHeight="1">
      <c r="A1247" s="15" t="s">
        <v>4939</v>
      </c>
      <c r="B1247" s="15" t="s">
        <v>4383</v>
      </c>
      <c r="C1247" s="15" t="s">
        <v>2122</v>
      </c>
      <c r="D1247" s="15" t="s">
        <v>6160</v>
      </c>
      <c r="E1247" s="15" t="s">
        <v>22</v>
      </c>
      <c r="F1247" s="15"/>
      <c r="G1247" s="15" t="s">
        <v>2160</v>
      </c>
      <c r="H1247" s="16">
        <v>44748</v>
      </c>
      <c r="I1247" s="15" t="s">
        <v>3107</v>
      </c>
      <c r="J1247" s="15"/>
      <c r="K1247" s="16" t="s">
        <v>4938</v>
      </c>
      <c r="L1247" s="16" t="s">
        <v>4938</v>
      </c>
      <c r="M1247" s="15" t="s">
        <v>42</v>
      </c>
      <c r="N1247" s="15" t="s">
        <v>4938</v>
      </c>
      <c r="O1247" s="15" t="s">
        <v>64</v>
      </c>
      <c r="P1247" s="15" t="s">
        <v>22</v>
      </c>
      <c r="Q1247" s="15"/>
      <c r="R1247" s="15"/>
      <c r="S1247" s="15" t="s">
        <v>64</v>
      </c>
      <c r="T1247" s="17"/>
    </row>
    <row r="1248" spans="1:20" ht="15.75" customHeight="1">
      <c r="A1248" s="15" t="s">
        <v>4939</v>
      </c>
      <c r="B1248" s="15" t="s">
        <v>4384</v>
      </c>
      <c r="C1248" s="15" t="s">
        <v>2122</v>
      </c>
      <c r="D1248" s="15" t="s">
        <v>6161</v>
      </c>
      <c r="E1248" s="15" t="s">
        <v>64</v>
      </c>
      <c r="F1248" s="15"/>
      <c r="G1248" s="15"/>
      <c r="H1248" s="16"/>
      <c r="I1248" s="15"/>
      <c r="J1248" s="15"/>
      <c r="K1248" s="16"/>
      <c r="L1248" s="16"/>
      <c r="M1248" s="15"/>
      <c r="N1248" s="15"/>
      <c r="O1248" s="15"/>
      <c r="P1248" s="15"/>
      <c r="Q1248" s="15"/>
      <c r="R1248" s="15"/>
      <c r="S1248" s="15"/>
      <c r="T1248" s="17"/>
    </row>
    <row r="1249" spans="1:20" ht="15.75" customHeight="1">
      <c r="A1249" s="15" t="s">
        <v>4939</v>
      </c>
      <c r="B1249" s="15" t="s">
        <v>4385</v>
      </c>
      <c r="C1249" s="15" t="s">
        <v>2122</v>
      </c>
      <c r="D1249" s="15" t="s">
        <v>6162</v>
      </c>
      <c r="E1249" s="15" t="s">
        <v>22</v>
      </c>
      <c r="F1249" s="15"/>
      <c r="G1249" s="15" t="s">
        <v>2161</v>
      </c>
      <c r="H1249" s="16">
        <v>44748</v>
      </c>
      <c r="I1249" s="15" t="s">
        <v>3107</v>
      </c>
      <c r="J1249" s="15"/>
      <c r="K1249" s="16" t="s">
        <v>4938</v>
      </c>
      <c r="L1249" s="16" t="s">
        <v>4938</v>
      </c>
      <c r="M1249" s="15" t="s">
        <v>42</v>
      </c>
      <c r="N1249" s="15" t="s">
        <v>42</v>
      </c>
      <c r="O1249" s="15" t="s">
        <v>64</v>
      </c>
      <c r="P1249" s="15" t="s">
        <v>22</v>
      </c>
      <c r="Q1249" s="15"/>
      <c r="R1249" s="15"/>
      <c r="S1249" s="15" t="s">
        <v>64</v>
      </c>
      <c r="T1249" s="17"/>
    </row>
    <row r="1250" spans="1:20" ht="15.75" customHeight="1">
      <c r="A1250" s="15" t="s">
        <v>4939</v>
      </c>
      <c r="B1250" s="15" t="s">
        <v>4386</v>
      </c>
      <c r="C1250" s="15" t="s">
        <v>2122</v>
      </c>
      <c r="D1250" s="15" t="s">
        <v>6163</v>
      </c>
      <c r="E1250" s="15" t="s">
        <v>22</v>
      </c>
      <c r="F1250" s="15"/>
      <c r="G1250" s="15" t="s">
        <v>6759</v>
      </c>
      <c r="H1250" s="16">
        <v>44748</v>
      </c>
      <c r="I1250" s="15" t="s">
        <v>3107</v>
      </c>
      <c r="J1250" s="15"/>
      <c r="K1250" s="16" t="s">
        <v>4938</v>
      </c>
      <c r="L1250" s="16" t="s">
        <v>4938</v>
      </c>
      <c r="M1250" s="15" t="s">
        <v>42</v>
      </c>
      <c r="N1250" s="15" t="s">
        <v>4938</v>
      </c>
      <c r="O1250" s="15" t="s">
        <v>64</v>
      </c>
      <c r="P1250" s="15" t="s">
        <v>22</v>
      </c>
      <c r="Q1250" s="15"/>
      <c r="R1250" s="15"/>
      <c r="S1250" s="15" t="s">
        <v>64</v>
      </c>
      <c r="T1250" s="17"/>
    </row>
    <row r="1251" spans="1:20" ht="15.75" customHeight="1">
      <c r="A1251" s="15" t="s">
        <v>4939</v>
      </c>
      <c r="B1251" s="15" t="s">
        <v>4387</v>
      </c>
      <c r="C1251" s="15" t="s">
        <v>2122</v>
      </c>
      <c r="D1251" s="15" t="s">
        <v>6164</v>
      </c>
      <c r="E1251" s="15" t="s">
        <v>22</v>
      </c>
      <c r="F1251" s="15" t="s">
        <v>2162</v>
      </c>
      <c r="G1251" s="15" t="s">
        <v>6734</v>
      </c>
      <c r="H1251" s="16">
        <v>44748</v>
      </c>
      <c r="I1251" s="15" t="s">
        <v>3107</v>
      </c>
      <c r="J1251" s="15"/>
      <c r="K1251" s="16" t="s">
        <v>4938</v>
      </c>
      <c r="L1251" s="16" t="s">
        <v>4938</v>
      </c>
      <c r="M1251" s="15" t="s">
        <v>42</v>
      </c>
      <c r="N1251" s="15" t="s">
        <v>42</v>
      </c>
      <c r="O1251" s="15" t="s">
        <v>64</v>
      </c>
      <c r="P1251" s="15" t="s">
        <v>22</v>
      </c>
      <c r="Q1251" s="15"/>
      <c r="R1251" s="15"/>
      <c r="S1251" s="15" t="s">
        <v>64</v>
      </c>
      <c r="T1251" s="17"/>
    </row>
    <row r="1252" spans="1:20" ht="15.75" customHeight="1">
      <c r="A1252" s="15" t="s">
        <v>4939</v>
      </c>
      <c r="B1252" s="15" t="s">
        <v>4388</v>
      </c>
      <c r="C1252" s="15" t="s">
        <v>2122</v>
      </c>
      <c r="D1252" s="15" t="s">
        <v>6165</v>
      </c>
      <c r="E1252" s="15" t="s">
        <v>22</v>
      </c>
      <c r="F1252" s="15" t="s">
        <v>2163</v>
      </c>
      <c r="G1252" s="15" t="s">
        <v>2164</v>
      </c>
      <c r="H1252" s="16">
        <v>44748</v>
      </c>
      <c r="I1252" s="15" t="s">
        <v>3107</v>
      </c>
      <c r="J1252" s="15"/>
      <c r="K1252" s="16" t="s">
        <v>4938</v>
      </c>
      <c r="L1252" s="16" t="s">
        <v>4938</v>
      </c>
      <c r="M1252" s="15" t="s">
        <v>42</v>
      </c>
      <c r="N1252" s="15" t="s">
        <v>42</v>
      </c>
      <c r="O1252" s="15" t="s">
        <v>64</v>
      </c>
      <c r="P1252" s="15" t="s">
        <v>22</v>
      </c>
      <c r="Q1252" s="15"/>
      <c r="R1252" s="15"/>
      <c r="S1252" s="15" t="s">
        <v>64</v>
      </c>
      <c r="T1252" s="17"/>
    </row>
    <row r="1253" spans="1:20" ht="15.75" customHeight="1">
      <c r="A1253" s="15" t="s">
        <v>4939</v>
      </c>
      <c r="B1253" s="15" t="s">
        <v>4389</v>
      </c>
      <c r="C1253" s="15" t="s">
        <v>2122</v>
      </c>
      <c r="D1253" s="15" t="s">
        <v>6166</v>
      </c>
      <c r="E1253" s="15" t="s">
        <v>22</v>
      </c>
      <c r="F1253" s="15" t="s">
        <v>2165</v>
      </c>
      <c r="G1253" s="15" t="s">
        <v>2166</v>
      </c>
      <c r="H1253" s="16">
        <v>44748</v>
      </c>
      <c r="I1253" s="15" t="s">
        <v>3107</v>
      </c>
      <c r="J1253" s="15"/>
      <c r="K1253" s="16" t="s">
        <v>4938</v>
      </c>
      <c r="L1253" s="16" t="s">
        <v>4938</v>
      </c>
      <c r="M1253" s="15" t="s">
        <v>42</v>
      </c>
      <c r="N1253" s="15" t="s">
        <v>42</v>
      </c>
      <c r="O1253" s="15" t="s">
        <v>64</v>
      </c>
      <c r="P1253" s="15" t="s">
        <v>22</v>
      </c>
      <c r="Q1253" s="15"/>
      <c r="R1253" s="15"/>
      <c r="S1253" s="15" t="s">
        <v>64</v>
      </c>
      <c r="T1253" s="17"/>
    </row>
    <row r="1254" spans="1:20" ht="15.75" customHeight="1">
      <c r="A1254" s="15" t="s">
        <v>4939</v>
      </c>
      <c r="B1254" s="15" t="s">
        <v>4390</v>
      </c>
      <c r="C1254" s="15" t="s">
        <v>2122</v>
      </c>
      <c r="D1254" s="15" t="s">
        <v>6167</v>
      </c>
      <c r="E1254" s="15" t="s">
        <v>22</v>
      </c>
      <c r="F1254" s="15" t="s">
        <v>2167</v>
      </c>
      <c r="G1254" s="15" t="s">
        <v>2168</v>
      </c>
      <c r="H1254" s="16">
        <v>44748</v>
      </c>
      <c r="I1254" s="15" t="s">
        <v>3107</v>
      </c>
      <c r="J1254" s="15"/>
      <c r="K1254" s="16" t="s">
        <v>4938</v>
      </c>
      <c r="L1254" s="16" t="s">
        <v>4938</v>
      </c>
      <c r="M1254" s="15" t="s">
        <v>42</v>
      </c>
      <c r="N1254" s="15" t="s">
        <v>42</v>
      </c>
      <c r="O1254" s="15" t="s">
        <v>64</v>
      </c>
      <c r="P1254" s="15" t="s">
        <v>22</v>
      </c>
      <c r="Q1254" s="15"/>
      <c r="R1254" s="15"/>
      <c r="S1254" s="15" t="s">
        <v>64</v>
      </c>
      <c r="T1254" s="17"/>
    </row>
    <row r="1255" spans="1:20" ht="15.75" customHeight="1">
      <c r="A1255" s="15" t="s">
        <v>4939</v>
      </c>
      <c r="B1255" s="15" t="s">
        <v>4391</v>
      </c>
      <c r="C1255" s="15" t="s">
        <v>2122</v>
      </c>
      <c r="D1255" s="15" t="s">
        <v>6168</v>
      </c>
      <c r="E1255" s="15" t="s">
        <v>22</v>
      </c>
      <c r="F1255" s="15"/>
      <c r="G1255" s="15" t="s">
        <v>2169</v>
      </c>
      <c r="H1255" s="16">
        <v>44748</v>
      </c>
      <c r="I1255" s="15" t="s">
        <v>3107</v>
      </c>
      <c r="J1255" s="15"/>
      <c r="K1255" s="16" t="s">
        <v>4938</v>
      </c>
      <c r="L1255" s="16" t="s">
        <v>4938</v>
      </c>
      <c r="M1255" s="15" t="s">
        <v>42</v>
      </c>
      <c r="N1255" s="15" t="s">
        <v>4938</v>
      </c>
      <c r="O1255" s="15" t="s">
        <v>64</v>
      </c>
      <c r="P1255" s="15" t="s">
        <v>22</v>
      </c>
      <c r="Q1255" s="15"/>
      <c r="R1255" s="15"/>
      <c r="S1255" s="15" t="s">
        <v>64</v>
      </c>
      <c r="T1255" s="17"/>
    </row>
    <row r="1256" spans="1:20" ht="15.75" customHeight="1">
      <c r="A1256" s="15" t="s">
        <v>4939</v>
      </c>
      <c r="B1256" s="15" t="s">
        <v>4392</v>
      </c>
      <c r="C1256" s="15" t="s">
        <v>2122</v>
      </c>
      <c r="D1256" s="15" t="s">
        <v>6169</v>
      </c>
      <c r="E1256" s="15" t="s">
        <v>22</v>
      </c>
      <c r="F1256" s="15" t="s">
        <v>2170</v>
      </c>
      <c r="G1256" s="15" t="s">
        <v>2171</v>
      </c>
      <c r="H1256" s="16">
        <v>44748</v>
      </c>
      <c r="I1256" s="15" t="s">
        <v>3107</v>
      </c>
      <c r="J1256" s="15"/>
      <c r="K1256" s="16" t="s">
        <v>4938</v>
      </c>
      <c r="L1256" s="16" t="s">
        <v>4938</v>
      </c>
      <c r="M1256" s="15" t="s">
        <v>42</v>
      </c>
      <c r="N1256" s="15" t="s">
        <v>42</v>
      </c>
      <c r="O1256" s="15" t="s">
        <v>64</v>
      </c>
      <c r="P1256" s="15" t="s">
        <v>22</v>
      </c>
      <c r="Q1256" s="15"/>
      <c r="R1256" s="15"/>
      <c r="S1256" s="15" t="s">
        <v>64</v>
      </c>
      <c r="T1256" s="17"/>
    </row>
    <row r="1257" spans="1:20" ht="15.75" customHeight="1">
      <c r="A1257" s="15" t="s">
        <v>4939</v>
      </c>
      <c r="B1257" s="15" t="s">
        <v>4393</v>
      </c>
      <c r="C1257" s="15" t="s">
        <v>2122</v>
      </c>
      <c r="D1257" s="15" t="s">
        <v>6170</v>
      </c>
      <c r="E1257" s="15" t="s">
        <v>22</v>
      </c>
      <c r="F1257" s="15" t="s">
        <v>2172</v>
      </c>
      <c r="G1257" s="15" t="s">
        <v>2173</v>
      </c>
      <c r="H1257" s="16">
        <v>44748</v>
      </c>
      <c r="I1257" s="15" t="s">
        <v>3107</v>
      </c>
      <c r="J1257" s="15"/>
      <c r="K1257" s="16" t="s">
        <v>4938</v>
      </c>
      <c r="L1257" s="16" t="s">
        <v>4938</v>
      </c>
      <c r="M1257" s="15" t="s">
        <v>42</v>
      </c>
      <c r="N1257" s="15" t="s">
        <v>42</v>
      </c>
      <c r="O1257" s="15" t="s">
        <v>64</v>
      </c>
      <c r="P1257" s="15" t="s">
        <v>22</v>
      </c>
      <c r="Q1257" s="15"/>
      <c r="R1257" s="15"/>
      <c r="S1257" s="15" t="s">
        <v>64</v>
      </c>
      <c r="T1257" s="17"/>
    </row>
    <row r="1258" spans="1:20" ht="15.75" customHeight="1">
      <c r="A1258" s="15" t="s">
        <v>4939</v>
      </c>
      <c r="B1258" s="15" t="s">
        <v>4394</v>
      </c>
      <c r="C1258" s="15" t="s">
        <v>2122</v>
      </c>
      <c r="D1258" s="15" t="s">
        <v>6171</v>
      </c>
      <c r="E1258" s="15" t="s">
        <v>22</v>
      </c>
      <c r="F1258" s="15"/>
      <c r="G1258" s="15" t="s">
        <v>2174</v>
      </c>
      <c r="H1258" s="16">
        <v>44748</v>
      </c>
      <c r="I1258" s="15" t="s">
        <v>3107</v>
      </c>
      <c r="J1258" s="15"/>
      <c r="K1258" s="16" t="s">
        <v>4938</v>
      </c>
      <c r="L1258" s="16" t="s">
        <v>4938</v>
      </c>
      <c r="M1258" s="15" t="s">
        <v>42</v>
      </c>
      <c r="N1258" s="15" t="s">
        <v>4938</v>
      </c>
      <c r="O1258" s="15" t="s">
        <v>64</v>
      </c>
      <c r="P1258" s="15" t="s">
        <v>22</v>
      </c>
      <c r="Q1258" s="15"/>
      <c r="R1258" s="15"/>
      <c r="S1258" s="15" t="s">
        <v>64</v>
      </c>
      <c r="T1258" s="17"/>
    </row>
    <row r="1259" spans="1:20" ht="15.75" customHeight="1">
      <c r="A1259" s="15" t="s">
        <v>4939</v>
      </c>
      <c r="B1259" s="15" t="s">
        <v>4395</v>
      </c>
      <c r="C1259" s="15" t="s">
        <v>2122</v>
      </c>
      <c r="D1259" s="15" t="s">
        <v>6172</v>
      </c>
      <c r="E1259" s="15" t="s">
        <v>22</v>
      </c>
      <c r="F1259" s="15"/>
      <c r="G1259" s="15" t="s">
        <v>2175</v>
      </c>
      <c r="H1259" s="16">
        <v>44748</v>
      </c>
      <c r="I1259" s="15" t="s">
        <v>3107</v>
      </c>
      <c r="J1259" s="15"/>
      <c r="K1259" s="16" t="s">
        <v>4938</v>
      </c>
      <c r="L1259" s="16" t="s">
        <v>4938</v>
      </c>
      <c r="M1259" s="15" t="s">
        <v>42</v>
      </c>
      <c r="N1259" s="15" t="s">
        <v>4938</v>
      </c>
      <c r="O1259" s="15" t="s">
        <v>64</v>
      </c>
      <c r="P1259" s="15" t="s">
        <v>22</v>
      </c>
      <c r="Q1259" s="15"/>
      <c r="R1259" s="15"/>
      <c r="S1259" s="15" t="s">
        <v>64</v>
      </c>
      <c r="T1259" s="17"/>
    </row>
    <row r="1260" spans="1:20" ht="15.75" customHeight="1">
      <c r="A1260" s="15" t="s">
        <v>4939</v>
      </c>
      <c r="B1260" s="15" t="s">
        <v>4396</v>
      </c>
      <c r="C1260" s="15" t="s">
        <v>2122</v>
      </c>
      <c r="D1260" s="15" t="s">
        <v>6173</v>
      </c>
      <c r="E1260" s="15" t="s">
        <v>64</v>
      </c>
      <c r="F1260" s="15"/>
      <c r="G1260" s="15"/>
      <c r="H1260" s="16"/>
      <c r="I1260" s="15"/>
      <c r="J1260" s="15"/>
      <c r="K1260" s="16"/>
      <c r="L1260" s="16"/>
      <c r="M1260" s="15"/>
      <c r="N1260" s="15"/>
      <c r="O1260" s="15"/>
      <c r="P1260" s="15"/>
      <c r="Q1260" s="15"/>
      <c r="R1260" s="15"/>
      <c r="S1260" s="15"/>
      <c r="T1260" s="17"/>
    </row>
    <row r="1261" spans="1:20" ht="15.75" customHeight="1">
      <c r="A1261" s="15" t="s">
        <v>4939</v>
      </c>
      <c r="B1261" s="15" t="s">
        <v>4397</v>
      </c>
      <c r="C1261" s="15" t="s">
        <v>2122</v>
      </c>
      <c r="D1261" s="15" t="s">
        <v>6174</v>
      </c>
      <c r="E1261" s="15" t="s">
        <v>64</v>
      </c>
      <c r="F1261" s="15"/>
      <c r="G1261" s="15"/>
      <c r="H1261" s="16"/>
      <c r="I1261" s="15"/>
      <c r="J1261" s="15"/>
      <c r="K1261" s="16"/>
      <c r="L1261" s="16"/>
      <c r="M1261" s="15"/>
      <c r="N1261" s="15"/>
      <c r="O1261" s="15"/>
      <c r="P1261" s="15"/>
      <c r="Q1261" s="15"/>
      <c r="R1261" s="15"/>
      <c r="S1261" s="15"/>
      <c r="T1261" s="17"/>
    </row>
    <row r="1262" spans="1:20" ht="15.75" customHeight="1">
      <c r="A1262" s="15" t="s">
        <v>4939</v>
      </c>
      <c r="B1262" s="15" t="s">
        <v>4398</v>
      </c>
      <c r="C1262" s="15" t="s">
        <v>2122</v>
      </c>
      <c r="D1262" s="15" t="s">
        <v>6175</v>
      </c>
      <c r="E1262" s="15" t="s">
        <v>64</v>
      </c>
      <c r="F1262" s="15"/>
      <c r="G1262" s="15"/>
      <c r="H1262" s="16"/>
      <c r="I1262" s="15"/>
      <c r="J1262" s="15"/>
      <c r="K1262" s="16"/>
      <c r="L1262" s="16"/>
      <c r="M1262" s="15"/>
      <c r="N1262" s="15"/>
      <c r="O1262" s="15"/>
      <c r="P1262" s="15"/>
      <c r="Q1262" s="15"/>
      <c r="R1262" s="15"/>
      <c r="S1262" s="15"/>
      <c r="T1262" s="17"/>
    </row>
    <row r="1263" spans="1:20" ht="15.75" customHeight="1">
      <c r="A1263" s="15" t="s">
        <v>4939</v>
      </c>
      <c r="B1263" s="15" t="s">
        <v>4399</v>
      </c>
      <c r="C1263" s="15" t="s">
        <v>2122</v>
      </c>
      <c r="D1263" s="15" t="s">
        <v>6176</v>
      </c>
      <c r="E1263" s="15" t="s">
        <v>64</v>
      </c>
      <c r="F1263" s="15"/>
      <c r="G1263" s="15"/>
      <c r="H1263" s="16"/>
      <c r="I1263" s="15"/>
      <c r="J1263" s="15"/>
      <c r="K1263" s="16"/>
      <c r="L1263" s="16"/>
      <c r="M1263" s="15"/>
      <c r="N1263" s="15"/>
      <c r="O1263" s="15"/>
      <c r="P1263" s="15"/>
      <c r="Q1263" s="15"/>
      <c r="R1263" s="15"/>
      <c r="S1263" s="15"/>
      <c r="T1263" s="17"/>
    </row>
    <row r="1264" spans="1:20" ht="15.75" customHeight="1">
      <c r="A1264" s="15" t="s">
        <v>4939</v>
      </c>
      <c r="B1264" s="15" t="s">
        <v>4400</v>
      </c>
      <c r="C1264" s="15" t="s">
        <v>2122</v>
      </c>
      <c r="D1264" s="15" t="s">
        <v>5798</v>
      </c>
      <c r="E1264" s="15" t="s">
        <v>22</v>
      </c>
      <c r="F1264" s="15" t="s">
        <v>2176</v>
      </c>
      <c r="G1264" s="15" t="s">
        <v>2177</v>
      </c>
      <c r="H1264" s="16">
        <v>44748</v>
      </c>
      <c r="I1264" s="15" t="s">
        <v>3107</v>
      </c>
      <c r="J1264" s="15"/>
      <c r="K1264" s="16" t="s">
        <v>4938</v>
      </c>
      <c r="L1264" s="16" t="s">
        <v>4938</v>
      </c>
      <c r="M1264" s="15" t="s">
        <v>42</v>
      </c>
      <c r="N1264" s="15" t="s">
        <v>42</v>
      </c>
      <c r="O1264" s="15" t="s">
        <v>64</v>
      </c>
      <c r="P1264" s="15" t="s">
        <v>22</v>
      </c>
      <c r="Q1264" s="15"/>
      <c r="R1264" s="15"/>
      <c r="S1264" s="15" t="s">
        <v>64</v>
      </c>
      <c r="T1264" s="17"/>
    </row>
    <row r="1265" spans="1:20" ht="15.75" customHeight="1">
      <c r="A1265" s="15" t="s">
        <v>4939</v>
      </c>
      <c r="B1265" s="15" t="s">
        <v>4401</v>
      </c>
      <c r="C1265" s="15" t="s">
        <v>2122</v>
      </c>
      <c r="D1265" s="15" t="s">
        <v>6177</v>
      </c>
      <c r="E1265" s="15" t="s">
        <v>64</v>
      </c>
      <c r="F1265" s="15"/>
      <c r="G1265" s="15"/>
      <c r="H1265" s="16"/>
      <c r="I1265" s="15"/>
      <c r="J1265" s="15"/>
      <c r="K1265" s="16"/>
      <c r="L1265" s="16"/>
      <c r="M1265" s="15"/>
      <c r="N1265" s="15"/>
      <c r="O1265" s="15"/>
      <c r="P1265" s="15"/>
      <c r="Q1265" s="15"/>
      <c r="R1265" s="15"/>
      <c r="S1265" s="15"/>
      <c r="T1265" s="17"/>
    </row>
    <row r="1266" spans="1:20" ht="15.75" customHeight="1">
      <c r="A1266" s="15" t="s">
        <v>11</v>
      </c>
      <c r="B1266" s="15" t="s">
        <v>4402</v>
      </c>
      <c r="C1266" s="15" t="s">
        <v>2075</v>
      </c>
      <c r="D1266" s="15"/>
      <c r="E1266" s="15" t="s">
        <v>22</v>
      </c>
      <c r="F1266" s="15" t="s">
        <v>2076</v>
      </c>
      <c r="G1266" s="15" t="s">
        <v>2077</v>
      </c>
      <c r="H1266" s="16">
        <v>44750</v>
      </c>
      <c r="I1266" s="15" t="s">
        <v>3107</v>
      </c>
      <c r="J1266" s="15"/>
      <c r="K1266" s="16" t="s">
        <v>4938</v>
      </c>
      <c r="L1266" s="16" t="s">
        <v>4938</v>
      </c>
      <c r="M1266" s="15" t="s">
        <v>42</v>
      </c>
      <c r="N1266" s="15" t="s">
        <v>42</v>
      </c>
      <c r="O1266" s="15" t="s">
        <v>22</v>
      </c>
      <c r="P1266" s="15" t="s">
        <v>22</v>
      </c>
      <c r="Q1266" s="15"/>
      <c r="R1266" s="15"/>
      <c r="S1266" s="15" t="s">
        <v>64</v>
      </c>
      <c r="T1266" s="17" t="s">
        <v>7390</v>
      </c>
    </row>
    <row r="1267" spans="1:20" ht="15.75" customHeight="1">
      <c r="A1267" s="15" t="s">
        <v>4939</v>
      </c>
      <c r="B1267" s="15" t="s">
        <v>4403</v>
      </c>
      <c r="C1267" s="15" t="s">
        <v>2075</v>
      </c>
      <c r="D1267" s="15" t="s">
        <v>6178</v>
      </c>
      <c r="E1267" s="15" t="s">
        <v>22</v>
      </c>
      <c r="F1267" s="15" t="s">
        <v>2078</v>
      </c>
      <c r="G1267" s="15" t="s">
        <v>2079</v>
      </c>
      <c r="H1267" s="16">
        <v>44750</v>
      </c>
      <c r="I1267" s="15" t="s">
        <v>3107</v>
      </c>
      <c r="J1267" s="15"/>
      <c r="K1267" s="16" t="s">
        <v>4938</v>
      </c>
      <c r="L1267" s="16" t="s">
        <v>4938</v>
      </c>
      <c r="M1267" s="15" t="s">
        <v>42</v>
      </c>
      <c r="N1267" s="15" t="s">
        <v>42</v>
      </c>
      <c r="O1267" s="15" t="s">
        <v>64</v>
      </c>
      <c r="P1267" s="15" t="s">
        <v>22</v>
      </c>
      <c r="Q1267" s="15"/>
      <c r="R1267" s="15"/>
      <c r="S1267" s="15" t="s">
        <v>64</v>
      </c>
      <c r="T1267" s="17"/>
    </row>
    <row r="1268" spans="1:20" ht="15.75" customHeight="1">
      <c r="A1268" s="15" t="s">
        <v>4939</v>
      </c>
      <c r="B1268" s="15" t="s">
        <v>4404</v>
      </c>
      <c r="C1268" s="15" t="s">
        <v>2075</v>
      </c>
      <c r="D1268" s="15" t="s">
        <v>6179</v>
      </c>
      <c r="E1268" s="15" t="s">
        <v>22</v>
      </c>
      <c r="F1268" s="15" t="s">
        <v>2080</v>
      </c>
      <c r="G1268" s="15" t="s">
        <v>2081</v>
      </c>
      <c r="H1268" s="16">
        <v>44750</v>
      </c>
      <c r="I1268" s="15" t="s">
        <v>3107</v>
      </c>
      <c r="J1268" s="15"/>
      <c r="K1268" s="16" t="s">
        <v>4938</v>
      </c>
      <c r="L1268" s="16" t="s">
        <v>4938</v>
      </c>
      <c r="M1268" s="15" t="s">
        <v>42</v>
      </c>
      <c r="N1268" s="15" t="s">
        <v>42</v>
      </c>
      <c r="O1268" s="15" t="s">
        <v>64</v>
      </c>
      <c r="P1268" s="15" t="s">
        <v>22</v>
      </c>
      <c r="Q1268" s="15"/>
      <c r="R1268" s="15"/>
      <c r="S1268" s="15" t="s">
        <v>64</v>
      </c>
      <c r="T1268" s="17"/>
    </row>
    <row r="1269" spans="1:20" ht="15.75" customHeight="1">
      <c r="A1269" s="15" t="s">
        <v>4939</v>
      </c>
      <c r="B1269" s="15" t="s">
        <v>4405</v>
      </c>
      <c r="C1269" s="15" t="s">
        <v>2075</v>
      </c>
      <c r="D1269" s="15" t="s">
        <v>6180</v>
      </c>
      <c r="E1269" s="15" t="s">
        <v>22</v>
      </c>
      <c r="F1269" s="15" t="s">
        <v>2082</v>
      </c>
      <c r="G1269" s="15" t="s">
        <v>2083</v>
      </c>
      <c r="H1269" s="16">
        <v>44750</v>
      </c>
      <c r="I1269" s="15" t="s">
        <v>3107</v>
      </c>
      <c r="J1269" s="15"/>
      <c r="K1269" s="16" t="s">
        <v>4938</v>
      </c>
      <c r="L1269" s="16" t="s">
        <v>4938</v>
      </c>
      <c r="M1269" s="15" t="s">
        <v>42</v>
      </c>
      <c r="N1269" s="15" t="s">
        <v>42</v>
      </c>
      <c r="O1269" s="15" t="s">
        <v>22</v>
      </c>
      <c r="P1269" s="15" t="s">
        <v>22</v>
      </c>
      <c r="Q1269" s="15"/>
      <c r="R1269" s="15"/>
      <c r="S1269" s="15" t="s">
        <v>64</v>
      </c>
      <c r="T1269" s="17" t="s">
        <v>7391</v>
      </c>
    </row>
    <row r="1270" spans="1:20" ht="15.75" customHeight="1">
      <c r="A1270" s="15" t="s">
        <v>4939</v>
      </c>
      <c r="B1270" s="15" t="s">
        <v>4406</v>
      </c>
      <c r="C1270" s="15" t="s">
        <v>2075</v>
      </c>
      <c r="D1270" s="15" t="s">
        <v>6181</v>
      </c>
      <c r="E1270" s="15" t="s">
        <v>22</v>
      </c>
      <c r="F1270" s="15" t="s">
        <v>2084</v>
      </c>
      <c r="G1270" s="15" t="s">
        <v>2085</v>
      </c>
      <c r="H1270" s="16">
        <v>44750</v>
      </c>
      <c r="I1270" s="15" t="s">
        <v>3107</v>
      </c>
      <c r="J1270" s="15"/>
      <c r="K1270" s="16" t="s">
        <v>4938</v>
      </c>
      <c r="L1270" s="16" t="s">
        <v>4938</v>
      </c>
      <c r="M1270" s="15" t="s">
        <v>42</v>
      </c>
      <c r="N1270" s="15" t="s">
        <v>42</v>
      </c>
      <c r="O1270" s="15" t="s">
        <v>64</v>
      </c>
      <c r="P1270" s="15" t="s">
        <v>22</v>
      </c>
      <c r="Q1270" s="15"/>
      <c r="R1270" s="15"/>
      <c r="S1270" s="15" t="s">
        <v>64</v>
      </c>
      <c r="T1270" s="17"/>
    </row>
    <row r="1271" spans="1:20" ht="15.75" customHeight="1">
      <c r="A1271" s="15" t="s">
        <v>4939</v>
      </c>
      <c r="B1271" s="15" t="s">
        <v>4407</v>
      </c>
      <c r="C1271" s="15" t="s">
        <v>2075</v>
      </c>
      <c r="D1271" s="15" t="s">
        <v>6182</v>
      </c>
      <c r="E1271" s="15" t="s">
        <v>22</v>
      </c>
      <c r="F1271" s="15" t="s">
        <v>2086</v>
      </c>
      <c r="G1271" s="15" t="s">
        <v>2087</v>
      </c>
      <c r="H1271" s="16">
        <v>44750</v>
      </c>
      <c r="I1271" s="15" t="s">
        <v>3107</v>
      </c>
      <c r="J1271" s="15"/>
      <c r="K1271" s="16" t="s">
        <v>4938</v>
      </c>
      <c r="L1271" s="16" t="s">
        <v>4938</v>
      </c>
      <c r="M1271" s="15" t="s">
        <v>42</v>
      </c>
      <c r="N1271" s="15" t="s">
        <v>42</v>
      </c>
      <c r="O1271" s="15" t="s">
        <v>64</v>
      </c>
      <c r="P1271" s="15" t="s">
        <v>22</v>
      </c>
      <c r="Q1271" s="15"/>
      <c r="R1271" s="15"/>
      <c r="S1271" s="15" t="s">
        <v>64</v>
      </c>
      <c r="T1271" s="17"/>
    </row>
    <row r="1272" spans="1:20" ht="15.75" customHeight="1">
      <c r="A1272" s="15" t="s">
        <v>4939</v>
      </c>
      <c r="B1272" s="15" t="s">
        <v>4408</v>
      </c>
      <c r="C1272" s="15" t="s">
        <v>2075</v>
      </c>
      <c r="D1272" s="15" t="s">
        <v>6183</v>
      </c>
      <c r="E1272" s="15" t="s">
        <v>22</v>
      </c>
      <c r="F1272" s="15" t="s">
        <v>2088</v>
      </c>
      <c r="G1272" s="15" t="s">
        <v>2089</v>
      </c>
      <c r="H1272" s="16">
        <v>44750</v>
      </c>
      <c r="I1272" s="15" t="s">
        <v>3107</v>
      </c>
      <c r="J1272" s="15"/>
      <c r="K1272" s="16" t="s">
        <v>4938</v>
      </c>
      <c r="L1272" s="16" t="s">
        <v>4938</v>
      </c>
      <c r="M1272" s="15" t="s">
        <v>42</v>
      </c>
      <c r="N1272" s="15" t="s">
        <v>42</v>
      </c>
      <c r="O1272" s="15" t="s">
        <v>64</v>
      </c>
      <c r="P1272" s="15" t="s">
        <v>22</v>
      </c>
      <c r="Q1272" s="15"/>
      <c r="R1272" s="15" t="s">
        <v>7392</v>
      </c>
      <c r="S1272" s="15" t="s">
        <v>22</v>
      </c>
      <c r="T1272" s="17"/>
    </row>
    <row r="1273" spans="1:20" ht="15.75" customHeight="1">
      <c r="A1273" s="15" t="s">
        <v>4939</v>
      </c>
      <c r="B1273" s="15" t="s">
        <v>4409</v>
      </c>
      <c r="C1273" s="15" t="s">
        <v>2075</v>
      </c>
      <c r="D1273" s="15" t="s">
        <v>6184</v>
      </c>
      <c r="E1273" s="15" t="s">
        <v>22</v>
      </c>
      <c r="F1273" s="15" t="s">
        <v>2090</v>
      </c>
      <c r="G1273" s="15" t="s">
        <v>2091</v>
      </c>
      <c r="H1273" s="16">
        <v>44750</v>
      </c>
      <c r="I1273" s="15" t="s">
        <v>3107</v>
      </c>
      <c r="J1273" s="15"/>
      <c r="K1273" s="16" t="s">
        <v>4938</v>
      </c>
      <c r="L1273" s="16" t="s">
        <v>4938</v>
      </c>
      <c r="M1273" s="15" t="s">
        <v>42</v>
      </c>
      <c r="N1273" s="15" t="s">
        <v>42</v>
      </c>
      <c r="O1273" s="15" t="s">
        <v>64</v>
      </c>
      <c r="P1273" s="15" t="s">
        <v>22</v>
      </c>
      <c r="Q1273" s="15"/>
      <c r="R1273" s="15"/>
      <c r="S1273" s="15" t="s">
        <v>64</v>
      </c>
      <c r="T1273" s="17"/>
    </row>
    <row r="1274" spans="1:20" ht="15.75" customHeight="1">
      <c r="A1274" s="15" t="s">
        <v>4939</v>
      </c>
      <c r="B1274" s="15" t="s">
        <v>4410</v>
      </c>
      <c r="C1274" s="15" t="s">
        <v>2075</v>
      </c>
      <c r="D1274" s="15" t="s">
        <v>6185</v>
      </c>
      <c r="E1274" s="15" t="s">
        <v>22</v>
      </c>
      <c r="F1274" s="15" t="s">
        <v>2092</v>
      </c>
      <c r="G1274" s="15" t="s">
        <v>2093</v>
      </c>
      <c r="H1274" s="16">
        <v>44750</v>
      </c>
      <c r="I1274" s="15" t="s">
        <v>3107</v>
      </c>
      <c r="J1274" s="15"/>
      <c r="K1274" s="16" t="s">
        <v>4938</v>
      </c>
      <c r="L1274" s="16" t="s">
        <v>4938</v>
      </c>
      <c r="M1274" s="15" t="s">
        <v>42</v>
      </c>
      <c r="N1274" s="15" t="s">
        <v>42</v>
      </c>
      <c r="O1274" s="15" t="s">
        <v>64</v>
      </c>
      <c r="P1274" s="15" t="s">
        <v>22</v>
      </c>
      <c r="Q1274" s="15"/>
      <c r="R1274" s="15"/>
      <c r="S1274" s="15" t="s">
        <v>64</v>
      </c>
      <c r="T1274" s="17" t="s">
        <v>7393</v>
      </c>
    </row>
    <row r="1275" spans="1:20" ht="15.75" customHeight="1">
      <c r="A1275" s="15" t="s">
        <v>4939</v>
      </c>
      <c r="B1275" s="15" t="s">
        <v>4411</v>
      </c>
      <c r="C1275" s="15" t="s">
        <v>2075</v>
      </c>
      <c r="D1275" s="15" t="s">
        <v>6186</v>
      </c>
      <c r="E1275" s="15" t="s">
        <v>22</v>
      </c>
      <c r="F1275" s="15" t="s">
        <v>2094</v>
      </c>
      <c r="G1275" s="15" t="s">
        <v>2095</v>
      </c>
      <c r="H1275" s="16">
        <v>44750</v>
      </c>
      <c r="I1275" s="15" t="s">
        <v>3107</v>
      </c>
      <c r="J1275" s="15"/>
      <c r="K1275" s="16" t="s">
        <v>4938</v>
      </c>
      <c r="L1275" s="16" t="s">
        <v>4938</v>
      </c>
      <c r="M1275" s="15" t="s">
        <v>42</v>
      </c>
      <c r="N1275" s="15" t="s">
        <v>42</v>
      </c>
      <c r="O1275" s="15" t="s">
        <v>22</v>
      </c>
      <c r="P1275" s="15" t="s">
        <v>22</v>
      </c>
      <c r="Q1275" s="15"/>
      <c r="R1275" s="15"/>
      <c r="S1275" s="15" t="s">
        <v>64</v>
      </c>
      <c r="T1275" s="17" t="s">
        <v>7394</v>
      </c>
    </row>
    <row r="1276" spans="1:20" ht="15.75" customHeight="1">
      <c r="A1276" s="15" t="s">
        <v>4939</v>
      </c>
      <c r="B1276" s="15" t="s">
        <v>4412</v>
      </c>
      <c r="C1276" s="15" t="s">
        <v>2075</v>
      </c>
      <c r="D1276" s="15" t="s">
        <v>6187</v>
      </c>
      <c r="E1276" s="15" t="s">
        <v>22</v>
      </c>
      <c r="F1276" s="15"/>
      <c r="G1276" s="15" t="s">
        <v>6760</v>
      </c>
      <c r="H1276" s="16">
        <v>44750</v>
      </c>
      <c r="I1276" s="15" t="s">
        <v>3107</v>
      </c>
      <c r="J1276" s="15"/>
      <c r="K1276" s="16" t="s">
        <v>4938</v>
      </c>
      <c r="L1276" s="16" t="s">
        <v>4938</v>
      </c>
      <c r="M1276" s="15" t="s">
        <v>42</v>
      </c>
      <c r="N1276" s="15" t="s">
        <v>4938</v>
      </c>
      <c r="O1276" s="15" t="s">
        <v>64</v>
      </c>
      <c r="P1276" s="15" t="s">
        <v>22</v>
      </c>
      <c r="Q1276" s="15"/>
      <c r="R1276" s="15"/>
      <c r="S1276" s="15" t="s">
        <v>64</v>
      </c>
      <c r="T1276" s="17"/>
    </row>
    <row r="1277" spans="1:20" ht="15.75" customHeight="1">
      <c r="A1277" s="15" t="s">
        <v>4939</v>
      </c>
      <c r="B1277" s="15" t="s">
        <v>4413</v>
      </c>
      <c r="C1277" s="15" t="s">
        <v>2075</v>
      </c>
      <c r="D1277" s="15" t="s">
        <v>6188</v>
      </c>
      <c r="E1277" s="15" t="s">
        <v>22</v>
      </c>
      <c r="F1277" s="15" t="s">
        <v>2096</v>
      </c>
      <c r="G1277" s="15" t="s">
        <v>2097</v>
      </c>
      <c r="H1277" s="16">
        <v>44750</v>
      </c>
      <c r="I1277" s="15" t="s">
        <v>3107</v>
      </c>
      <c r="J1277" s="15"/>
      <c r="K1277" s="16" t="s">
        <v>4938</v>
      </c>
      <c r="L1277" s="16" t="s">
        <v>4938</v>
      </c>
      <c r="M1277" s="15" t="s">
        <v>42</v>
      </c>
      <c r="N1277" s="15" t="s">
        <v>42</v>
      </c>
      <c r="O1277" s="15" t="s">
        <v>64</v>
      </c>
      <c r="P1277" s="15" t="s">
        <v>22</v>
      </c>
      <c r="Q1277" s="15"/>
      <c r="R1277" s="15"/>
      <c r="S1277" s="15" t="s">
        <v>64</v>
      </c>
      <c r="T1277" s="17"/>
    </row>
    <row r="1278" spans="1:20" ht="15.75" customHeight="1">
      <c r="A1278" s="15" t="s">
        <v>4939</v>
      </c>
      <c r="B1278" s="15" t="s">
        <v>4414</v>
      </c>
      <c r="C1278" s="15" t="s">
        <v>2075</v>
      </c>
      <c r="D1278" s="15" t="s">
        <v>6189</v>
      </c>
      <c r="E1278" s="15" t="s">
        <v>22</v>
      </c>
      <c r="F1278" s="15"/>
      <c r="G1278" s="15" t="s">
        <v>2098</v>
      </c>
      <c r="H1278" s="16">
        <v>44750</v>
      </c>
      <c r="I1278" s="15" t="s">
        <v>3107</v>
      </c>
      <c r="J1278" s="15"/>
      <c r="K1278" s="16" t="s">
        <v>4938</v>
      </c>
      <c r="L1278" s="16" t="s">
        <v>4938</v>
      </c>
      <c r="M1278" s="15" t="s">
        <v>42</v>
      </c>
      <c r="N1278" s="15" t="s">
        <v>4938</v>
      </c>
      <c r="O1278" s="15" t="s">
        <v>64</v>
      </c>
      <c r="P1278" s="15" t="s">
        <v>22</v>
      </c>
      <c r="Q1278" s="15"/>
      <c r="R1278" s="15"/>
      <c r="S1278" s="15" t="s">
        <v>64</v>
      </c>
      <c r="T1278" s="17"/>
    </row>
    <row r="1279" spans="1:20" ht="15.75" customHeight="1">
      <c r="A1279" s="15" t="s">
        <v>4939</v>
      </c>
      <c r="B1279" s="15" t="s">
        <v>4415</v>
      </c>
      <c r="C1279" s="15" t="s">
        <v>2075</v>
      </c>
      <c r="D1279" s="15" t="s">
        <v>6190</v>
      </c>
      <c r="E1279" s="15" t="s">
        <v>22</v>
      </c>
      <c r="F1279" s="15"/>
      <c r="G1279" s="15" t="s">
        <v>2099</v>
      </c>
      <c r="H1279" s="16">
        <v>44750</v>
      </c>
      <c r="I1279" s="15" t="s">
        <v>3107</v>
      </c>
      <c r="J1279" s="15"/>
      <c r="K1279" s="16" t="s">
        <v>4938</v>
      </c>
      <c r="L1279" s="16" t="s">
        <v>4938</v>
      </c>
      <c r="M1279" s="15" t="s">
        <v>42</v>
      </c>
      <c r="N1279" s="15" t="s">
        <v>4938</v>
      </c>
      <c r="O1279" s="15" t="s">
        <v>64</v>
      </c>
      <c r="P1279" s="15" t="s">
        <v>22</v>
      </c>
      <c r="Q1279" s="15"/>
      <c r="R1279" s="15"/>
      <c r="S1279" s="15" t="s">
        <v>64</v>
      </c>
      <c r="T1279" s="17"/>
    </row>
    <row r="1280" spans="1:20" ht="15.75" customHeight="1">
      <c r="A1280" s="15" t="s">
        <v>4939</v>
      </c>
      <c r="B1280" s="15" t="s">
        <v>4416</v>
      </c>
      <c r="C1280" s="15" t="s">
        <v>2075</v>
      </c>
      <c r="D1280" s="15" t="s">
        <v>6191</v>
      </c>
      <c r="E1280" s="15" t="s">
        <v>22</v>
      </c>
      <c r="F1280" s="15" t="s">
        <v>2100</v>
      </c>
      <c r="G1280" s="15" t="s">
        <v>6735</v>
      </c>
      <c r="H1280" s="16">
        <v>44750</v>
      </c>
      <c r="I1280" s="15" t="s">
        <v>3107</v>
      </c>
      <c r="J1280" s="15"/>
      <c r="K1280" s="16" t="s">
        <v>4938</v>
      </c>
      <c r="L1280" s="16" t="s">
        <v>4938</v>
      </c>
      <c r="M1280" s="15" t="s">
        <v>42</v>
      </c>
      <c r="N1280" s="15" t="s">
        <v>42</v>
      </c>
      <c r="O1280" s="15" t="s">
        <v>64</v>
      </c>
      <c r="P1280" s="15" t="s">
        <v>22</v>
      </c>
      <c r="Q1280" s="15"/>
      <c r="R1280" s="15"/>
      <c r="S1280" s="15" t="s">
        <v>64</v>
      </c>
      <c r="T1280" s="17"/>
    </row>
    <row r="1281" spans="1:20" ht="15.75" customHeight="1">
      <c r="A1281" s="15" t="s">
        <v>4939</v>
      </c>
      <c r="B1281" s="15" t="s">
        <v>4417</v>
      </c>
      <c r="C1281" s="15" t="s">
        <v>2075</v>
      </c>
      <c r="D1281" s="15" t="s">
        <v>6192</v>
      </c>
      <c r="E1281" s="15" t="s">
        <v>22</v>
      </c>
      <c r="F1281" s="15" t="s">
        <v>2101</v>
      </c>
      <c r="G1281" s="15" t="s">
        <v>2102</v>
      </c>
      <c r="H1281" s="16">
        <v>44750</v>
      </c>
      <c r="I1281" s="15" t="s">
        <v>3107</v>
      </c>
      <c r="J1281" s="15"/>
      <c r="K1281" s="16" t="s">
        <v>4938</v>
      </c>
      <c r="L1281" s="16" t="s">
        <v>4938</v>
      </c>
      <c r="M1281" s="15" t="s">
        <v>42</v>
      </c>
      <c r="N1281" s="15" t="s">
        <v>42</v>
      </c>
      <c r="O1281" s="15" t="s">
        <v>64</v>
      </c>
      <c r="P1281" s="15" t="s">
        <v>22</v>
      </c>
      <c r="Q1281" s="15"/>
      <c r="R1281" s="15"/>
      <c r="S1281" s="15" t="s">
        <v>64</v>
      </c>
      <c r="T1281" s="17"/>
    </row>
    <row r="1282" spans="1:20" ht="15.75" customHeight="1">
      <c r="A1282" s="15" t="s">
        <v>4939</v>
      </c>
      <c r="B1282" s="15" t="s">
        <v>4418</v>
      </c>
      <c r="C1282" s="15" t="s">
        <v>2075</v>
      </c>
      <c r="D1282" s="15" t="s">
        <v>6193</v>
      </c>
      <c r="E1282" s="15" t="s">
        <v>22</v>
      </c>
      <c r="F1282" s="15" t="s">
        <v>2103</v>
      </c>
      <c r="G1282" s="15" t="s">
        <v>2104</v>
      </c>
      <c r="H1282" s="16">
        <v>44750</v>
      </c>
      <c r="I1282" s="15" t="s">
        <v>3107</v>
      </c>
      <c r="J1282" s="15"/>
      <c r="K1282" s="16" t="s">
        <v>4938</v>
      </c>
      <c r="L1282" s="16" t="s">
        <v>4938</v>
      </c>
      <c r="M1282" s="15" t="s">
        <v>42</v>
      </c>
      <c r="N1282" s="15" t="s">
        <v>42</v>
      </c>
      <c r="O1282" s="15" t="s">
        <v>64</v>
      </c>
      <c r="P1282" s="15" t="s">
        <v>22</v>
      </c>
      <c r="Q1282" s="15"/>
      <c r="R1282" s="15" t="s">
        <v>7395</v>
      </c>
      <c r="S1282" s="15" t="s">
        <v>22</v>
      </c>
      <c r="T1282" s="17"/>
    </row>
    <row r="1283" spans="1:20" ht="15.75" customHeight="1">
      <c r="A1283" s="15" t="s">
        <v>4939</v>
      </c>
      <c r="B1283" s="15" t="s">
        <v>4419</v>
      </c>
      <c r="C1283" s="15" t="s">
        <v>2075</v>
      </c>
      <c r="D1283" s="15" t="s">
        <v>5748</v>
      </c>
      <c r="E1283" s="15" t="s">
        <v>22</v>
      </c>
      <c r="F1283" s="15" t="s">
        <v>2105</v>
      </c>
      <c r="G1283" s="15" t="s">
        <v>6194</v>
      </c>
      <c r="H1283" s="16">
        <v>44750</v>
      </c>
      <c r="I1283" s="15" t="s">
        <v>3107</v>
      </c>
      <c r="J1283" s="15"/>
      <c r="K1283" s="16" t="s">
        <v>4938</v>
      </c>
      <c r="L1283" s="16" t="s">
        <v>4938</v>
      </c>
      <c r="M1283" s="15" t="s">
        <v>42</v>
      </c>
      <c r="N1283" s="15" t="s">
        <v>42</v>
      </c>
      <c r="O1283" s="15" t="s">
        <v>64</v>
      </c>
      <c r="P1283" s="15" t="s">
        <v>22</v>
      </c>
      <c r="Q1283" s="15"/>
      <c r="R1283" s="15"/>
      <c r="S1283" s="15" t="s">
        <v>64</v>
      </c>
      <c r="T1283" s="17"/>
    </row>
    <row r="1284" spans="1:20" ht="15.75" customHeight="1">
      <c r="A1284" s="15" t="s">
        <v>4939</v>
      </c>
      <c r="B1284" s="15" t="s">
        <v>4420</v>
      </c>
      <c r="C1284" s="15" t="s">
        <v>2075</v>
      </c>
      <c r="D1284" s="15" t="s">
        <v>5089</v>
      </c>
      <c r="E1284" s="15" t="s">
        <v>22</v>
      </c>
      <c r="F1284" s="15"/>
      <c r="G1284" s="15" t="s">
        <v>2106</v>
      </c>
      <c r="H1284" s="16">
        <v>44750</v>
      </c>
      <c r="I1284" s="15" t="s">
        <v>3107</v>
      </c>
      <c r="J1284" s="15"/>
      <c r="K1284" s="16" t="s">
        <v>4938</v>
      </c>
      <c r="L1284" s="16" t="s">
        <v>4938</v>
      </c>
      <c r="M1284" s="15" t="s">
        <v>42</v>
      </c>
      <c r="N1284" s="15" t="s">
        <v>4938</v>
      </c>
      <c r="O1284" s="15" t="s">
        <v>64</v>
      </c>
      <c r="P1284" s="15" t="s">
        <v>22</v>
      </c>
      <c r="Q1284" s="15"/>
      <c r="R1284" s="15"/>
      <c r="S1284" s="15" t="s">
        <v>64</v>
      </c>
      <c r="T1284" s="17"/>
    </row>
    <row r="1285" spans="1:20" ht="15.75" customHeight="1">
      <c r="A1285" s="15" t="s">
        <v>4939</v>
      </c>
      <c r="B1285" s="15" t="s">
        <v>4421</v>
      </c>
      <c r="C1285" s="15" t="s">
        <v>2075</v>
      </c>
      <c r="D1285" s="15" t="s">
        <v>6195</v>
      </c>
      <c r="E1285" s="15" t="s">
        <v>22</v>
      </c>
      <c r="F1285" s="15" t="s">
        <v>2107</v>
      </c>
      <c r="G1285" s="15" t="s">
        <v>2108</v>
      </c>
      <c r="H1285" s="16">
        <v>44750</v>
      </c>
      <c r="I1285" s="15" t="s">
        <v>3107</v>
      </c>
      <c r="J1285" s="15"/>
      <c r="K1285" s="16" t="s">
        <v>4938</v>
      </c>
      <c r="L1285" s="16" t="s">
        <v>4938</v>
      </c>
      <c r="M1285" s="15" t="s">
        <v>42</v>
      </c>
      <c r="N1285" s="15" t="s">
        <v>42</v>
      </c>
      <c r="O1285" s="15" t="s">
        <v>64</v>
      </c>
      <c r="P1285" s="15" t="s">
        <v>22</v>
      </c>
      <c r="Q1285" s="15"/>
      <c r="R1285" s="15"/>
      <c r="S1285" s="15" t="s">
        <v>64</v>
      </c>
      <c r="T1285" s="17"/>
    </row>
    <row r="1286" spans="1:20" ht="15.75" customHeight="1">
      <c r="A1286" s="15" t="s">
        <v>4939</v>
      </c>
      <c r="B1286" s="15" t="s">
        <v>4422</v>
      </c>
      <c r="C1286" s="15" t="s">
        <v>2075</v>
      </c>
      <c r="D1286" s="15" t="s">
        <v>6196</v>
      </c>
      <c r="E1286" s="15" t="s">
        <v>22</v>
      </c>
      <c r="F1286" s="15" t="s">
        <v>2109</v>
      </c>
      <c r="G1286" s="15" t="s">
        <v>2110</v>
      </c>
      <c r="H1286" s="16">
        <v>44750</v>
      </c>
      <c r="I1286" s="15" t="s">
        <v>3107</v>
      </c>
      <c r="J1286" s="15"/>
      <c r="K1286" s="16" t="s">
        <v>4938</v>
      </c>
      <c r="L1286" s="16" t="s">
        <v>4938</v>
      </c>
      <c r="M1286" s="15" t="s">
        <v>42</v>
      </c>
      <c r="N1286" s="15" t="s">
        <v>42</v>
      </c>
      <c r="O1286" s="15" t="s">
        <v>64</v>
      </c>
      <c r="P1286" s="15" t="s">
        <v>22</v>
      </c>
      <c r="Q1286" s="15"/>
      <c r="R1286" s="15"/>
      <c r="S1286" s="15" t="s">
        <v>64</v>
      </c>
      <c r="T1286" s="17"/>
    </row>
    <row r="1287" spans="1:20" ht="15.75" customHeight="1">
      <c r="A1287" s="15" t="s">
        <v>4939</v>
      </c>
      <c r="B1287" s="15" t="s">
        <v>4423</v>
      </c>
      <c r="C1287" s="15" t="s">
        <v>2075</v>
      </c>
      <c r="D1287" s="15" t="s">
        <v>6197</v>
      </c>
      <c r="E1287" s="15" t="s">
        <v>22</v>
      </c>
      <c r="F1287" s="15" t="s">
        <v>2111</v>
      </c>
      <c r="G1287" s="15" t="s">
        <v>2112</v>
      </c>
      <c r="H1287" s="16">
        <v>44750</v>
      </c>
      <c r="I1287" s="15" t="s">
        <v>3107</v>
      </c>
      <c r="J1287" s="15"/>
      <c r="K1287" s="16" t="s">
        <v>4938</v>
      </c>
      <c r="L1287" s="16" t="s">
        <v>4938</v>
      </c>
      <c r="M1287" s="15" t="s">
        <v>42</v>
      </c>
      <c r="N1287" s="15" t="s">
        <v>42</v>
      </c>
      <c r="O1287" s="15" t="s">
        <v>64</v>
      </c>
      <c r="P1287" s="15" t="s">
        <v>22</v>
      </c>
      <c r="Q1287" s="15"/>
      <c r="R1287" s="15"/>
      <c r="S1287" s="15" t="s">
        <v>64</v>
      </c>
      <c r="T1287" s="17"/>
    </row>
    <row r="1288" spans="1:20" ht="15.75" customHeight="1">
      <c r="A1288" s="15" t="s">
        <v>4939</v>
      </c>
      <c r="B1288" s="15" t="s">
        <v>4424</v>
      </c>
      <c r="C1288" s="15" t="s">
        <v>2075</v>
      </c>
      <c r="D1288" s="15" t="s">
        <v>6198</v>
      </c>
      <c r="E1288" s="15" t="s">
        <v>22</v>
      </c>
      <c r="F1288" s="15"/>
      <c r="G1288" s="15" t="s">
        <v>2113</v>
      </c>
      <c r="H1288" s="16">
        <v>44750</v>
      </c>
      <c r="I1288" s="15" t="s">
        <v>3107</v>
      </c>
      <c r="J1288" s="15"/>
      <c r="K1288" s="16" t="s">
        <v>4938</v>
      </c>
      <c r="L1288" s="16" t="s">
        <v>4938</v>
      </c>
      <c r="M1288" s="15" t="s">
        <v>42</v>
      </c>
      <c r="N1288" s="15" t="s">
        <v>4938</v>
      </c>
      <c r="O1288" s="15" t="s">
        <v>64</v>
      </c>
      <c r="P1288" s="15" t="s">
        <v>22</v>
      </c>
      <c r="Q1288" s="15"/>
      <c r="R1288" s="15"/>
      <c r="S1288" s="15" t="s">
        <v>64</v>
      </c>
      <c r="T1288" s="17"/>
    </row>
    <row r="1289" spans="1:20" ht="15.75" customHeight="1">
      <c r="A1289" s="15" t="s">
        <v>4939</v>
      </c>
      <c r="B1289" s="15" t="s">
        <v>4425</v>
      </c>
      <c r="C1289" s="15" t="s">
        <v>2075</v>
      </c>
      <c r="D1289" s="15" t="s">
        <v>6199</v>
      </c>
      <c r="E1289" s="15" t="s">
        <v>22</v>
      </c>
      <c r="F1289" s="15"/>
      <c r="G1289" s="15" t="s">
        <v>2114</v>
      </c>
      <c r="H1289" s="16">
        <v>44750</v>
      </c>
      <c r="I1289" s="15" t="s">
        <v>3107</v>
      </c>
      <c r="J1289" s="15"/>
      <c r="K1289" s="16" t="s">
        <v>4938</v>
      </c>
      <c r="L1289" s="16" t="s">
        <v>4938</v>
      </c>
      <c r="M1289" s="15" t="s">
        <v>42</v>
      </c>
      <c r="N1289" s="15" t="s">
        <v>4938</v>
      </c>
      <c r="O1289" s="15" t="s">
        <v>64</v>
      </c>
      <c r="P1289" s="15" t="s">
        <v>22</v>
      </c>
      <c r="Q1289" s="15"/>
      <c r="R1289" s="15"/>
      <c r="S1289" s="15" t="s">
        <v>64</v>
      </c>
      <c r="T1289" s="17"/>
    </row>
    <row r="1290" spans="1:20" ht="15.75" customHeight="1">
      <c r="A1290" s="15" t="s">
        <v>4939</v>
      </c>
      <c r="B1290" s="15" t="s">
        <v>4426</v>
      </c>
      <c r="C1290" s="15" t="s">
        <v>2075</v>
      </c>
      <c r="D1290" s="15" t="s">
        <v>6200</v>
      </c>
      <c r="E1290" s="15" t="s">
        <v>22</v>
      </c>
      <c r="F1290" s="15" t="s">
        <v>2115</v>
      </c>
      <c r="G1290" s="15" t="s">
        <v>2116</v>
      </c>
      <c r="H1290" s="16">
        <v>44750</v>
      </c>
      <c r="I1290" s="15" t="s">
        <v>3107</v>
      </c>
      <c r="J1290" s="15"/>
      <c r="K1290" s="16" t="s">
        <v>4938</v>
      </c>
      <c r="L1290" s="16" t="s">
        <v>4938</v>
      </c>
      <c r="M1290" s="15" t="s">
        <v>42</v>
      </c>
      <c r="N1290" s="15" t="s">
        <v>42</v>
      </c>
      <c r="O1290" s="15" t="s">
        <v>64</v>
      </c>
      <c r="P1290" s="15" t="s">
        <v>22</v>
      </c>
      <c r="Q1290" s="15"/>
      <c r="R1290" s="15"/>
      <c r="S1290" s="15" t="s">
        <v>64</v>
      </c>
      <c r="T1290" s="17"/>
    </row>
    <row r="1291" spans="1:20" ht="15.75" customHeight="1">
      <c r="A1291" s="15" t="s">
        <v>4939</v>
      </c>
      <c r="B1291" s="15" t="s">
        <v>4427</v>
      </c>
      <c r="C1291" s="15" t="s">
        <v>2075</v>
      </c>
      <c r="D1291" s="15" t="s">
        <v>6201</v>
      </c>
      <c r="E1291" s="15" t="s">
        <v>22</v>
      </c>
      <c r="F1291" s="15"/>
      <c r="G1291" s="15" t="s">
        <v>2117</v>
      </c>
      <c r="H1291" s="16">
        <v>44750</v>
      </c>
      <c r="I1291" s="15" t="s">
        <v>3107</v>
      </c>
      <c r="J1291" s="15"/>
      <c r="K1291" s="16" t="s">
        <v>4938</v>
      </c>
      <c r="L1291" s="16" t="s">
        <v>4938</v>
      </c>
      <c r="M1291" s="15" t="s">
        <v>42</v>
      </c>
      <c r="N1291" s="15" t="s">
        <v>4938</v>
      </c>
      <c r="O1291" s="15" t="s">
        <v>64</v>
      </c>
      <c r="P1291" s="15" t="s">
        <v>22</v>
      </c>
      <c r="Q1291" s="15"/>
      <c r="R1291" s="15"/>
      <c r="S1291" s="15" t="s">
        <v>64</v>
      </c>
      <c r="T1291" s="17"/>
    </row>
    <row r="1292" spans="1:20" ht="15.75" customHeight="1">
      <c r="A1292" s="15" t="s">
        <v>4939</v>
      </c>
      <c r="B1292" s="15" t="s">
        <v>4428</v>
      </c>
      <c r="C1292" s="15" t="s">
        <v>2075</v>
      </c>
      <c r="D1292" s="15" t="s">
        <v>6202</v>
      </c>
      <c r="E1292" s="15" t="s">
        <v>22</v>
      </c>
      <c r="F1292" s="15" t="s">
        <v>2118</v>
      </c>
      <c r="G1292" s="15" t="s">
        <v>2119</v>
      </c>
      <c r="H1292" s="16">
        <v>44750</v>
      </c>
      <c r="I1292" s="15" t="s">
        <v>3107</v>
      </c>
      <c r="J1292" s="15"/>
      <c r="K1292" s="16" t="s">
        <v>4938</v>
      </c>
      <c r="L1292" s="16" t="s">
        <v>4938</v>
      </c>
      <c r="M1292" s="15" t="s">
        <v>42</v>
      </c>
      <c r="N1292" s="15" t="s">
        <v>42</v>
      </c>
      <c r="O1292" s="15" t="s">
        <v>64</v>
      </c>
      <c r="P1292" s="15" t="s">
        <v>22</v>
      </c>
      <c r="Q1292" s="15"/>
      <c r="R1292" s="15"/>
      <c r="S1292" s="15" t="s">
        <v>64</v>
      </c>
      <c r="T1292" s="17"/>
    </row>
    <row r="1293" spans="1:20" ht="15.75" customHeight="1">
      <c r="A1293" s="15" t="s">
        <v>4939</v>
      </c>
      <c r="B1293" s="15" t="s">
        <v>4429</v>
      </c>
      <c r="C1293" s="15" t="s">
        <v>2075</v>
      </c>
      <c r="D1293" s="15" t="s">
        <v>6203</v>
      </c>
      <c r="E1293" s="15" t="s">
        <v>22</v>
      </c>
      <c r="F1293" s="15"/>
      <c r="G1293" s="15" t="s">
        <v>3124</v>
      </c>
      <c r="H1293" s="16">
        <v>44750</v>
      </c>
      <c r="I1293" s="15" t="s">
        <v>3107</v>
      </c>
      <c r="J1293" s="15"/>
      <c r="K1293" s="16" t="s">
        <v>4938</v>
      </c>
      <c r="L1293" s="16" t="s">
        <v>4938</v>
      </c>
      <c r="M1293" s="15" t="s">
        <v>42</v>
      </c>
      <c r="N1293" s="15" t="s">
        <v>4938</v>
      </c>
      <c r="O1293" s="15" t="s">
        <v>64</v>
      </c>
      <c r="P1293" s="15" t="s">
        <v>22</v>
      </c>
      <c r="Q1293" s="15"/>
      <c r="R1293" s="15"/>
      <c r="S1293" s="15" t="s">
        <v>64</v>
      </c>
      <c r="T1293" s="17"/>
    </row>
    <row r="1294" spans="1:20" ht="15.75" customHeight="1">
      <c r="A1294" s="15" t="s">
        <v>4939</v>
      </c>
      <c r="B1294" s="15" t="s">
        <v>4430</v>
      </c>
      <c r="C1294" s="15" t="s">
        <v>2075</v>
      </c>
      <c r="D1294" s="15" t="s">
        <v>6204</v>
      </c>
      <c r="E1294" s="15" t="s">
        <v>22</v>
      </c>
      <c r="F1294" s="15"/>
      <c r="G1294" s="15" t="s">
        <v>2120</v>
      </c>
      <c r="H1294" s="16">
        <v>44750</v>
      </c>
      <c r="I1294" s="15" t="s">
        <v>3107</v>
      </c>
      <c r="J1294" s="15"/>
      <c r="K1294" s="16" t="s">
        <v>4938</v>
      </c>
      <c r="L1294" s="16" t="s">
        <v>4938</v>
      </c>
      <c r="M1294" s="15" t="s">
        <v>42</v>
      </c>
      <c r="N1294" s="15" t="s">
        <v>42</v>
      </c>
      <c r="O1294" s="15" t="s">
        <v>64</v>
      </c>
      <c r="P1294" s="15" t="s">
        <v>22</v>
      </c>
      <c r="Q1294" s="15"/>
      <c r="R1294" s="15"/>
      <c r="S1294" s="15" t="s">
        <v>64</v>
      </c>
      <c r="T1294" s="17"/>
    </row>
    <row r="1295" spans="1:20" ht="15.75" customHeight="1">
      <c r="A1295" s="15" t="s">
        <v>4939</v>
      </c>
      <c r="B1295" s="15" t="s">
        <v>4431</v>
      </c>
      <c r="C1295" s="15" t="s">
        <v>2075</v>
      </c>
      <c r="D1295" s="15" t="s">
        <v>6205</v>
      </c>
      <c r="E1295" s="15" t="s">
        <v>22</v>
      </c>
      <c r="F1295" s="15"/>
      <c r="G1295" s="15" t="s">
        <v>3124</v>
      </c>
      <c r="H1295" s="16">
        <v>44750</v>
      </c>
      <c r="I1295" s="15" t="s">
        <v>3107</v>
      </c>
      <c r="J1295" s="15"/>
      <c r="K1295" s="16"/>
      <c r="L1295" s="16"/>
      <c r="M1295" s="15"/>
      <c r="N1295" s="15"/>
      <c r="O1295" s="15" t="s">
        <v>4938</v>
      </c>
      <c r="P1295" s="15" t="s">
        <v>22</v>
      </c>
      <c r="Q1295" s="15"/>
      <c r="R1295" s="15"/>
      <c r="S1295" s="15" t="s">
        <v>64</v>
      </c>
      <c r="T1295" s="17"/>
    </row>
    <row r="1296" spans="1:20" ht="15.75" customHeight="1">
      <c r="A1296" s="15" t="s">
        <v>4939</v>
      </c>
      <c r="B1296" s="15" t="s">
        <v>4432</v>
      </c>
      <c r="C1296" s="15" t="s">
        <v>2075</v>
      </c>
      <c r="D1296" s="15" t="s">
        <v>6206</v>
      </c>
      <c r="E1296" s="15" t="s">
        <v>22</v>
      </c>
      <c r="F1296" s="15"/>
      <c r="G1296" s="15" t="s">
        <v>2121</v>
      </c>
      <c r="H1296" s="16">
        <v>44750</v>
      </c>
      <c r="I1296" s="15" t="s">
        <v>3107</v>
      </c>
      <c r="J1296" s="15"/>
      <c r="K1296" s="16" t="s">
        <v>4938</v>
      </c>
      <c r="L1296" s="16" t="s">
        <v>4938</v>
      </c>
      <c r="M1296" s="15" t="s">
        <v>42</v>
      </c>
      <c r="N1296" s="15" t="s">
        <v>4938</v>
      </c>
      <c r="O1296" s="15" t="s">
        <v>64</v>
      </c>
      <c r="P1296" s="15" t="s">
        <v>22</v>
      </c>
      <c r="Q1296" s="15"/>
      <c r="R1296" s="15"/>
      <c r="S1296" s="15" t="s">
        <v>64</v>
      </c>
      <c r="T1296" s="17"/>
    </row>
    <row r="1297" spans="1:20" ht="15.75" customHeight="1">
      <c r="A1297" s="15" t="s">
        <v>11</v>
      </c>
      <c r="B1297" s="15" t="s">
        <v>4433</v>
      </c>
      <c r="C1297" s="15" t="s">
        <v>2295</v>
      </c>
      <c r="D1297" s="15"/>
      <c r="E1297" s="15" t="s">
        <v>22</v>
      </c>
      <c r="F1297" s="15" t="s">
        <v>2296</v>
      </c>
      <c r="G1297" s="15" t="s">
        <v>2297</v>
      </c>
      <c r="H1297" s="16">
        <v>44749</v>
      </c>
      <c r="I1297" s="15" t="s">
        <v>3107</v>
      </c>
      <c r="J1297" s="15"/>
      <c r="K1297" s="16" t="s">
        <v>4938</v>
      </c>
      <c r="L1297" s="16" t="s">
        <v>4938</v>
      </c>
      <c r="M1297" s="15" t="s">
        <v>42</v>
      </c>
      <c r="N1297" s="15" t="s">
        <v>42</v>
      </c>
      <c r="O1297" s="15" t="s">
        <v>64</v>
      </c>
      <c r="P1297" s="15" t="s">
        <v>22</v>
      </c>
      <c r="Q1297" s="15"/>
      <c r="R1297" s="15" t="s">
        <v>7396</v>
      </c>
      <c r="S1297" s="15" t="s">
        <v>22</v>
      </c>
      <c r="T1297" s="17"/>
    </row>
    <row r="1298" spans="1:20" ht="15.75" customHeight="1">
      <c r="A1298" s="15" t="s">
        <v>4939</v>
      </c>
      <c r="B1298" s="15" t="s">
        <v>4434</v>
      </c>
      <c r="C1298" s="15" t="s">
        <v>2295</v>
      </c>
      <c r="D1298" s="15" t="s">
        <v>6207</v>
      </c>
      <c r="E1298" s="15" t="s">
        <v>22</v>
      </c>
      <c r="F1298" s="15" t="s">
        <v>2298</v>
      </c>
      <c r="G1298" s="15" t="s">
        <v>2299</v>
      </c>
      <c r="H1298" s="16">
        <v>44749</v>
      </c>
      <c r="I1298" s="15" t="s">
        <v>3107</v>
      </c>
      <c r="J1298" s="15"/>
      <c r="K1298" s="16" t="s">
        <v>4938</v>
      </c>
      <c r="L1298" s="16" t="s">
        <v>4938</v>
      </c>
      <c r="M1298" s="15" t="s">
        <v>42</v>
      </c>
      <c r="N1298" s="15" t="s">
        <v>42</v>
      </c>
      <c r="O1298" s="15" t="s">
        <v>64</v>
      </c>
      <c r="P1298" s="15" t="s">
        <v>22</v>
      </c>
      <c r="Q1298" s="15"/>
      <c r="R1298" s="15" t="s">
        <v>7397</v>
      </c>
      <c r="S1298" s="15" t="s">
        <v>22</v>
      </c>
      <c r="T1298" s="17"/>
    </row>
    <row r="1299" spans="1:20" ht="15.75" customHeight="1">
      <c r="A1299" s="15" t="s">
        <v>4939</v>
      </c>
      <c r="B1299" s="15" t="s">
        <v>4435</v>
      </c>
      <c r="C1299" s="15" t="s">
        <v>2295</v>
      </c>
      <c r="D1299" s="15" t="s">
        <v>6208</v>
      </c>
      <c r="E1299" s="15" t="s">
        <v>22</v>
      </c>
      <c r="F1299" s="15" t="s">
        <v>2300</v>
      </c>
      <c r="G1299" s="15" t="s">
        <v>2301</v>
      </c>
      <c r="H1299" s="16">
        <v>44749</v>
      </c>
      <c r="I1299" s="15" t="s">
        <v>3107</v>
      </c>
      <c r="J1299" s="15"/>
      <c r="K1299" s="16" t="s">
        <v>4938</v>
      </c>
      <c r="L1299" s="16" t="s">
        <v>4938</v>
      </c>
      <c r="M1299" s="15" t="s">
        <v>42</v>
      </c>
      <c r="N1299" s="15" t="s">
        <v>42</v>
      </c>
      <c r="O1299" s="15" t="s">
        <v>64</v>
      </c>
      <c r="P1299" s="15" t="s">
        <v>22</v>
      </c>
      <c r="Q1299" s="15"/>
      <c r="R1299" s="15"/>
      <c r="S1299" s="15" t="s">
        <v>64</v>
      </c>
      <c r="T1299" s="17" t="s">
        <v>7398</v>
      </c>
    </row>
    <row r="1300" spans="1:20" ht="15.75" customHeight="1">
      <c r="A1300" s="15" t="s">
        <v>4939</v>
      </c>
      <c r="B1300" s="15" t="s">
        <v>4436</v>
      </c>
      <c r="C1300" s="15" t="s">
        <v>2295</v>
      </c>
      <c r="D1300" s="15" t="s">
        <v>6209</v>
      </c>
      <c r="E1300" s="15" t="s">
        <v>22</v>
      </c>
      <c r="F1300" s="15" t="s">
        <v>2302</v>
      </c>
      <c r="G1300" s="15" t="s">
        <v>2303</v>
      </c>
      <c r="H1300" s="16">
        <v>44749</v>
      </c>
      <c r="I1300" s="15" t="s">
        <v>3107</v>
      </c>
      <c r="J1300" s="15"/>
      <c r="K1300" s="16" t="s">
        <v>4938</v>
      </c>
      <c r="L1300" s="16" t="s">
        <v>4938</v>
      </c>
      <c r="M1300" s="15" t="s">
        <v>42</v>
      </c>
      <c r="N1300" s="15" t="s">
        <v>42</v>
      </c>
      <c r="O1300" s="15" t="s">
        <v>22</v>
      </c>
      <c r="P1300" s="15" t="s">
        <v>22</v>
      </c>
      <c r="Q1300" s="15"/>
      <c r="R1300" s="15"/>
      <c r="S1300" s="15" t="s">
        <v>64</v>
      </c>
      <c r="T1300" s="17" t="s">
        <v>7399</v>
      </c>
    </row>
    <row r="1301" spans="1:20" ht="15.75" customHeight="1">
      <c r="A1301" s="15" t="s">
        <v>4939</v>
      </c>
      <c r="B1301" s="15" t="s">
        <v>4437</v>
      </c>
      <c r="C1301" s="15" t="s">
        <v>2295</v>
      </c>
      <c r="D1301" s="15" t="s">
        <v>6210</v>
      </c>
      <c r="E1301" s="15" t="s">
        <v>22</v>
      </c>
      <c r="F1301" s="15" t="s">
        <v>2304</v>
      </c>
      <c r="G1301" s="15" t="s">
        <v>2305</v>
      </c>
      <c r="H1301" s="16">
        <v>44749</v>
      </c>
      <c r="I1301" s="15" t="s">
        <v>3107</v>
      </c>
      <c r="J1301" s="15"/>
      <c r="K1301" s="16">
        <v>44621</v>
      </c>
      <c r="L1301" s="16">
        <v>44751</v>
      </c>
      <c r="M1301" s="15" t="s">
        <v>42</v>
      </c>
      <c r="N1301" s="15" t="s">
        <v>42</v>
      </c>
      <c r="O1301" s="15" t="s">
        <v>64</v>
      </c>
      <c r="P1301" s="15" t="s">
        <v>64</v>
      </c>
      <c r="Q1301" s="15" t="s">
        <v>5481</v>
      </c>
      <c r="R1301" s="15"/>
      <c r="S1301" s="15" t="s">
        <v>64</v>
      </c>
      <c r="T1301" s="17"/>
    </row>
    <row r="1302" spans="1:20" ht="15.75" customHeight="1">
      <c r="A1302" s="15" t="s">
        <v>4939</v>
      </c>
      <c r="B1302" s="15" t="s">
        <v>4438</v>
      </c>
      <c r="C1302" s="15" t="s">
        <v>2295</v>
      </c>
      <c r="D1302" s="15" t="s">
        <v>6211</v>
      </c>
      <c r="E1302" s="15" t="s">
        <v>22</v>
      </c>
      <c r="F1302" s="15" t="s">
        <v>2306</v>
      </c>
      <c r="G1302" s="15" t="s">
        <v>2307</v>
      </c>
      <c r="H1302" s="16">
        <v>44749</v>
      </c>
      <c r="I1302" s="15" t="s">
        <v>3107</v>
      </c>
      <c r="J1302" s="15"/>
      <c r="K1302" s="16" t="s">
        <v>4938</v>
      </c>
      <c r="L1302" s="16" t="s">
        <v>4938</v>
      </c>
      <c r="M1302" s="15" t="s">
        <v>42</v>
      </c>
      <c r="N1302" s="15" t="s">
        <v>42</v>
      </c>
      <c r="O1302" s="15" t="s">
        <v>64</v>
      </c>
      <c r="P1302" s="15" t="s">
        <v>22</v>
      </c>
      <c r="Q1302" s="15"/>
      <c r="R1302" s="15"/>
      <c r="S1302" s="15" t="s">
        <v>64</v>
      </c>
      <c r="T1302" s="17"/>
    </row>
    <row r="1303" spans="1:20" ht="15.75" customHeight="1">
      <c r="A1303" s="15" t="s">
        <v>4939</v>
      </c>
      <c r="B1303" s="15" t="s">
        <v>4439</v>
      </c>
      <c r="C1303" s="15" t="s">
        <v>2295</v>
      </c>
      <c r="D1303" s="15" t="s">
        <v>6212</v>
      </c>
      <c r="E1303" s="15" t="s">
        <v>22</v>
      </c>
      <c r="F1303" s="15" t="s">
        <v>2308</v>
      </c>
      <c r="G1303" s="15" t="s">
        <v>2309</v>
      </c>
      <c r="H1303" s="16">
        <v>44749</v>
      </c>
      <c r="I1303" s="15" t="s">
        <v>3107</v>
      </c>
      <c r="J1303" s="15"/>
      <c r="K1303" s="16" t="s">
        <v>4938</v>
      </c>
      <c r="L1303" s="16" t="s">
        <v>4938</v>
      </c>
      <c r="M1303" s="15" t="s">
        <v>42</v>
      </c>
      <c r="N1303" s="15" t="s">
        <v>42</v>
      </c>
      <c r="O1303" s="15" t="s">
        <v>64</v>
      </c>
      <c r="P1303" s="15" t="s">
        <v>22</v>
      </c>
      <c r="Q1303" s="15"/>
      <c r="R1303" s="15"/>
      <c r="S1303" s="15" t="s">
        <v>64</v>
      </c>
      <c r="T1303" s="17"/>
    </row>
    <row r="1304" spans="1:20" ht="15.75" customHeight="1">
      <c r="A1304" s="15" t="s">
        <v>4939</v>
      </c>
      <c r="B1304" s="15" t="s">
        <v>4440</v>
      </c>
      <c r="C1304" s="15" t="s">
        <v>2295</v>
      </c>
      <c r="D1304" s="15" t="s">
        <v>6213</v>
      </c>
      <c r="E1304" s="15" t="s">
        <v>22</v>
      </c>
      <c r="F1304" s="15" t="s">
        <v>2310</v>
      </c>
      <c r="G1304" s="15" t="s">
        <v>2311</v>
      </c>
      <c r="H1304" s="16">
        <v>44749</v>
      </c>
      <c r="I1304" s="15" t="s">
        <v>3107</v>
      </c>
      <c r="J1304" s="15" t="s">
        <v>7400</v>
      </c>
      <c r="K1304" s="16" t="s">
        <v>4938</v>
      </c>
      <c r="L1304" s="16" t="s">
        <v>4938</v>
      </c>
      <c r="M1304" s="15" t="s">
        <v>42</v>
      </c>
      <c r="N1304" s="15" t="s">
        <v>42</v>
      </c>
      <c r="O1304" s="15" t="s">
        <v>64</v>
      </c>
      <c r="P1304" s="15" t="s">
        <v>22</v>
      </c>
      <c r="Q1304" s="15"/>
      <c r="R1304" s="15"/>
      <c r="S1304" s="15" t="s">
        <v>64</v>
      </c>
      <c r="T1304" s="17"/>
    </row>
    <row r="1305" spans="1:20" ht="15.75" customHeight="1">
      <c r="A1305" s="15" t="s">
        <v>4939</v>
      </c>
      <c r="B1305" s="15" t="s">
        <v>4441</v>
      </c>
      <c r="C1305" s="15" t="s">
        <v>2295</v>
      </c>
      <c r="D1305" s="15" t="s">
        <v>6214</v>
      </c>
      <c r="E1305" s="15" t="s">
        <v>22</v>
      </c>
      <c r="F1305" s="15" t="s">
        <v>2312</v>
      </c>
      <c r="G1305" s="15" t="s">
        <v>2313</v>
      </c>
      <c r="H1305" s="16">
        <v>44749</v>
      </c>
      <c r="I1305" s="15" t="s">
        <v>3107</v>
      </c>
      <c r="J1305" s="15"/>
      <c r="K1305" s="16" t="s">
        <v>4938</v>
      </c>
      <c r="L1305" s="16" t="s">
        <v>4938</v>
      </c>
      <c r="M1305" s="15" t="s">
        <v>42</v>
      </c>
      <c r="N1305" s="15" t="s">
        <v>42</v>
      </c>
      <c r="O1305" s="15" t="s">
        <v>64</v>
      </c>
      <c r="P1305" s="15" t="s">
        <v>22</v>
      </c>
      <c r="Q1305" s="15"/>
      <c r="R1305" s="15"/>
      <c r="S1305" s="15" t="s">
        <v>64</v>
      </c>
      <c r="T1305" s="17"/>
    </row>
    <row r="1306" spans="1:20" ht="15.75" customHeight="1">
      <c r="A1306" s="15" t="s">
        <v>4939</v>
      </c>
      <c r="B1306" s="15" t="s">
        <v>4442</v>
      </c>
      <c r="C1306" s="15" t="s">
        <v>2295</v>
      </c>
      <c r="D1306" s="15" t="s">
        <v>6215</v>
      </c>
      <c r="E1306" s="15" t="s">
        <v>22</v>
      </c>
      <c r="F1306" s="15" t="s">
        <v>2314</v>
      </c>
      <c r="G1306" s="15" t="s">
        <v>2315</v>
      </c>
      <c r="H1306" s="16">
        <v>44749</v>
      </c>
      <c r="I1306" s="15" t="s">
        <v>3107</v>
      </c>
      <c r="J1306" s="15"/>
      <c r="K1306" s="16" t="s">
        <v>4938</v>
      </c>
      <c r="L1306" s="16" t="s">
        <v>4938</v>
      </c>
      <c r="M1306" s="15" t="s">
        <v>42</v>
      </c>
      <c r="N1306" s="15" t="s">
        <v>42</v>
      </c>
      <c r="O1306" s="15" t="s">
        <v>64</v>
      </c>
      <c r="P1306" s="15" t="s">
        <v>22</v>
      </c>
      <c r="Q1306" s="15"/>
      <c r="R1306" s="15"/>
      <c r="S1306" s="15" t="s">
        <v>64</v>
      </c>
      <c r="T1306" s="17"/>
    </row>
    <row r="1307" spans="1:20" ht="15.75" customHeight="1">
      <c r="A1307" s="15" t="s">
        <v>4939</v>
      </c>
      <c r="B1307" s="15" t="s">
        <v>4443</v>
      </c>
      <c r="C1307" s="15" t="s">
        <v>2295</v>
      </c>
      <c r="D1307" s="15" t="s">
        <v>6216</v>
      </c>
      <c r="E1307" s="15" t="s">
        <v>22</v>
      </c>
      <c r="F1307" s="15" t="s">
        <v>2316</v>
      </c>
      <c r="G1307" s="15" t="s">
        <v>2317</v>
      </c>
      <c r="H1307" s="16">
        <v>44749</v>
      </c>
      <c r="I1307" s="15" t="s">
        <v>3107</v>
      </c>
      <c r="J1307" s="15"/>
      <c r="K1307" s="16" t="s">
        <v>4938</v>
      </c>
      <c r="L1307" s="16" t="s">
        <v>4938</v>
      </c>
      <c r="M1307" s="15" t="s">
        <v>42</v>
      </c>
      <c r="N1307" s="15" t="s">
        <v>42</v>
      </c>
      <c r="O1307" s="15" t="s">
        <v>64</v>
      </c>
      <c r="P1307" s="15" t="s">
        <v>22</v>
      </c>
      <c r="Q1307" s="15"/>
      <c r="R1307" s="15"/>
      <c r="S1307" s="15" t="s">
        <v>64</v>
      </c>
      <c r="T1307" s="17"/>
    </row>
    <row r="1308" spans="1:20" ht="15.75" customHeight="1">
      <c r="A1308" s="15" t="s">
        <v>4939</v>
      </c>
      <c r="B1308" s="15" t="s">
        <v>4444</v>
      </c>
      <c r="C1308" s="15" t="s">
        <v>2295</v>
      </c>
      <c r="D1308" s="15" t="s">
        <v>6217</v>
      </c>
      <c r="E1308" s="15" t="s">
        <v>22</v>
      </c>
      <c r="F1308" s="15" t="s">
        <v>2318</v>
      </c>
      <c r="G1308" s="15" t="s">
        <v>2319</v>
      </c>
      <c r="H1308" s="16">
        <v>44749</v>
      </c>
      <c r="I1308" s="15" t="s">
        <v>3107</v>
      </c>
      <c r="J1308" s="15"/>
      <c r="K1308" s="16" t="s">
        <v>4938</v>
      </c>
      <c r="L1308" s="16" t="s">
        <v>4938</v>
      </c>
      <c r="M1308" s="15" t="s">
        <v>42</v>
      </c>
      <c r="N1308" s="15" t="s">
        <v>42</v>
      </c>
      <c r="O1308" s="15" t="s">
        <v>64</v>
      </c>
      <c r="P1308" s="15" t="s">
        <v>22</v>
      </c>
      <c r="Q1308" s="15"/>
      <c r="R1308" s="15"/>
      <c r="S1308" s="15" t="s">
        <v>64</v>
      </c>
      <c r="T1308" s="17"/>
    </row>
    <row r="1309" spans="1:20" ht="15.75" customHeight="1">
      <c r="A1309" s="15" t="s">
        <v>4939</v>
      </c>
      <c r="B1309" s="15" t="s">
        <v>4445</v>
      </c>
      <c r="C1309" s="15" t="s">
        <v>2295</v>
      </c>
      <c r="D1309" s="15" t="s">
        <v>6218</v>
      </c>
      <c r="E1309" s="15" t="s">
        <v>22</v>
      </c>
      <c r="F1309" s="15" t="s">
        <v>2320</v>
      </c>
      <c r="G1309" s="15" t="s">
        <v>2321</v>
      </c>
      <c r="H1309" s="16">
        <v>44749</v>
      </c>
      <c r="I1309" s="15" t="s">
        <v>3107</v>
      </c>
      <c r="J1309" s="15"/>
      <c r="K1309" s="16" t="s">
        <v>4938</v>
      </c>
      <c r="L1309" s="16" t="s">
        <v>4938</v>
      </c>
      <c r="M1309" s="15" t="s">
        <v>42</v>
      </c>
      <c r="N1309" s="15" t="s">
        <v>42</v>
      </c>
      <c r="O1309" s="15" t="s">
        <v>64</v>
      </c>
      <c r="P1309" s="15" t="s">
        <v>22</v>
      </c>
      <c r="Q1309" s="15"/>
      <c r="R1309" s="15"/>
      <c r="S1309" s="15" t="s">
        <v>64</v>
      </c>
      <c r="T1309" s="17"/>
    </row>
    <row r="1310" spans="1:20" ht="15.75" customHeight="1">
      <c r="A1310" s="15" t="s">
        <v>4939</v>
      </c>
      <c r="B1310" s="15" t="s">
        <v>4446</v>
      </c>
      <c r="C1310" s="15" t="s">
        <v>2295</v>
      </c>
      <c r="D1310" s="15" t="s">
        <v>6219</v>
      </c>
      <c r="E1310" s="15" t="s">
        <v>22</v>
      </c>
      <c r="F1310" s="15" t="s">
        <v>2322</v>
      </c>
      <c r="G1310" s="15" t="s">
        <v>2323</v>
      </c>
      <c r="H1310" s="16">
        <v>44749</v>
      </c>
      <c r="I1310" s="15" t="s">
        <v>3107</v>
      </c>
      <c r="J1310" s="15"/>
      <c r="K1310" s="16" t="s">
        <v>4938</v>
      </c>
      <c r="L1310" s="16" t="s">
        <v>4938</v>
      </c>
      <c r="M1310" s="15" t="s">
        <v>42</v>
      </c>
      <c r="N1310" s="15" t="s">
        <v>42</v>
      </c>
      <c r="O1310" s="15" t="s">
        <v>64</v>
      </c>
      <c r="P1310" s="15" t="s">
        <v>22</v>
      </c>
      <c r="Q1310" s="15"/>
      <c r="R1310" s="15"/>
      <c r="S1310" s="15" t="s">
        <v>64</v>
      </c>
      <c r="T1310" s="17"/>
    </row>
    <row r="1311" spans="1:20" ht="15.75" customHeight="1">
      <c r="A1311" s="15" t="s">
        <v>4939</v>
      </c>
      <c r="B1311" s="15" t="s">
        <v>4447</v>
      </c>
      <c r="C1311" s="15" t="s">
        <v>2295</v>
      </c>
      <c r="D1311" s="15" t="s">
        <v>6220</v>
      </c>
      <c r="E1311" s="15" t="s">
        <v>22</v>
      </c>
      <c r="F1311" s="15" t="s">
        <v>2324</v>
      </c>
      <c r="G1311" s="15" t="s">
        <v>2325</v>
      </c>
      <c r="H1311" s="16">
        <v>44749</v>
      </c>
      <c r="I1311" s="15" t="s">
        <v>3107</v>
      </c>
      <c r="J1311" s="15"/>
      <c r="K1311" s="16" t="s">
        <v>4938</v>
      </c>
      <c r="L1311" s="16" t="s">
        <v>4938</v>
      </c>
      <c r="M1311" s="15" t="s">
        <v>42</v>
      </c>
      <c r="N1311" s="15" t="s">
        <v>42</v>
      </c>
      <c r="O1311" s="15" t="s">
        <v>64</v>
      </c>
      <c r="P1311" s="15" t="s">
        <v>22</v>
      </c>
      <c r="Q1311" s="15"/>
      <c r="R1311" s="15"/>
      <c r="S1311" s="15" t="s">
        <v>64</v>
      </c>
      <c r="T1311" s="17"/>
    </row>
    <row r="1312" spans="1:20" ht="15.75" customHeight="1">
      <c r="A1312" s="15" t="s">
        <v>4939</v>
      </c>
      <c r="B1312" s="15" t="s">
        <v>4448</v>
      </c>
      <c r="C1312" s="15" t="s">
        <v>2295</v>
      </c>
      <c r="D1312" s="15" t="s">
        <v>5163</v>
      </c>
      <c r="E1312" s="15" t="s">
        <v>22</v>
      </c>
      <c r="F1312" s="15" t="s">
        <v>2326</v>
      </c>
      <c r="G1312" s="15" t="s">
        <v>2327</v>
      </c>
      <c r="H1312" s="16">
        <v>44749</v>
      </c>
      <c r="I1312" s="15" t="s">
        <v>3107</v>
      </c>
      <c r="J1312" s="15"/>
      <c r="K1312" s="16" t="s">
        <v>4938</v>
      </c>
      <c r="L1312" s="16" t="s">
        <v>4938</v>
      </c>
      <c r="M1312" s="15" t="s">
        <v>42</v>
      </c>
      <c r="N1312" s="15" t="s">
        <v>42</v>
      </c>
      <c r="O1312" s="15" t="s">
        <v>64</v>
      </c>
      <c r="P1312" s="15" t="s">
        <v>22</v>
      </c>
      <c r="Q1312" s="15"/>
      <c r="R1312" s="15"/>
      <c r="S1312" s="15" t="s">
        <v>64</v>
      </c>
      <c r="T1312" s="17"/>
    </row>
    <row r="1313" spans="1:20" ht="15.75" customHeight="1">
      <c r="A1313" s="15" t="s">
        <v>4939</v>
      </c>
      <c r="B1313" s="15" t="s">
        <v>4449</v>
      </c>
      <c r="C1313" s="15" t="s">
        <v>2295</v>
      </c>
      <c r="D1313" s="15" t="s">
        <v>6221</v>
      </c>
      <c r="E1313" s="15" t="s">
        <v>22</v>
      </c>
      <c r="F1313" s="15" t="s">
        <v>2328</v>
      </c>
      <c r="G1313" s="15" t="s">
        <v>2329</v>
      </c>
      <c r="H1313" s="16">
        <v>44749</v>
      </c>
      <c r="I1313" s="15" t="s">
        <v>3107</v>
      </c>
      <c r="J1313" s="15"/>
      <c r="K1313" s="16" t="s">
        <v>4938</v>
      </c>
      <c r="L1313" s="16" t="s">
        <v>4938</v>
      </c>
      <c r="M1313" s="15" t="s">
        <v>42</v>
      </c>
      <c r="N1313" s="15" t="s">
        <v>42</v>
      </c>
      <c r="O1313" s="15" t="s">
        <v>64</v>
      </c>
      <c r="P1313" s="15" t="s">
        <v>22</v>
      </c>
      <c r="Q1313" s="15"/>
      <c r="R1313" s="15"/>
      <c r="S1313" s="15" t="s">
        <v>64</v>
      </c>
      <c r="T1313" s="17"/>
    </row>
    <row r="1314" spans="1:20" ht="15.75" customHeight="1">
      <c r="A1314" s="15" t="s">
        <v>4939</v>
      </c>
      <c r="B1314" s="15" t="s">
        <v>4450</v>
      </c>
      <c r="C1314" s="15" t="s">
        <v>2295</v>
      </c>
      <c r="D1314" s="15" t="s">
        <v>6222</v>
      </c>
      <c r="E1314" s="15" t="s">
        <v>22</v>
      </c>
      <c r="F1314" s="15" t="s">
        <v>2330</v>
      </c>
      <c r="G1314" s="15" t="s">
        <v>2331</v>
      </c>
      <c r="H1314" s="16">
        <v>44749</v>
      </c>
      <c r="I1314" s="15" t="s">
        <v>3107</v>
      </c>
      <c r="J1314" s="15" t="s">
        <v>7401</v>
      </c>
      <c r="K1314" s="16" t="s">
        <v>4938</v>
      </c>
      <c r="L1314" s="16" t="s">
        <v>4938</v>
      </c>
      <c r="M1314" s="15" t="s">
        <v>42</v>
      </c>
      <c r="N1314" s="15" t="s">
        <v>42</v>
      </c>
      <c r="O1314" s="15" t="s">
        <v>64</v>
      </c>
      <c r="P1314" s="15" t="s">
        <v>22</v>
      </c>
      <c r="Q1314" s="15"/>
      <c r="R1314" s="15" t="s">
        <v>7402</v>
      </c>
      <c r="S1314" s="15" t="s">
        <v>22</v>
      </c>
      <c r="T1314" s="17"/>
    </row>
    <row r="1315" spans="1:20" ht="15.75" customHeight="1">
      <c r="A1315" s="15" t="s">
        <v>4939</v>
      </c>
      <c r="B1315" s="15" t="s">
        <v>4451</v>
      </c>
      <c r="C1315" s="15" t="s">
        <v>2295</v>
      </c>
      <c r="D1315" s="15" t="s">
        <v>6020</v>
      </c>
      <c r="E1315" s="15" t="s">
        <v>22</v>
      </c>
      <c r="F1315" s="15" t="s">
        <v>2332</v>
      </c>
      <c r="G1315" s="15" t="s">
        <v>2333</v>
      </c>
      <c r="H1315" s="16">
        <v>44749</v>
      </c>
      <c r="I1315" s="15" t="s">
        <v>3107</v>
      </c>
      <c r="J1315" s="15"/>
      <c r="K1315" s="16" t="s">
        <v>4938</v>
      </c>
      <c r="L1315" s="16" t="s">
        <v>4938</v>
      </c>
      <c r="M1315" s="15" t="s">
        <v>42</v>
      </c>
      <c r="N1315" s="15" t="s">
        <v>42</v>
      </c>
      <c r="O1315" s="15" t="s">
        <v>64</v>
      </c>
      <c r="P1315" s="15" t="s">
        <v>22</v>
      </c>
      <c r="Q1315" s="15"/>
      <c r="R1315" s="15"/>
      <c r="S1315" s="15" t="s">
        <v>64</v>
      </c>
      <c r="T1315" s="17"/>
    </row>
    <row r="1316" spans="1:20" ht="15.75" customHeight="1">
      <c r="A1316" s="15" t="s">
        <v>4939</v>
      </c>
      <c r="B1316" s="15" t="s">
        <v>4452</v>
      </c>
      <c r="C1316" s="15" t="s">
        <v>2295</v>
      </c>
      <c r="D1316" s="15" t="s">
        <v>6223</v>
      </c>
      <c r="E1316" s="15" t="s">
        <v>22</v>
      </c>
      <c r="F1316" s="15" t="s">
        <v>2334</v>
      </c>
      <c r="G1316" s="15" t="s">
        <v>2335</v>
      </c>
      <c r="H1316" s="16">
        <v>44749</v>
      </c>
      <c r="I1316" s="15" t="s">
        <v>3107</v>
      </c>
      <c r="J1316" s="15"/>
      <c r="K1316" s="16" t="s">
        <v>4938</v>
      </c>
      <c r="L1316" s="16" t="s">
        <v>4938</v>
      </c>
      <c r="M1316" s="15" t="s">
        <v>42</v>
      </c>
      <c r="N1316" s="15" t="s">
        <v>42</v>
      </c>
      <c r="O1316" s="15" t="s">
        <v>64</v>
      </c>
      <c r="P1316" s="15" t="s">
        <v>22</v>
      </c>
      <c r="Q1316" s="15"/>
      <c r="R1316" s="15"/>
      <c r="S1316" s="15" t="s">
        <v>64</v>
      </c>
      <c r="T1316" s="17"/>
    </row>
    <row r="1317" spans="1:20" ht="15.75" customHeight="1">
      <c r="A1317" s="15" t="s">
        <v>11</v>
      </c>
      <c r="B1317" s="15" t="s">
        <v>4453</v>
      </c>
      <c r="C1317" s="15" t="s">
        <v>2178</v>
      </c>
      <c r="D1317" s="15"/>
      <c r="E1317" s="15" t="s">
        <v>22</v>
      </c>
      <c r="F1317" s="15" t="s">
        <v>2179</v>
      </c>
      <c r="G1317" s="15" t="s">
        <v>2180</v>
      </c>
      <c r="H1317" s="16">
        <v>44746</v>
      </c>
      <c r="I1317" s="15" t="s">
        <v>3107</v>
      </c>
      <c r="J1317" s="15"/>
      <c r="K1317" s="16" t="s">
        <v>4938</v>
      </c>
      <c r="L1317" s="16" t="s">
        <v>4938</v>
      </c>
      <c r="M1317" s="15" t="s">
        <v>42</v>
      </c>
      <c r="N1317" s="15" t="s">
        <v>42</v>
      </c>
      <c r="O1317" s="15" t="s">
        <v>64</v>
      </c>
      <c r="P1317" s="15" t="s">
        <v>22</v>
      </c>
      <c r="Q1317" s="15"/>
      <c r="R1317" s="15" t="s">
        <v>7403</v>
      </c>
      <c r="S1317" s="15" t="s">
        <v>22</v>
      </c>
      <c r="T1317" s="17"/>
    </row>
    <row r="1318" spans="1:20" ht="15.75" customHeight="1">
      <c r="A1318" s="15" t="s">
        <v>4939</v>
      </c>
      <c r="B1318" s="15" t="s">
        <v>4454</v>
      </c>
      <c r="C1318" s="15" t="s">
        <v>2178</v>
      </c>
      <c r="D1318" s="15" t="s">
        <v>6224</v>
      </c>
      <c r="E1318" s="15" t="s">
        <v>22</v>
      </c>
      <c r="F1318" s="15" t="s">
        <v>2181</v>
      </c>
      <c r="G1318" s="15" t="s">
        <v>2182</v>
      </c>
      <c r="H1318" s="16">
        <v>44746</v>
      </c>
      <c r="I1318" s="15" t="s">
        <v>3107</v>
      </c>
      <c r="J1318" s="15" t="s">
        <v>7404</v>
      </c>
      <c r="K1318" s="16">
        <v>44677</v>
      </c>
      <c r="L1318" s="16">
        <v>45199</v>
      </c>
      <c r="M1318" s="15" t="s">
        <v>42</v>
      </c>
      <c r="N1318" s="15" t="s">
        <v>42</v>
      </c>
      <c r="O1318" s="15" t="s">
        <v>64</v>
      </c>
      <c r="P1318" s="15" t="s">
        <v>64</v>
      </c>
      <c r="Q1318" s="15" t="s">
        <v>305</v>
      </c>
      <c r="R1318" s="15"/>
      <c r="S1318" s="15" t="s">
        <v>64</v>
      </c>
      <c r="T1318" s="17"/>
    </row>
    <row r="1319" spans="1:20" ht="15.75" customHeight="1">
      <c r="A1319" s="15" t="s">
        <v>4939</v>
      </c>
      <c r="B1319" s="15" t="s">
        <v>4455</v>
      </c>
      <c r="C1319" s="15" t="s">
        <v>2178</v>
      </c>
      <c r="D1319" s="15" t="s">
        <v>6225</v>
      </c>
      <c r="E1319" s="15" t="s">
        <v>22</v>
      </c>
      <c r="F1319" s="15" t="s">
        <v>2183</v>
      </c>
      <c r="G1319" s="15" t="s">
        <v>2184</v>
      </c>
      <c r="H1319" s="16">
        <v>44746</v>
      </c>
      <c r="I1319" s="15" t="s">
        <v>3107</v>
      </c>
      <c r="J1319" s="15"/>
      <c r="K1319" s="16" t="s">
        <v>4938</v>
      </c>
      <c r="L1319" s="16" t="s">
        <v>4938</v>
      </c>
      <c r="M1319" s="15" t="s">
        <v>42</v>
      </c>
      <c r="N1319" s="15" t="s">
        <v>42</v>
      </c>
      <c r="O1319" s="15" t="s">
        <v>64</v>
      </c>
      <c r="P1319" s="15" t="s">
        <v>22</v>
      </c>
      <c r="Q1319" s="15"/>
      <c r="R1319" s="15"/>
      <c r="S1319" s="15" t="s">
        <v>64</v>
      </c>
      <c r="T1319" s="17"/>
    </row>
    <row r="1320" spans="1:20" ht="15.75" customHeight="1">
      <c r="A1320" s="15" t="s">
        <v>4939</v>
      </c>
      <c r="B1320" s="15" t="s">
        <v>4456</v>
      </c>
      <c r="C1320" s="15" t="s">
        <v>2178</v>
      </c>
      <c r="D1320" s="15" t="s">
        <v>6226</v>
      </c>
      <c r="E1320" s="15" t="s">
        <v>22</v>
      </c>
      <c r="F1320" s="15" t="s">
        <v>2185</v>
      </c>
      <c r="G1320" s="15" t="s">
        <v>2186</v>
      </c>
      <c r="H1320" s="16">
        <v>44746</v>
      </c>
      <c r="I1320" s="15" t="s">
        <v>3107</v>
      </c>
      <c r="J1320" s="15"/>
      <c r="K1320" s="16" t="s">
        <v>4938</v>
      </c>
      <c r="L1320" s="16" t="s">
        <v>4938</v>
      </c>
      <c r="M1320" s="15" t="s">
        <v>42</v>
      </c>
      <c r="N1320" s="15" t="s">
        <v>42</v>
      </c>
      <c r="O1320" s="15" t="s">
        <v>64</v>
      </c>
      <c r="P1320" s="15" t="s">
        <v>22</v>
      </c>
      <c r="Q1320" s="15"/>
      <c r="R1320" s="15"/>
      <c r="S1320" s="15" t="s">
        <v>64</v>
      </c>
      <c r="T1320" s="17"/>
    </row>
    <row r="1321" spans="1:20" ht="15.75" customHeight="1">
      <c r="A1321" s="15" t="s">
        <v>4939</v>
      </c>
      <c r="B1321" s="15" t="s">
        <v>4457</v>
      </c>
      <c r="C1321" s="15" t="s">
        <v>2178</v>
      </c>
      <c r="D1321" s="15" t="s">
        <v>6227</v>
      </c>
      <c r="E1321" s="15" t="s">
        <v>22</v>
      </c>
      <c r="F1321" s="15" t="s">
        <v>2187</v>
      </c>
      <c r="G1321" s="15" t="s">
        <v>2188</v>
      </c>
      <c r="H1321" s="16">
        <v>44746</v>
      </c>
      <c r="I1321" s="15" t="s">
        <v>3107</v>
      </c>
      <c r="J1321" s="15"/>
      <c r="K1321" s="16" t="s">
        <v>4938</v>
      </c>
      <c r="L1321" s="16" t="s">
        <v>4938</v>
      </c>
      <c r="M1321" s="15" t="s">
        <v>42</v>
      </c>
      <c r="N1321" s="15" t="s">
        <v>42</v>
      </c>
      <c r="O1321" s="15" t="s">
        <v>64</v>
      </c>
      <c r="P1321" s="15" t="s">
        <v>22</v>
      </c>
      <c r="Q1321" s="15"/>
      <c r="R1321" s="15"/>
      <c r="S1321" s="15" t="s">
        <v>64</v>
      </c>
      <c r="T1321" s="17"/>
    </row>
    <row r="1322" spans="1:20" ht="15.75" customHeight="1">
      <c r="A1322" s="15" t="s">
        <v>4939</v>
      </c>
      <c r="B1322" s="15" t="s">
        <v>4458</v>
      </c>
      <c r="C1322" s="15" t="s">
        <v>2178</v>
      </c>
      <c r="D1322" s="15" t="s">
        <v>6228</v>
      </c>
      <c r="E1322" s="15" t="s">
        <v>22</v>
      </c>
      <c r="F1322" s="15" t="s">
        <v>2189</v>
      </c>
      <c r="G1322" s="15" t="s">
        <v>6761</v>
      </c>
      <c r="H1322" s="16">
        <v>44746</v>
      </c>
      <c r="I1322" s="15" t="s">
        <v>3107</v>
      </c>
      <c r="J1322" s="15"/>
      <c r="K1322" s="16" t="s">
        <v>4938</v>
      </c>
      <c r="L1322" s="16" t="s">
        <v>4938</v>
      </c>
      <c r="M1322" s="15" t="s">
        <v>42</v>
      </c>
      <c r="N1322" s="15" t="s">
        <v>42</v>
      </c>
      <c r="O1322" s="15" t="s">
        <v>64</v>
      </c>
      <c r="P1322" s="15" t="s">
        <v>22</v>
      </c>
      <c r="Q1322" s="15"/>
      <c r="R1322" s="15"/>
      <c r="S1322" s="15" t="s">
        <v>64</v>
      </c>
      <c r="T1322" s="17"/>
    </row>
    <row r="1323" spans="1:20" ht="15.75" customHeight="1">
      <c r="A1323" s="15" t="s">
        <v>4939</v>
      </c>
      <c r="B1323" s="15" t="s">
        <v>4459</v>
      </c>
      <c r="C1323" s="15" t="s">
        <v>2178</v>
      </c>
      <c r="D1323" s="15" t="s">
        <v>6229</v>
      </c>
      <c r="E1323" s="15" t="s">
        <v>22</v>
      </c>
      <c r="F1323" s="15" t="s">
        <v>2190</v>
      </c>
      <c r="G1323" s="15" t="s">
        <v>2191</v>
      </c>
      <c r="H1323" s="16">
        <v>44746</v>
      </c>
      <c r="I1323" s="15" t="s">
        <v>3107</v>
      </c>
      <c r="J1323" s="15"/>
      <c r="K1323" s="16" t="s">
        <v>4938</v>
      </c>
      <c r="L1323" s="16" t="s">
        <v>4938</v>
      </c>
      <c r="M1323" s="15" t="s">
        <v>42</v>
      </c>
      <c r="N1323" s="15" t="s">
        <v>42</v>
      </c>
      <c r="O1323" s="15" t="s">
        <v>64</v>
      </c>
      <c r="P1323" s="15" t="s">
        <v>22</v>
      </c>
      <c r="Q1323" s="15"/>
      <c r="R1323" s="15"/>
      <c r="S1323" s="15" t="s">
        <v>64</v>
      </c>
      <c r="T1323" s="17"/>
    </row>
    <row r="1324" spans="1:20" ht="15.75" customHeight="1">
      <c r="A1324" s="15" t="s">
        <v>4939</v>
      </c>
      <c r="B1324" s="15" t="s">
        <v>4460</v>
      </c>
      <c r="C1324" s="15" t="s">
        <v>2178</v>
      </c>
      <c r="D1324" s="15" t="s">
        <v>6230</v>
      </c>
      <c r="E1324" s="15" t="s">
        <v>22</v>
      </c>
      <c r="F1324" s="15"/>
      <c r="G1324" s="15" t="s">
        <v>2192</v>
      </c>
      <c r="H1324" s="16">
        <v>44746</v>
      </c>
      <c r="I1324" s="15" t="s">
        <v>3107</v>
      </c>
      <c r="J1324" s="15"/>
      <c r="K1324" s="16" t="s">
        <v>4938</v>
      </c>
      <c r="L1324" s="16" t="s">
        <v>4938</v>
      </c>
      <c r="M1324" s="15" t="s">
        <v>42</v>
      </c>
      <c r="N1324" s="15" t="s">
        <v>4938</v>
      </c>
      <c r="O1324" s="15" t="s">
        <v>64</v>
      </c>
      <c r="P1324" s="15" t="s">
        <v>22</v>
      </c>
      <c r="Q1324" s="15"/>
      <c r="R1324" s="15"/>
      <c r="S1324" s="15" t="s">
        <v>64</v>
      </c>
      <c r="T1324" s="17"/>
    </row>
    <row r="1325" spans="1:20" ht="15.75" customHeight="1">
      <c r="A1325" s="15" t="s">
        <v>4939</v>
      </c>
      <c r="B1325" s="15" t="s">
        <v>4461</v>
      </c>
      <c r="C1325" s="15" t="s">
        <v>2178</v>
      </c>
      <c r="D1325" s="15" t="s">
        <v>6231</v>
      </c>
      <c r="E1325" s="15" t="s">
        <v>22</v>
      </c>
      <c r="F1325" s="15" t="s">
        <v>2193</v>
      </c>
      <c r="G1325" s="15" t="s">
        <v>2194</v>
      </c>
      <c r="H1325" s="16">
        <v>44746</v>
      </c>
      <c r="I1325" s="15" t="s">
        <v>3107</v>
      </c>
      <c r="J1325" s="15"/>
      <c r="K1325" s="16" t="s">
        <v>4938</v>
      </c>
      <c r="L1325" s="16" t="s">
        <v>4938</v>
      </c>
      <c r="M1325" s="15" t="s">
        <v>42</v>
      </c>
      <c r="N1325" s="15" t="s">
        <v>42</v>
      </c>
      <c r="O1325" s="15" t="s">
        <v>64</v>
      </c>
      <c r="P1325" s="15" t="s">
        <v>22</v>
      </c>
      <c r="Q1325" s="15"/>
      <c r="R1325" s="15"/>
      <c r="S1325" s="15" t="s">
        <v>64</v>
      </c>
      <c r="T1325" s="17"/>
    </row>
    <row r="1326" spans="1:20" ht="15.75" customHeight="1">
      <c r="A1326" s="15" t="s">
        <v>4939</v>
      </c>
      <c r="B1326" s="15" t="s">
        <v>4462</v>
      </c>
      <c r="C1326" s="15" t="s">
        <v>2178</v>
      </c>
      <c r="D1326" s="15" t="s">
        <v>6232</v>
      </c>
      <c r="E1326" s="15" t="s">
        <v>22</v>
      </c>
      <c r="F1326" s="15" t="s">
        <v>2195</v>
      </c>
      <c r="G1326" s="15" t="s">
        <v>2196</v>
      </c>
      <c r="H1326" s="16">
        <v>44746</v>
      </c>
      <c r="I1326" s="15" t="s">
        <v>3107</v>
      </c>
      <c r="J1326" s="15"/>
      <c r="K1326" s="16" t="s">
        <v>4938</v>
      </c>
      <c r="L1326" s="16" t="s">
        <v>4938</v>
      </c>
      <c r="M1326" s="15" t="s">
        <v>42</v>
      </c>
      <c r="N1326" s="15" t="s">
        <v>42</v>
      </c>
      <c r="O1326" s="15" t="s">
        <v>64</v>
      </c>
      <c r="P1326" s="15" t="s">
        <v>22</v>
      </c>
      <c r="Q1326" s="15"/>
      <c r="R1326" s="15"/>
      <c r="S1326" s="15" t="s">
        <v>64</v>
      </c>
      <c r="T1326" s="17"/>
    </row>
    <row r="1327" spans="1:20" ht="15.75" customHeight="1">
      <c r="A1327" s="15" t="s">
        <v>4939</v>
      </c>
      <c r="B1327" s="15" t="s">
        <v>4463</v>
      </c>
      <c r="C1327" s="15" t="s">
        <v>2178</v>
      </c>
      <c r="D1327" s="15" t="s">
        <v>6233</v>
      </c>
      <c r="E1327" s="15" t="s">
        <v>22</v>
      </c>
      <c r="F1327" s="15"/>
      <c r="G1327" s="15" t="s">
        <v>7405</v>
      </c>
      <c r="H1327" s="16">
        <v>44746</v>
      </c>
      <c r="I1327" s="15" t="s">
        <v>3107</v>
      </c>
      <c r="J1327" s="15"/>
      <c r="K1327" s="16" t="s">
        <v>4938</v>
      </c>
      <c r="L1327" s="16" t="s">
        <v>4938</v>
      </c>
      <c r="M1327" s="15" t="s">
        <v>42</v>
      </c>
      <c r="N1327" s="15" t="s">
        <v>4938</v>
      </c>
      <c r="O1327" s="15" t="s">
        <v>64</v>
      </c>
      <c r="P1327" s="15" t="s">
        <v>22</v>
      </c>
      <c r="Q1327" s="15"/>
      <c r="R1327" s="15"/>
      <c r="S1327" s="15" t="s">
        <v>64</v>
      </c>
      <c r="T1327" s="17"/>
    </row>
    <row r="1328" spans="1:20" ht="15.75" customHeight="1">
      <c r="A1328" s="15" t="s">
        <v>4939</v>
      </c>
      <c r="B1328" s="15" t="s">
        <v>4464</v>
      </c>
      <c r="C1328" s="15" t="s">
        <v>2178</v>
      </c>
      <c r="D1328" s="15" t="s">
        <v>6234</v>
      </c>
      <c r="E1328" s="15" t="s">
        <v>22</v>
      </c>
      <c r="F1328" s="15" t="s">
        <v>2197</v>
      </c>
      <c r="G1328" s="15" t="s">
        <v>2198</v>
      </c>
      <c r="H1328" s="16">
        <v>44746</v>
      </c>
      <c r="I1328" s="15" t="s">
        <v>3107</v>
      </c>
      <c r="J1328" s="15"/>
      <c r="K1328" s="16" t="s">
        <v>4938</v>
      </c>
      <c r="L1328" s="16" t="s">
        <v>4938</v>
      </c>
      <c r="M1328" s="15" t="s">
        <v>42</v>
      </c>
      <c r="N1328" s="15" t="s">
        <v>42</v>
      </c>
      <c r="O1328" s="15" t="s">
        <v>22</v>
      </c>
      <c r="P1328" s="15" t="s">
        <v>22</v>
      </c>
      <c r="Q1328" s="15"/>
      <c r="R1328" s="15"/>
      <c r="S1328" s="15" t="s">
        <v>64</v>
      </c>
      <c r="T1328" s="17" t="s">
        <v>7406</v>
      </c>
    </row>
    <row r="1329" spans="1:20" ht="15.75" customHeight="1">
      <c r="A1329" s="15" t="s">
        <v>4939</v>
      </c>
      <c r="B1329" s="15" t="s">
        <v>4465</v>
      </c>
      <c r="C1329" s="15" t="s">
        <v>2178</v>
      </c>
      <c r="D1329" s="15" t="s">
        <v>5257</v>
      </c>
      <c r="E1329" s="15" t="s">
        <v>22</v>
      </c>
      <c r="F1329" s="15" t="s">
        <v>2199</v>
      </c>
      <c r="G1329" s="15" t="s">
        <v>2200</v>
      </c>
      <c r="H1329" s="16">
        <v>44746</v>
      </c>
      <c r="I1329" s="15" t="s">
        <v>3107</v>
      </c>
      <c r="J1329" s="15"/>
      <c r="K1329" s="16" t="s">
        <v>4938</v>
      </c>
      <c r="L1329" s="16" t="s">
        <v>4938</v>
      </c>
      <c r="M1329" s="15" t="s">
        <v>42</v>
      </c>
      <c r="N1329" s="15" t="s">
        <v>42</v>
      </c>
      <c r="O1329" s="15" t="s">
        <v>64</v>
      </c>
      <c r="P1329" s="15" t="s">
        <v>22</v>
      </c>
      <c r="Q1329" s="15"/>
      <c r="R1329" s="15"/>
      <c r="S1329" s="15" t="s">
        <v>64</v>
      </c>
      <c r="T1329" s="17"/>
    </row>
    <row r="1330" spans="1:20" ht="15.75" customHeight="1">
      <c r="A1330" s="15" t="s">
        <v>4939</v>
      </c>
      <c r="B1330" s="15" t="s">
        <v>4466</v>
      </c>
      <c r="C1330" s="15" t="s">
        <v>2178</v>
      </c>
      <c r="D1330" s="15" t="s">
        <v>6235</v>
      </c>
      <c r="E1330" s="15" t="s">
        <v>22</v>
      </c>
      <c r="F1330" s="15" t="s">
        <v>2201</v>
      </c>
      <c r="G1330" s="15" t="s">
        <v>2202</v>
      </c>
      <c r="H1330" s="16">
        <v>44746</v>
      </c>
      <c r="I1330" s="15" t="s">
        <v>3107</v>
      </c>
      <c r="J1330" s="15"/>
      <c r="K1330" s="16" t="s">
        <v>4938</v>
      </c>
      <c r="L1330" s="16" t="s">
        <v>4938</v>
      </c>
      <c r="M1330" s="15" t="s">
        <v>42</v>
      </c>
      <c r="N1330" s="15" t="s">
        <v>42</v>
      </c>
      <c r="O1330" s="15" t="s">
        <v>64</v>
      </c>
      <c r="P1330" s="15" t="s">
        <v>22</v>
      </c>
      <c r="Q1330" s="15"/>
      <c r="R1330" s="15"/>
      <c r="S1330" s="15" t="s">
        <v>64</v>
      </c>
      <c r="T1330" s="17"/>
    </row>
    <row r="1331" spans="1:20" ht="15.75" customHeight="1">
      <c r="A1331" s="15" t="s">
        <v>4939</v>
      </c>
      <c r="B1331" s="15" t="s">
        <v>4467</v>
      </c>
      <c r="C1331" s="15" t="s">
        <v>2178</v>
      </c>
      <c r="D1331" s="15" t="s">
        <v>6236</v>
      </c>
      <c r="E1331" s="15" t="s">
        <v>22</v>
      </c>
      <c r="F1331" s="15" t="s">
        <v>2203</v>
      </c>
      <c r="G1331" s="15" t="s">
        <v>6736</v>
      </c>
      <c r="H1331" s="16">
        <v>44746</v>
      </c>
      <c r="I1331" s="15" t="s">
        <v>3107</v>
      </c>
      <c r="J1331" s="15"/>
      <c r="K1331" s="16" t="s">
        <v>4938</v>
      </c>
      <c r="L1331" s="16" t="s">
        <v>4938</v>
      </c>
      <c r="M1331" s="15" t="s">
        <v>42</v>
      </c>
      <c r="N1331" s="15" t="s">
        <v>42</v>
      </c>
      <c r="O1331" s="15" t="s">
        <v>64</v>
      </c>
      <c r="P1331" s="15" t="s">
        <v>22</v>
      </c>
      <c r="Q1331" s="15"/>
      <c r="R1331" s="15"/>
      <c r="S1331" s="15" t="s">
        <v>64</v>
      </c>
      <c r="T1331" s="17"/>
    </row>
    <row r="1332" spans="1:20" ht="15.75" customHeight="1">
      <c r="A1332" s="15" t="s">
        <v>4939</v>
      </c>
      <c r="B1332" s="15" t="s">
        <v>4468</v>
      </c>
      <c r="C1332" s="15" t="s">
        <v>2178</v>
      </c>
      <c r="D1332" s="15" t="s">
        <v>6237</v>
      </c>
      <c r="E1332" s="15" t="s">
        <v>22</v>
      </c>
      <c r="F1332" s="15" t="s">
        <v>2204</v>
      </c>
      <c r="G1332" s="15" t="s">
        <v>2205</v>
      </c>
      <c r="H1332" s="16">
        <v>44746</v>
      </c>
      <c r="I1332" s="15" t="s">
        <v>3107</v>
      </c>
      <c r="J1332" s="15"/>
      <c r="K1332" s="16" t="s">
        <v>4938</v>
      </c>
      <c r="L1332" s="16" t="s">
        <v>4938</v>
      </c>
      <c r="M1332" s="15" t="s">
        <v>42</v>
      </c>
      <c r="N1332" s="15" t="s">
        <v>42</v>
      </c>
      <c r="O1332" s="15" t="s">
        <v>64</v>
      </c>
      <c r="P1332" s="15" t="s">
        <v>22</v>
      </c>
      <c r="Q1332" s="15"/>
      <c r="R1332" s="15"/>
      <c r="S1332" s="15" t="s">
        <v>64</v>
      </c>
      <c r="T1332" s="17"/>
    </row>
    <row r="1333" spans="1:20" ht="15.75" customHeight="1">
      <c r="A1333" s="15" t="s">
        <v>4939</v>
      </c>
      <c r="B1333" s="15" t="s">
        <v>4469</v>
      </c>
      <c r="C1333" s="15" t="s">
        <v>2178</v>
      </c>
      <c r="D1333" s="15" t="s">
        <v>6238</v>
      </c>
      <c r="E1333" s="15" t="s">
        <v>22</v>
      </c>
      <c r="F1333" s="15" t="s">
        <v>2206</v>
      </c>
      <c r="G1333" s="15" t="s">
        <v>2207</v>
      </c>
      <c r="H1333" s="16">
        <v>44746</v>
      </c>
      <c r="I1333" s="15" t="s">
        <v>3107</v>
      </c>
      <c r="J1333" s="15"/>
      <c r="K1333" s="16" t="s">
        <v>4938</v>
      </c>
      <c r="L1333" s="16" t="s">
        <v>4938</v>
      </c>
      <c r="M1333" s="15" t="s">
        <v>42</v>
      </c>
      <c r="N1333" s="15" t="s">
        <v>42</v>
      </c>
      <c r="O1333" s="15" t="s">
        <v>64</v>
      </c>
      <c r="P1333" s="15" t="s">
        <v>22</v>
      </c>
      <c r="Q1333" s="15"/>
      <c r="R1333" s="15"/>
      <c r="S1333" s="15" t="s">
        <v>64</v>
      </c>
      <c r="T1333" s="17"/>
    </row>
    <row r="1334" spans="1:20" ht="15.75" customHeight="1">
      <c r="A1334" s="15" t="s">
        <v>4939</v>
      </c>
      <c r="B1334" s="15" t="s">
        <v>4470</v>
      </c>
      <c r="C1334" s="15" t="s">
        <v>2178</v>
      </c>
      <c r="D1334" s="15" t="s">
        <v>6239</v>
      </c>
      <c r="E1334" s="15" t="s">
        <v>22</v>
      </c>
      <c r="F1334" s="15" t="s">
        <v>2208</v>
      </c>
      <c r="G1334" s="15" t="s">
        <v>2209</v>
      </c>
      <c r="H1334" s="16">
        <v>44746</v>
      </c>
      <c r="I1334" s="15" t="s">
        <v>3107</v>
      </c>
      <c r="J1334" s="15"/>
      <c r="K1334" s="16" t="s">
        <v>4938</v>
      </c>
      <c r="L1334" s="16" t="s">
        <v>4938</v>
      </c>
      <c r="M1334" s="15" t="s">
        <v>42</v>
      </c>
      <c r="N1334" s="15" t="s">
        <v>42</v>
      </c>
      <c r="O1334" s="15" t="s">
        <v>64</v>
      </c>
      <c r="P1334" s="15" t="s">
        <v>22</v>
      </c>
      <c r="Q1334" s="15"/>
      <c r="R1334" s="15"/>
      <c r="S1334" s="15" t="s">
        <v>64</v>
      </c>
      <c r="T1334" s="17"/>
    </row>
    <row r="1335" spans="1:20" ht="15.75" customHeight="1">
      <c r="A1335" s="15" t="s">
        <v>4939</v>
      </c>
      <c r="B1335" s="15" t="s">
        <v>4471</v>
      </c>
      <c r="C1335" s="15" t="s">
        <v>2178</v>
      </c>
      <c r="D1335" s="15" t="s">
        <v>6240</v>
      </c>
      <c r="E1335" s="15" t="s">
        <v>64</v>
      </c>
      <c r="F1335" s="15"/>
      <c r="G1335" s="15"/>
      <c r="H1335" s="16"/>
      <c r="I1335" s="15"/>
      <c r="J1335" s="15"/>
      <c r="K1335" s="16"/>
      <c r="L1335" s="16"/>
      <c r="M1335" s="15"/>
      <c r="N1335" s="15"/>
      <c r="O1335" s="15"/>
      <c r="P1335" s="15"/>
      <c r="Q1335" s="15"/>
      <c r="R1335" s="15"/>
      <c r="S1335" s="15"/>
      <c r="T1335" s="17"/>
    </row>
    <row r="1336" spans="1:20" ht="15.75" customHeight="1">
      <c r="A1336" s="15" t="s">
        <v>4939</v>
      </c>
      <c r="B1336" s="15" t="s">
        <v>4472</v>
      </c>
      <c r="C1336" s="15" t="s">
        <v>2178</v>
      </c>
      <c r="D1336" s="15" t="s">
        <v>6241</v>
      </c>
      <c r="E1336" s="15" t="s">
        <v>22</v>
      </c>
      <c r="F1336" s="15" t="s">
        <v>2210</v>
      </c>
      <c r="G1336" s="15" t="s">
        <v>2211</v>
      </c>
      <c r="H1336" s="16">
        <v>44746</v>
      </c>
      <c r="I1336" s="15" t="s">
        <v>3107</v>
      </c>
      <c r="J1336" s="15"/>
      <c r="K1336" s="16" t="s">
        <v>4938</v>
      </c>
      <c r="L1336" s="16" t="s">
        <v>4938</v>
      </c>
      <c r="M1336" s="15" t="s">
        <v>42</v>
      </c>
      <c r="N1336" s="15" t="s">
        <v>42</v>
      </c>
      <c r="O1336" s="15" t="s">
        <v>64</v>
      </c>
      <c r="P1336" s="15" t="s">
        <v>22</v>
      </c>
      <c r="Q1336" s="15"/>
      <c r="R1336" s="15"/>
      <c r="S1336" s="15" t="s">
        <v>64</v>
      </c>
      <c r="T1336" s="17"/>
    </row>
    <row r="1337" spans="1:20" ht="15.75" customHeight="1">
      <c r="A1337" s="15" t="s">
        <v>11</v>
      </c>
      <c r="B1337" s="15" t="s">
        <v>4501</v>
      </c>
      <c r="C1337" s="15" t="s">
        <v>2389</v>
      </c>
      <c r="D1337" s="15"/>
      <c r="E1337" s="15" t="s">
        <v>22</v>
      </c>
      <c r="F1337" s="15" t="s">
        <v>2390</v>
      </c>
      <c r="G1337" s="15" t="s">
        <v>2391</v>
      </c>
      <c r="H1337" s="16">
        <v>44747</v>
      </c>
      <c r="I1337" s="15" t="s">
        <v>3107</v>
      </c>
      <c r="J1337" s="15"/>
      <c r="K1337" s="16" t="s">
        <v>4938</v>
      </c>
      <c r="L1337" s="16" t="s">
        <v>4938</v>
      </c>
      <c r="M1337" s="15" t="s">
        <v>42</v>
      </c>
      <c r="N1337" s="15" t="s">
        <v>42</v>
      </c>
      <c r="O1337" s="15" t="s">
        <v>64</v>
      </c>
      <c r="P1337" s="15" t="s">
        <v>22</v>
      </c>
      <c r="Q1337" s="15"/>
      <c r="R1337" s="15" t="s">
        <v>7407</v>
      </c>
      <c r="S1337" s="15" t="s">
        <v>22</v>
      </c>
      <c r="T1337" s="17"/>
    </row>
    <row r="1338" spans="1:20" ht="15.75" customHeight="1">
      <c r="A1338" s="15" t="s">
        <v>4939</v>
      </c>
      <c r="B1338" s="15" t="s">
        <v>4502</v>
      </c>
      <c r="C1338" s="15" t="s">
        <v>2389</v>
      </c>
      <c r="D1338" s="15" t="s">
        <v>6269</v>
      </c>
      <c r="E1338" s="15" t="s">
        <v>22</v>
      </c>
      <c r="F1338" s="15" t="s">
        <v>2392</v>
      </c>
      <c r="G1338" s="15" t="s">
        <v>2393</v>
      </c>
      <c r="H1338" s="16">
        <v>44747</v>
      </c>
      <c r="I1338" s="15" t="s">
        <v>3107</v>
      </c>
      <c r="J1338" s="15"/>
      <c r="K1338" s="16" t="s">
        <v>4938</v>
      </c>
      <c r="L1338" s="16" t="s">
        <v>4938</v>
      </c>
      <c r="M1338" s="15" t="s">
        <v>42</v>
      </c>
      <c r="N1338" s="15" t="s">
        <v>42</v>
      </c>
      <c r="O1338" s="15" t="s">
        <v>64</v>
      </c>
      <c r="P1338" s="15" t="s">
        <v>22</v>
      </c>
      <c r="Q1338" s="15"/>
      <c r="R1338" s="15" t="s">
        <v>7408</v>
      </c>
      <c r="S1338" s="15" t="s">
        <v>22</v>
      </c>
      <c r="T1338" s="17"/>
    </row>
    <row r="1339" spans="1:20" ht="15.75" customHeight="1">
      <c r="A1339" s="15" t="s">
        <v>4939</v>
      </c>
      <c r="B1339" s="15" t="s">
        <v>4503</v>
      </c>
      <c r="C1339" s="15" t="s">
        <v>2389</v>
      </c>
      <c r="D1339" s="15" t="s">
        <v>6270</v>
      </c>
      <c r="E1339" s="15" t="s">
        <v>22</v>
      </c>
      <c r="F1339" s="15" t="s">
        <v>2394</v>
      </c>
      <c r="G1339" s="15" t="s">
        <v>2395</v>
      </c>
      <c r="H1339" s="16">
        <v>44747</v>
      </c>
      <c r="I1339" s="15" t="s">
        <v>3107</v>
      </c>
      <c r="J1339" s="15"/>
      <c r="K1339" s="16" t="s">
        <v>4938</v>
      </c>
      <c r="L1339" s="16" t="s">
        <v>4938</v>
      </c>
      <c r="M1339" s="15" t="s">
        <v>42</v>
      </c>
      <c r="N1339" s="15" t="s">
        <v>42</v>
      </c>
      <c r="O1339" s="15" t="s">
        <v>64</v>
      </c>
      <c r="P1339" s="15" t="s">
        <v>22</v>
      </c>
      <c r="Q1339" s="15"/>
      <c r="R1339" s="15"/>
      <c r="S1339" s="15" t="s">
        <v>64</v>
      </c>
      <c r="T1339" s="17"/>
    </row>
    <row r="1340" spans="1:20" ht="15.75" customHeight="1">
      <c r="A1340" s="15" t="s">
        <v>4939</v>
      </c>
      <c r="B1340" s="15" t="s">
        <v>4504</v>
      </c>
      <c r="C1340" s="15" t="s">
        <v>2389</v>
      </c>
      <c r="D1340" s="15" t="s">
        <v>6271</v>
      </c>
      <c r="E1340" s="15" t="s">
        <v>22</v>
      </c>
      <c r="F1340" s="15" t="s">
        <v>2396</v>
      </c>
      <c r="G1340" s="15" t="s">
        <v>2397</v>
      </c>
      <c r="H1340" s="16">
        <v>44747</v>
      </c>
      <c r="I1340" s="15" t="s">
        <v>3107</v>
      </c>
      <c r="J1340" s="15"/>
      <c r="K1340" s="16" t="s">
        <v>4938</v>
      </c>
      <c r="L1340" s="16" t="s">
        <v>4938</v>
      </c>
      <c r="M1340" s="15" t="s">
        <v>42</v>
      </c>
      <c r="N1340" s="15" t="s">
        <v>42</v>
      </c>
      <c r="O1340" s="15" t="s">
        <v>64</v>
      </c>
      <c r="P1340" s="15" t="s">
        <v>22</v>
      </c>
      <c r="Q1340" s="15"/>
      <c r="R1340" s="15"/>
      <c r="S1340" s="15" t="s">
        <v>64</v>
      </c>
      <c r="T1340" s="17"/>
    </row>
    <row r="1341" spans="1:20" ht="15.75" customHeight="1">
      <c r="A1341" s="15" t="s">
        <v>4939</v>
      </c>
      <c r="B1341" s="15" t="s">
        <v>4505</v>
      </c>
      <c r="C1341" s="15" t="s">
        <v>2389</v>
      </c>
      <c r="D1341" s="15" t="s">
        <v>6272</v>
      </c>
      <c r="E1341" s="15" t="s">
        <v>22</v>
      </c>
      <c r="F1341" s="15" t="s">
        <v>2398</v>
      </c>
      <c r="G1341" s="15" t="s">
        <v>2399</v>
      </c>
      <c r="H1341" s="16">
        <v>44747</v>
      </c>
      <c r="I1341" s="15" t="s">
        <v>3107</v>
      </c>
      <c r="J1341" s="15"/>
      <c r="K1341" s="16" t="s">
        <v>4938</v>
      </c>
      <c r="L1341" s="16" t="s">
        <v>4938</v>
      </c>
      <c r="M1341" s="15" t="s">
        <v>42</v>
      </c>
      <c r="N1341" s="15" t="s">
        <v>42</v>
      </c>
      <c r="O1341" s="15" t="s">
        <v>64</v>
      </c>
      <c r="P1341" s="15" t="s">
        <v>22</v>
      </c>
      <c r="Q1341" s="15"/>
      <c r="R1341" s="15"/>
      <c r="S1341" s="15" t="s">
        <v>64</v>
      </c>
      <c r="T1341" s="17"/>
    </row>
    <row r="1342" spans="1:20" ht="15.75" customHeight="1">
      <c r="A1342" s="15" t="s">
        <v>4939</v>
      </c>
      <c r="B1342" s="15" t="s">
        <v>4506</v>
      </c>
      <c r="C1342" s="15" t="s">
        <v>2389</v>
      </c>
      <c r="D1342" s="15" t="s">
        <v>6273</v>
      </c>
      <c r="E1342" s="15" t="s">
        <v>22</v>
      </c>
      <c r="F1342" s="15" t="s">
        <v>2400</v>
      </c>
      <c r="G1342" s="15" t="s">
        <v>2401</v>
      </c>
      <c r="H1342" s="16">
        <v>44747</v>
      </c>
      <c r="I1342" s="15" t="s">
        <v>3107</v>
      </c>
      <c r="J1342" s="15"/>
      <c r="K1342" s="16" t="s">
        <v>4938</v>
      </c>
      <c r="L1342" s="16" t="s">
        <v>4938</v>
      </c>
      <c r="M1342" s="15" t="s">
        <v>42</v>
      </c>
      <c r="N1342" s="15" t="s">
        <v>42</v>
      </c>
      <c r="O1342" s="15" t="s">
        <v>64</v>
      </c>
      <c r="P1342" s="15" t="s">
        <v>22</v>
      </c>
      <c r="Q1342" s="15"/>
      <c r="R1342" s="15" t="s">
        <v>7409</v>
      </c>
      <c r="S1342" s="15" t="s">
        <v>22</v>
      </c>
      <c r="T1342" s="17"/>
    </row>
    <row r="1343" spans="1:20" ht="15.75" customHeight="1">
      <c r="A1343" s="15" t="s">
        <v>4939</v>
      </c>
      <c r="B1343" s="15" t="s">
        <v>4507</v>
      </c>
      <c r="C1343" s="15" t="s">
        <v>2389</v>
      </c>
      <c r="D1343" s="15" t="s">
        <v>6274</v>
      </c>
      <c r="E1343" s="15" t="s">
        <v>22</v>
      </c>
      <c r="F1343" s="15" t="s">
        <v>2402</v>
      </c>
      <c r="G1343" s="15" t="s">
        <v>2403</v>
      </c>
      <c r="H1343" s="16">
        <v>44747</v>
      </c>
      <c r="I1343" s="15" t="s">
        <v>3107</v>
      </c>
      <c r="J1343" s="15"/>
      <c r="K1343" s="16" t="s">
        <v>4938</v>
      </c>
      <c r="L1343" s="16" t="s">
        <v>4938</v>
      </c>
      <c r="M1343" s="15" t="s">
        <v>42</v>
      </c>
      <c r="N1343" s="15" t="s">
        <v>42</v>
      </c>
      <c r="O1343" s="15" t="s">
        <v>64</v>
      </c>
      <c r="P1343" s="15" t="s">
        <v>22</v>
      </c>
      <c r="Q1343" s="15"/>
      <c r="R1343" s="15"/>
      <c r="S1343" s="15" t="s">
        <v>64</v>
      </c>
      <c r="T1343" s="17"/>
    </row>
    <row r="1344" spans="1:20" ht="15.75" customHeight="1">
      <c r="A1344" s="15" t="s">
        <v>4939</v>
      </c>
      <c r="B1344" s="15" t="s">
        <v>4508</v>
      </c>
      <c r="C1344" s="15" t="s">
        <v>2389</v>
      </c>
      <c r="D1344" s="15" t="s">
        <v>5606</v>
      </c>
      <c r="E1344" s="15" t="s">
        <v>22</v>
      </c>
      <c r="F1344" s="15" t="s">
        <v>2404</v>
      </c>
      <c r="G1344" s="15" t="s">
        <v>2405</v>
      </c>
      <c r="H1344" s="16">
        <v>44747</v>
      </c>
      <c r="I1344" s="15" t="s">
        <v>3107</v>
      </c>
      <c r="J1344" s="15"/>
      <c r="K1344" s="16" t="s">
        <v>4938</v>
      </c>
      <c r="L1344" s="16" t="s">
        <v>4938</v>
      </c>
      <c r="M1344" s="15" t="s">
        <v>42</v>
      </c>
      <c r="N1344" s="15" t="s">
        <v>42</v>
      </c>
      <c r="O1344" s="15" t="s">
        <v>64</v>
      </c>
      <c r="P1344" s="15" t="s">
        <v>22</v>
      </c>
      <c r="Q1344" s="15"/>
      <c r="R1344" s="15" t="s">
        <v>7410</v>
      </c>
      <c r="S1344" s="15" t="s">
        <v>22</v>
      </c>
      <c r="T1344" s="17"/>
    </row>
    <row r="1345" spans="1:20" ht="15.75" customHeight="1">
      <c r="A1345" s="15" t="s">
        <v>4939</v>
      </c>
      <c r="B1345" s="15" t="s">
        <v>4509</v>
      </c>
      <c r="C1345" s="15" t="s">
        <v>2389</v>
      </c>
      <c r="D1345" s="15" t="s">
        <v>6275</v>
      </c>
      <c r="E1345" s="15" t="s">
        <v>22</v>
      </c>
      <c r="F1345" s="15" t="s">
        <v>2406</v>
      </c>
      <c r="G1345" s="15" t="s">
        <v>2407</v>
      </c>
      <c r="H1345" s="16">
        <v>44747</v>
      </c>
      <c r="I1345" s="15" t="s">
        <v>3107</v>
      </c>
      <c r="J1345" s="15"/>
      <c r="K1345" s="16" t="s">
        <v>4938</v>
      </c>
      <c r="L1345" s="16" t="s">
        <v>4938</v>
      </c>
      <c r="M1345" s="15" t="s">
        <v>42</v>
      </c>
      <c r="N1345" s="15" t="s">
        <v>42</v>
      </c>
      <c r="O1345" s="15" t="s">
        <v>64</v>
      </c>
      <c r="P1345" s="15" t="s">
        <v>22</v>
      </c>
      <c r="Q1345" s="15"/>
      <c r="R1345" s="15" t="s">
        <v>7411</v>
      </c>
      <c r="S1345" s="15" t="s">
        <v>22</v>
      </c>
      <c r="T1345" s="17"/>
    </row>
    <row r="1346" spans="1:20" ht="15.75" customHeight="1">
      <c r="A1346" s="15" t="s">
        <v>4939</v>
      </c>
      <c r="B1346" s="15" t="s">
        <v>4510</v>
      </c>
      <c r="C1346" s="15" t="s">
        <v>2389</v>
      </c>
      <c r="D1346" s="15" t="s">
        <v>6276</v>
      </c>
      <c r="E1346" s="15" t="s">
        <v>22</v>
      </c>
      <c r="F1346" s="15" t="s">
        <v>2408</v>
      </c>
      <c r="G1346" s="15" t="s">
        <v>2409</v>
      </c>
      <c r="H1346" s="16">
        <v>44747</v>
      </c>
      <c r="I1346" s="15" t="s">
        <v>3107</v>
      </c>
      <c r="J1346" s="15"/>
      <c r="K1346" s="16" t="s">
        <v>4938</v>
      </c>
      <c r="L1346" s="16" t="s">
        <v>4938</v>
      </c>
      <c r="M1346" s="15" t="s">
        <v>42</v>
      </c>
      <c r="N1346" s="15" t="s">
        <v>42</v>
      </c>
      <c r="O1346" s="15" t="s">
        <v>64</v>
      </c>
      <c r="P1346" s="15" t="s">
        <v>22</v>
      </c>
      <c r="Q1346" s="15"/>
      <c r="R1346" s="15"/>
      <c r="S1346" s="15" t="s">
        <v>64</v>
      </c>
      <c r="T1346" s="17"/>
    </row>
    <row r="1347" spans="1:20" ht="15.75" customHeight="1">
      <c r="A1347" s="15" t="s">
        <v>4939</v>
      </c>
      <c r="B1347" s="15" t="s">
        <v>4511</v>
      </c>
      <c r="C1347" s="15" t="s">
        <v>2389</v>
      </c>
      <c r="D1347" s="15" t="s">
        <v>6277</v>
      </c>
      <c r="E1347" s="15" t="s">
        <v>22</v>
      </c>
      <c r="F1347" s="15" t="s">
        <v>2410</v>
      </c>
      <c r="G1347" s="15" t="s">
        <v>2411</v>
      </c>
      <c r="H1347" s="16">
        <v>44747</v>
      </c>
      <c r="I1347" s="15" t="s">
        <v>3107</v>
      </c>
      <c r="J1347" s="15"/>
      <c r="K1347" s="16" t="s">
        <v>4938</v>
      </c>
      <c r="L1347" s="16" t="s">
        <v>4938</v>
      </c>
      <c r="M1347" s="15" t="s">
        <v>42</v>
      </c>
      <c r="N1347" s="15" t="s">
        <v>42</v>
      </c>
      <c r="O1347" s="15" t="s">
        <v>64</v>
      </c>
      <c r="P1347" s="15" t="s">
        <v>22</v>
      </c>
      <c r="Q1347" s="15"/>
      <c r="R1347" s="15"/>
      <c r="S1347" s="15" t="s">
        <v>64</v>
      </c>
      <c r="T1347" s="17"/>
    </row>
    <row r="1348" spans="1:20" ht="15.75" customHeight="1">
      <c r="A1348" s="15" t="s">
        <v>4939</v>
      </c>
      <c r="B1348" s="15" t="s">
        <v>4512</v>
      </c>
      <c r="C1348" s="15" t="s">
        <v>2389</v>
      </c>
      <c r="D1348" s="15" t="s">
        <v>6278</v>
      </c>
      <c r="E1348" s="15" t="s">
        <v>22</v>
      </c>
      <c r="F1348" s="15" t="s">
        <v>2412</v>
      </c>
      <c r="G1348" s="15" t="s">
        <v>2413</v>
      </c>
      <c r="H1348" s="16">
        <v>44747</v>
      </c>
      <c r="I1348" s="15" t="s">
        <v>3107</v>
      </c>
      <c r="J1348" s="15"/>
      <c r="K1348" s="16" t="s">
        <v>4938</v>
      </c>
      <c r="L1348" s="16" t="s">
        <v>4938</v>
      </c>
      <c r="M1348" s="15" t="s">
        <v>42</v>
      </c>
      <c r="N1348" s="15" t="s">
        <v>42</v>
      </c>
      <c r="O1348" s="15" t="s">
        <v>64</v>
      </c>
      <c r="P1348" s="15" t="s">
        <v>22</v>
      </c>
      <c r="Q1348" s="15"/>
      <c r="R1348" s="15" t="s">
        <v>7412</v>
      </c>
      <c r="S1348" s="15" t="s">
        <v>22</v>
      </c>
      <c r="T1348" s="17"/>
    </row>
    <row r="1349" spans="1:20" ht="15.75" customHeight="1">
      <c r="A1349" s="15" t="s">
        <v>4939</v>
      </c>
      <c r="B1349" s="15" t="s">
        <v>4513</v>
      </c>
      <c r="C1349" s="15" t="s">
        <v>2389</v>
      </c>
      <c r="D1349" s="15" t="s">
        <v>6279</v>
      </c>
      <c r="E1349" s="15" t="s">
        <v>22</v>
      </c>
      <c r="F1349" s="15" t="s">
        <v>2414</v>
      </c>
      <c r="G1349" s="15" t="s">
        <v>2415</v>
      </c>
      <c r="H1349" s="16">
        <v>44747</v>
      </c>
      <c r="I1349" s="15" t="s">
        <v>3107</v>
      </c>
      <c r="J1349" s="15"/>
      <c r="K1349" s="16" t="s">
        <v>4938</v>
      </c>
      <c r="L1349" s="16" t="s">
        <v>4938</v>
      </c>
      <c r="M1349" s="15" t="s">
        <v>42</v>
      </c>
      <c r="N1349" s="15" t="s">
        <v>42</v>
      </c>
      <c r="O1349" s="15" t="s">
        <v>64</v>
      </c>
      <c r="P1349" s="15" t="s">
        <v>22</v>
      </c>
      <c r="Q1349" s="15"/>
      <c r="R1349" s="15"/>
      <c r="S1349" s="15" t="s">
        <v>64</v>
      </c>
      <c r="T1349" s="17"/>
    </row>
    <row r="1350" spans="1:20" ht="15.75" customHeight="1">
      <c r="A1350" s="15" t="s">
        <v>4939</v>
      </c>
      <c r="B1350" s="15" t="s">
        <v>4514</v>
      </c>
      <c r="C1350" s="15" t="s">
        <v>2389</v>
      </c>
      <c r="D1350" s="15" t="s">
        <v>6280</v>
      </c>
      <c r="E1350" s="15" t="s">
        <v>22</v>
      </c>
      <c r="F1350" s="15" t="s">
        <v>2416</v>
      </c>
      <c r="G1350" s="15" t="s">
        <v>2417</v>
      </c>
      <c r="H1350" s="16">
        <v>44747</v>
      </c>
      <c r="I1350" s="15" t="s">
        <v>3107</v>
      </c>
      <c r="J1350" s="15"/>
      <c r="K1350" s="16" t="s">
        <v>4938</v>
      </c>
      <c r="L1350" s="16" t="s">
        <v>4938</v>
      </c>
      <c r="M1350" s="15" t="s">
        <v>42</v>
      </c>
      <c r="N1350" s="15" t="s">
        <v>42</v>
      </c>
      <c r="O1350" s="15" t="s">
        <v>64</v>
      </c>
      <c r="P1350" s="15" t="s">
        <v>22</v>
      </c>
      <c r="Q1350" s="15"/>
      <c r="R1350" s="15"/>
      <c r="S1350" s="15" t="s">
        <v>64</v>
      </c>
      <c r="T1350" s="17"/>
    </row>
    <row r="1351" spans="1:20" ht="15.75" customHeight="1">
      <c r="A1351" s="15" t="s">
        <v>4939</v>
      </c>
      <c r="B1351" s="15" t="s">
        <v>4515</v>
      </c>
      <c r="C1351" s="15" t="s">
        <v>2389</v>
      </c>
      <c r="D1351" s="15" t="s">
        <v>6281</v>
      </c>
      <c r="E1351" s="15" t="s">
        <v>22</v>
      </c>
      <c r="F1351" s="15" t="s">
        <v>2418</v>
      </c>
      <c r="G1351" s="15" t="s">
        <v>2419</v>
      </c>
      <c r="H1351" s="16">
        <v>44747</v>
      </c>
      <c r="I1351" s="15" t="s">
        <v>3107</v>
      </c>
      <c r="J1351" s="15"/>
      <c r="K1351" s="16" t="s">
        <v>4938</v>
      </c>
      <c r="L1351" s="16" t="s">
        <v>4938</v>
      </c>
      <c r="M1351" s="15" t="s">
        <v>42</v>
      </c>
      <c r="N1351" s="15" t="s">
        <v>42</v>
      </c>
      <c r="O1351" s="15" t="s">
        <v>64</v>
      </c>
      <c r="P1351" s="15" t="s">
        <v>22</v>
      </c>
      <c r="Q1351" s="15"/>
      <c r="R1351" s="15"/>
      <c r="S1351" s="15" t="s">
        <v>64</v>
      </c>
      <c r="T1351" s="17"/>
    </row>
    <row r="1352" spans="1:20" ht="15.75" customHeight="1">
      <c r="A1352" s="15" t="s">
        <v>4939</v>
      </c>
      <c r="B1352" s="15" t="s">
        <v>4516</v>
      </c>
      <c r="C1352" s="15" t="s">
        <v>2389</v>
      </c>
      <c r="D1352" s="15" t="s">
        <v>6282</v>
      </c>
      <c r="E1352" s="15" t="s">
        <v>22</v>
      </c>
      <c r="F1352" s="15" t="s">
        <v>2420</v>
      </c>
      <c r="G1352" s="15" t="s">
        <v>2421</v>
      </c>
      <c r="H1352" s="16">
        <v>44747</v>
      </c>
      <c r="I1352" s="15" t="s">
        <v>3107</v>
      </c>
      <c r="J1352" s="15"/>
      <c r="K1352" s="16" t="s">
        <v>4938</v>
      </c>
      <c r="L1352" s="16" t="s">
        <v>4938</v>
      </c>
      <c r="M1352" s="15" t="s">
        <v>42</v>
      </c>
      <c r="N1352" s="15" t="s">
        <v>42</v>
      </c>
      <c r="O1352" s="15" t="s">
        <v>64</v>
      </c>
      <c r="P1352" s="15" t="s">
        <v>22</v>
      </c>
      <c r="Q1352" s="15"/>
      <c r="R1352" s="15"/>
      <c r="S1352" s="15" t="s">
        <v>64</v>
      </c>
      <c r="T1352" s="17"/>
    </row>
    <row r="1353" spans="1:20" ht="15.75" customHeight="1">
      <c r="A1353" s="15" t="s">
        <v>4939</v>
      </c>
      <c r="B1353" s="15" t="s">
        <v>4517</v>
      </c>
      <c r="C1353" s="15" t="s">
        <v>2389</v>
      </c>
      <c r="D1353" s="15" t="s">
        <v>6283</v>
      </c>
      <c r="E1353" s="15" t="s">
        <v>22</v>
      </c>
      <c r="F1353" s="15" t="s">
        <v>2422</v>
      </c>
      <c r="G1353" s="15" t="s">
        <v>2423</v>
      </c>
      <c r="H1353" s="16">
        <v>44747</v>
      </c>
      <c r="I1353" s="15" t="s">
        <v>3107</v>
      </c>
      <c r="J1353" s="15"/>
      <c r="K1353" s="16" t="s">
        <v>4938</v>
      </c>
      <c r="L1353" s="16" t="s">
        <v>4938</v>
      </c>
      <c r="M1353" s="15" t="s">
        <v>42</v>
      </c>
      <c r="N1353" s="15" t="s">
        <v>42</v>
      </c>
      <c r="O1353" s="15" t="s">
        <v>64</v>
      </c>
      <c r="P1353" s="15" t="s">
        <v>22</v>
      </c>
      <c r="Q1353" s="15"/>
      <c r="R1353" s="15"/>
      <c r="S1353" s="15" t="s">
        <v>64</v>
      </c>
      <c r="T1353" s="17"/>
    </row>
    <row r="1354" spans="1:20" ht="15.75" customHeight="1">
      <c r="A1354" s="15" t="s">
        <v>4939</v>
      </c>
      <c r="B1354" s="15" t="s">
        <v>4518</v>
      </c>
      <c r="C1354" s="15" t="s">
        <v>2389</v>
      </c>
      <c r="D1354" s="15" t="s">
        <v>6284</v>
      </c>
      <c r="E1354" s="15" t="s">
        <v>22</v>
      </c>
      <c r="F1354" s="15" t="s">
        <v>2424</v>
      </c>
      <c r="G1354" s="15" t="s">
        <v>6737</v>
      </c>
      <c r="H1354" s="16">
        <v>44747</v>
      </c>
      <c r="I1354" s="15" t="s">
        <v>3107</v>
      </c>
      <c r="J1354" s="15"/>
      <c r="K1354" s="16" t="s">
        <v>4938</v>
      </c>
      <c r="L1354" s="16" t="s">
        <v>4938</v>
      </c>
      <c r="M1354" s="15" t="s">
        <v>42</v>
      </c>
      <c r="N1354" s="15" t="s">
        <v>42</v>
      </c>
      <c r="O1354" s="15" t="s">
        <v>64</v>
      </c>
      <c r="P1354" s="15" t="s">
        <v>22</v>
      </c>
      <c r="Q1354" s="15"/>
      <c r="R1354" s="15" t="s">
        <v>7413</v>
      </c>
      <c r="S1354" s="15" t="s">
        <v>22</v>
      </c>
      <c r="T1354" s="17"/>
    </row>
    <row r="1355" spans="1:20" ht="15.75" customHeight="1">
      <c r="A1355" s="15" t="s">
        <v>4939</v>
      </c>
      <c r="B1355" s="15" t="s">
        <v>4519</v>
      </c>
      <c r="C1355" s="15" t="s">
        <v>2389</v>
      </c>
      <c r="D1355" s="15" t="s">
        <v>6285</v>
      </c>
      <c r="E1355" s="15" t="s">
        <v>22</v>
      </c>
      <c r="F1355" s="15" t="s">
        <v>2425</v>
      </c>
      <c r="G1355" s="15" t="s">
        <v>2426</v>
      </c>
      <c r="H1355" s="16">
        <v>44747</v>
      </c>
      <c r="I1355" s="15" t="s">
        <v>3107</v>
      </c>
      <c r="J1355" s="15"/>
      <c r="K1355" s="16" t="s">
        <v>4938</v>
      </c>
      <c r="L1355" s="16" t="s">
        <v>4938</v>
      </c>
      <c r="M1355" s="15" t="s">
        <v>42</v>
      </c>
      <c r="N1355" s="15" t="s">
        <v>42</v>
      </c>
      <c r="O1355" s="15" t="s">
        <v>64</v>
      </c>
      <c r="P1355" s="15" t="s">
        <v>22</v>
      </c>
      <c r="Q1355" s="15"/>
      <c r="R1355" s="15"/>
      <c r="S1355" s="15" t="s">
        <v>64</v>
      </c>
      <c r="T1355" s="17"/>
    </row>
    <row r="1356" spans="1:20" ht="15.75" customHeight="1">
      <c r="A1356" s="15" t="s">
        <v>4939</v>
      </c>
      <c r="B1356" s="15" t="s">
        <v>4520</v>
      </c>
      <c r="C1356" s="15" t="s">
        <v>2389</v>
      </c>
      <c r="D1356" s="15" t="s">
        <v>6286</v>
      </c>
      <c r="E1356" s="15" t="s">
        <v>22</v>
      </c>
      <c r="F1356" s="15" t="s">
        <v>2427</v>
      </c>
      <c r="G1356" s="15" t="s">
        <v>2428</v>
      </c>
      <c r="H1356" s="16">
        <v>44747</v>
      </c>
      <c r="I1356" s="15" t="s">
        <v>3107</v>
      </c>
      <c r="J1356" s="15"/>
      <c r="K1356" s="16" t="s">
        <v>4938</v>
      </c>
      <c r="L1356" s="16" t="s">
        <v>4938</v>
      </c>
      <c r="M1356" s="15" t="s">
        <v>42</v>
      </c>
      <c r="N1356" s="15" t="s">
        <v>42</v>
      </c>
      <c r="O1356" s="15" t="s">
        <v>64</v>
      </c>
      <c r="P1356" s="15" t="s">
        <v>22</v>
      </c>
      <c r="Q1356" s="15"/>
      <c r="R1356" s="15"/>
      <c r="S1356" s="15" t="s">
        <v>64</v>
      </c>
      <c r="T1356" s="17"/>
    </row>
    <row r="1357" spans="1:20" ht="15.75" customHeight="1">
      <c r="A1357" s="15" t="s">
        <v>4939</v>
      </c>
      <c r="B1357" s="15" t="s">
        <v>4521</v>
      </c>
      <c r="C1357" s="15" t="s">
        <v>2389</v>
      </c>
      <c r="D1357" s="15" t="s">
        <v>6287</v>
      </c>
      <c r="E1357" s="15" t="s">
        <v>22</v>
      </c>
      <c r="F1357" s="15" t="s">
        <v>2429</v>
      </c>
      <c r="G1357" s="15" t="s">
        <v>2430</v>
      </c>
      <c r="H1357" s="16">
        <v>44747</v>
      </c>
      <c r="I1357" s="15" t="s">
        <v>3107</v>
      </c>
      <c r="J1357" s="15"/>
      <c r="K1357" s="16" t="s">
        <v>4938</v>
      </c>
      <c r="L1357" s="16" t="s">
        <v>4938</v>
      </c>
      <c r="M1357" s="15" t="s">
        <v>42</v>
      </c>
      <c r="N1357" s="15" t="s">
        <v>42</v>
      </c>
      <c r="O1357" s="15" t="s">
        <v>64</v>
      </c>
      <c r="P1357" s="15" t="s">
        <v>22</v>
      </c>
      <c r="Q1357" s="15"/>
      <c r="R1357" s="15"/>
      <c r="S1357" s="15" t="s">
        <v>64</v>
      </c>
      <c r="T1357" s="17"/>
    </row>
    <row r="1358" spans="1:20" ht="15.75" customHeight="1">
      <c r="A1358" s="15" t="s">
        <v>4939</v>
      </c>
      <c r="B1358" s="15" t="s">
        <v>4522</v>
      </c>
      <c r="C1358" s="15" t="s">
        <v>2389</v>
      </c>
      <c r="D1358" s="15" t="s">
        <v>6288</v>
      </c>
      <c r="E1358" s="15" t="s">
        <v>22</v>
      </c>
      <c r="F1358" s="15" t="s">
        <v>2431</v>
      </c>
      <c r="G1358" s="15" t="s">
        <v>2432</v>
      </c>
      <c r="H1358" s="16">
        <v>44747</v>
      </c>
      <c r="I1358" s="15" t="s">
        <v>3107</v>
      </c>
      <c r="J1358" s="15"/>
      <c r="K1358" s="16" t="s">
        <v>4938</v>
      </c>
      <c r="L1358" s="16" t="s">
        <v>4938</v>
      </c>
      <c r="M1358" s="15" t="s">
        <v>42</v>
      </c>
      <c r="N1358" s="15" t="s">
        <v>42</v>
      </c>
      <c r="O1358" s="15" t="s">
        <v>64</v>
      </c>
      <c r="P1358" s="15" t="s">
        <v>22</v>
      </c>
      <c r="Q1358" s="15"/>
      <c r="R1358" s="15"/>
      <c r="S1358" s="15" t="s">
        <v>64</v>
      </c>
      <c r="T1358" s="17"/>
    </row>
    <row r="1359" spans="1:20" ht="15.75" customHeight="1">
      <c r="A1359" s="15" t="s">
        <v>4939</v>
      </c>
      <c r="B1359" s="15" t="s">
        <v>4523</v>
      </c>
      <c r="C1359" s="15" t="s">
        <v>2389</v>
      </c>
      <c r="D1359" s="15" t="s">
        <v>6289</v>
      </c>
      <c r="E1359" s="15" t="s">
        <v>22</v>
      </c>
      <c r="F1359" s="15" t="s">
        <v>2433</v>
      </c>
      <c r="G1359" s="15" t="s">
        <v>2434</v>
      </c>
      <c r="H1359" s="16">
        <v>44747</v>
      </c>
      <c r="I1359" s="15" t="s">
        <v>3107</v>
      </c>
      <c r="J1359" s="15"/>
      <c r="K1359" s="16" t="s">
        <v>4938</v>
      </c>
      <c r="L1359" s="16" t="s">
        <v>4938</v>
      </c>
      <c r="M1359" s="15" t="s">
        <v>42</v>
      </c>
      <c r="N1359" s="15" t="s">
        <v>42</v>
      </c>
      <c r="O1359" s="15" t="s">
        <v>64</v>
      </c>
      <c r="P1359" s="15" t="s">
        <v>22</v>
      </c>
      <c r="Q1359" s="15"/>
      <c r="R1359" s="15"/>
      <c r="S1359" s="15" t="s">
        <v>64</v>
      </c>
      <c r="T1359" s="17"/>
    </row>
    <row r="1360" spans="1:20" ht="15.75" customHeight="1">
      <c r="A1360" s="15" t="s">
        <v>4939</v>
      </c>
      <c r="B1360" s="15" t="s">
        <v>4524</v>
      </c>
      <c r="C1360" s="15" t="s">
        <v>2389</v>
      </c>
      <c r="D1360" s="15" t="s">
        <v>6290</v>
      </c>
      <c r="E1360" s="15" t="s">
        <v>22</v>
      </c>
      <c r="F1360" s="15" t="s">
        <v>2435</v>
      </c>
      <c r="G1360" s="15" t="s">
        <v>2436</v>
      </c>
      <c r="H1360" s="16">
        <v>44747</v>
      </c>
      <c r="I1360" s="15" t="s">
        <v>3107</v>
      </c>
      <c r="J1360" s="15" t="s">
        <v>7414</v>
      </c>
      <c r="K1360" s="16" t="s">
        <v>4938</v>
      </c>
      <c r="L1360" s="16" t="s">
        <v>4938</v>
      </c>
      <c r="M1360" s="15" t="s">
        <v>42</v>
      </c>
      <c r="N1360" s="15" t="s">
        <v>42</v>
      </c>
      <c r="O1360" s="15" t="s">
        <v>64</v>
      </c>
      <c r="P1360" s="15" t="s">
        <v>22</v>
      </c>
      <c r="Q1360" s="15"/>
      <c r="R1360" s="15"/>
      <c r="S1360" s="15" t="s">
        <v>64</v>
      </c>
      <c r="T1360" s="17"/>
    </row>
    <row r="1361" spans="1:20" ht="15.75" customHeight="1">
      <c r="A1361" s="15" t="s">
        <v>11</v>
      </c>
      <c r="B1361" s="15" t="s">
        <v>4525</v>
      </c>
      <c r="C1361" s="15" t="s">
        <v>2437</v>
      </c>
      <c r="D1361" s="15"/>
      <c r="E1361" s="15" t="s">
        <v>22</v>
      </c>
      <c r="F1361" s="15" t="s">
        <v>2438</v>
      </c>
      <c r="G1361" s="15" t="s">
        <v>2439</v>
      </c>
      <c r="H1361" s="16">
        <v>44747</v>
      </c>
      <c r="I1361" s="15" t="s">
        <v>3107</v>
      </c>
      <c r="J1361" s="15"/>
      <c r="K1361" s="16" t="s">
        <v>4938</v>
      </c>
      <c r="L1361" s="16" t="s">
        <v>4938</v>
      </c>
      <c r="M1361" s="15" t="s">
        <v>42</v>
      </c>
      <c r="N1361" s="15" t="s">
        <v>42</v>
      </c>
      <c r="O1361" s="15" t="s">
        <v>64</v>
      </c>
      <c r="P1361" s="15" t="s">
        <v>22</v>
      </c>
      <c r="Q1361" s="15"/>
      <c r="R1361" s="15" t="s">
        <v>7415</v>
      </c>
      <c r="S1361" s="15" t="s">
        <v>22</v>
      </c>
      <c r="T1361" s="17"/>
    </row>
    <row r="1362" spans="1:20" ht="15.75" customHeight="1">
      <c r="A1362" s="15" t="s">
        <v>4939</v>
      </c>
      <c r="B1362" s="15" t="s">
        <v>4526</v>
      </c>
      <c r="C1362" s="15" t="s">
        <v>2437</v>
      </c>
      <c r="D1362" s="15" t="s">
        <v>6291</v>
      </c>
      <c r="E1362" s="15" t="s">
        <v>22</v>
      </c>
      <c r="F1362" s="15" t="s">
        <v>2440</v>
      </c>
      <c r="G1362" s="15" t="s">
        <v>2441</v>
      </c>
      <c r="H1362" s="16">
        <v>44747</v>
      </c>
      <c r="I1362" s="15" t="s">
        <v>3107</v>
      </c>
      <c r="J1362" s="15"/>
      <c r="K1362" s="16" t="s">
        <v>4938</v>
      </c>
      <c r="L1362" s="16" t="s">
        <v>4938</v>
      </c>
      <c r="M1362" s="15" t="s">
        <v>42</v>
      </c>
      <c r="N1362" s="15" t="s">
        <v>42</v>
      </c>
      <c r="O1362" s="15" t="s">
        <v>64</v>
      </c>
      <c r="P1362" s="15" t="s">
        <v>22</v>
      </c>
      <c r="Q1362" s="15"/>
      <c r="R1362" s="15" t="s">
        <v>7416</v>
      </c>
      <c r="S1362" s="15" t="s">
        <v>22</v>
      </c>
      <c r="T1362" s="17"/>
    </row>
    <row r="1363" spans="1:20" ht="15.75" customHeight="1">
      <c r="A1363" s="15" t="s">
        <v>4939</v>
      </c>
      <c r="B1363" s="15" t="s">
        <v>4527</v>
      </c>
      <c r="C1363" s="15" t="s">
        <v>2437</v>
      </c>
      <c r="D1363" s="15" t="s">
        <v>6292</v>
      </c>
      <c r="E1363" s="15" t="s">
        <v>22</v>
      </c>
      <c r="F1363" s="15" t="s">
        <v>2442</v>
      </c>
      <c r="G1363" s="15" t="s">
        <v>2443</v>
      </c>
      <c r="H1363" s="16">
        <v>44747</v>
      </c>
      <c r="I1363" s="15" t="s">
        <v>3107</v>
      </c>
      <c r="J1363" s="15"/>
      <c r="K1363" s="16" t="s">
        <v>4938</v>
      </c>
      <c r="L1363" s="16" t="s">
        <v>4938</v>
      </c>
      <c r="M1363" s="15" t="s">
        <v>42</v>
      </c>
      <c r="N1363" s="15" t="s">
        <v>42</v>
      </c>
      <c r="O1363" s="15" t="s">
        <v>64</v>
      </c>
      <c r="P1363" s="15" t="s">
        <v>22</v>
      </c>
      <c r="Q1363" s="15"/>
      <c r="R1363" s="15"/>
      <c r="S1363" s="15" t="s">
        <v>64</v>
      </c>
      <c r="T1363" s="17"/>
    </row>
    <row r="1364" spans="1:20" ht="15.75" customHeight="1">
      <c r="A1364" s="15" t="s">
        <v>4939</v>
      </c>
      <c r="B1364" s="15" t="s">
        <v>4528</v>
      </c>
      <c r="C1364" s="15" t="s">
        <v>2437</v>
      </c>
      <c r="D1364" s="15" t="s">
        <v>6293</v>
      </c>
      <c r="E1364" s="15" t="s">
        <v>22</v>
      </c>
      <c r="F1364" s="15" t="s">
        <v>2444</v>
      </c>
      <c r="G1364" s="15" t="s">
        <v>2445</v>
      </c>
      <c r="H1364" s="16">
        <v>44747</v>
      </c>
      <c r="I1364" s="15" t="s">
        <v>3107</v>
      </c>
      <c r="J1364" s="15"/>
      <c r="K1364" s="16" t="s">
        <v>4938</v>
      </c>
      <c r="L1364" s="16" t="s">
        <v>4938</v>
      </c>
      <c r="M1364" s="15" t="s">
        <v>42</v>
      </c>
      <c r="N1364" s="15" t="s">
        <v>42</v>
      </c>
      <c r="O1364" s="15" t="s">
        <v>64</v>
      </c>
      <c r="P1364" s="15" t="s">
        <v>22</v>
      </c>
      <c r="Q1364" s="15"/>
      <c r="R1364" s="15"/>
      <c r="S1364" s="15" t="s">
        <v>64</v>
      </c>
      <c r="T1364" s="17"/>
    </row>
    <row r="1365" spans="1:20" ht="15.75" customHeight="1">
      <c r="A1365" s="15" t="s">
        <v>4939</v>
      </c>
      <c r="B1365" s="15" t="s">
        <v>4529</v>
      </c>
      <c r="C1365" s="15" t="s">
        <v>2437</v>
      </c>
      <c r="D1365" s="15" t="s">
        <v>6294</v>
      </c>
      <c r="E1365" s="15" t="s">
        <v>22</v>
      </c>
      <c r="F1365" s="15" t="s">
        <v>2446</v>
      </c>
      <c r="G1365" s="15" t="s">
        <v>2447</v>
      </c>
      <c r="H1365" s="16">
        <v>44747</v>
      </c>
      <c r="I1365" s="15" t="s">
        <v>3107</v>
      </c>
      <c r="J1365" s="15"/>
      <c r="K1365" s="16" t="s">
        <v>4938</v>
      </c>
      <c r="L1365" s="16" t="s">
        <v>4938</v>
      </c>
      <c r="M1365" s="15" t="s">
        <v>42</v>
      </c>
      <c r="N1365" s="15" t="s">
        <v>42</v>
      </c>
      <c r="O1365" s="15" t="s">
        <v>64</v>
      </c>
      <c r="P1365" s="15" t="s">
        <v>22</v>
      </c>
      <c r="Q1365" s="15"/>
      <c r="R1365" s="15" t="s">
        <v>7417</v>
      </c>
      <c r="S1365" s="15" t="s">
        <v>22</v>
      </c>
      <c r="T1365" s="17"/>
    </row>
    <row r="1366" spans="1:20" ht="15.75" customHeight="1">
      <c r="A1366" s="15" t="s">
        <v>4939</v>
      </c>
      <c r="B1366" s="15" t="s">
        <v>4530</v>
      </c>
      <c r="C1366" s="15" t="s">
        <v>2437</v>
      </c>
      <c r="D1366" s="15" t="s">
        <v>6295</v>
      </c>
      <c r="E1366" s="15" t="s">
        <v>22</v>
      </c>
      <c r="F1366" s="15" t="s">
        <v>2448</v>
      </c>
      <c r="G1366" s="15" t="s">
        <v>2449</v>
      </c>
      <c r="H1366" s="16">
        <v>44747</v>
      </c>
      <c r="I1366" s="15" t="s">
        <v>3107</v>
      </c>
      <c r="J1366" s="15"/>
      <c r="K1366" s="16" t="s">
        <v>4938</v>
      </c>
      <c r="L1366" s="16" t="s">
        <v>4938</v>
      </c>
      <c r="M1366" s="15" t="s">
        <v>42</v>
      </c>
      <c r="N1366" s="15" t="s">
        <v>42</v>
      </c>
      <c r="O1366" s="15" t="s">
        <v>64</v>
      </c>
      <c r="P1366" s="15" t="s">
        <v>22</v>
      </c>
      <c r="Q1366" s="15"/>
      <c r="R1366" s="15" t="s">
        <v>7418</v>
      </c>
      <c r="S1366" s="15" t="s">
        <v>22</v>
      </c>
      <c r="T1366" s="17"/>
    </row>
    <row r="1367" spans="1:20" ht="15.75" customHeight="1">
      <c r="A1367" s="15" t="s">
        <v>4939</v>
      </c>
      <c r="B1367" s="15" t="s">
        <v>4531</v>
      </c>
      <c r="C1367" s="15" t="s">
        <v>2437</v>
      </c>
      <c r="D1367" s="15" t="s">
        <v>6296</v>
      </c>
      <c r="E1367" s="15" t="s">
        <v>22</v>
      </c>
      <c r="F1367" s="15" t="s">
        <v>2450</v>
      </c>
      <c r="G1367" s="15" t="s">
        <v>2451</v>
      </c>
      <c r="H1367" s="16">
        <v>44747</v>
      </c>
      <c r="I1367" s="15" t="s">
        <v>3107</v>
      </c>
      <c r="J1367" s="15"/>
      <c r="K1367" s="16" t="s">
        <v>4938</v>
      </c>
      <c r="L1367" s="16" t="s">
        <v>4938</v>
      </c>
      <c r="M1367" s="15" t="s">
        <v>42</v>
      </c>
      <c r="N1367" s="15" t="s">
        <v>42</v>
      </c>
      <c r="O1367" s="15" t="s">
        <v>64</v>
      </c>
      <c r="P1367" s="15" t="s">
        <v>22</v>
      </c>
      <c r="Q1367" s="15"/>
      <c r="R1367" s="15" t="s">
        <v>7419</v>
      </c>
      <c r="S1367" s="15" t="s">
        <v>22</v>
      </c>
      <c r="T1367" s="17" t="s">
        <v>7420</v>
      </c>
    </row>
    <row r="1368" spans="1:20" ht="15.75" customHeight="1">
      <c r="A1368" s="15" t="s">
        <v>4939</v>
      </c>
      <c r="B1368" s="15" t="s">
        <v>4532</v>
      </c>
      <c r="C1368" s="15" t="s">
        <v>2437</v>
      </c>
      <c r="D1368" s="15" t="s">
        <v>6297</v>
      </c>
      <c r="E1368" s="15" t="s">
        <v>22</v>
      </c>
      <c r="F1368" s="15" t="s">
        <v>2452</v>
      </c>
      <c r="G1368" s="15" t="s">
        <v>2453</v>
      </c>
      <c r="H1368" s="16">
        <v>44747</v>
      </c>
      <c r="I1368" s="15" t="s">
        <v>3107</v>
      </c>
      <c r="J1368" s="15"/>
      <c r="K1368" s="16" t="s">
        <v>4938</v>
      </c>
      <c r="L1368" s="16" t="s">
        <v>4938</v>
      </c>
      <c r="M1368" s="15" t="s">
        <v>42</v>
      </c>
      <c r="N1368" s="15" t="s">
        <v>42</v>
      </c>
      <c r="O1368" s="15" t="s">
        <v>64</v>
      </c>
      <c r="P1368" s="15" t="s">
        <v>22</v>
      </c>
      <c r="Q1368" s="15"/>
      <c r="R1368" s="15"/>
      <c r="S1368" s="15" t="s">
        <v>64</v>
      </c>
      <c r="T1368" s="17"/>
    </row>
    <row r="1369" spans="1:20" ht="15.75" customHeight="1">
      <c r="A1369" s="15" t="s">
        <v>4939</v>
      </c>
      <c r="B1369" s="15" t="s">
        <v>4533</v>
      </c>
      <c r="C1369" s="15" t="s">
        <v>2437</v>
      </c>
      <c r="D1369" s="15" t="s">
        <v>6298</v>
      </c>
      <c r="E1369" s="15" t="s">
        <v>22</v>
      </c>
      <c r="F1369" s="15" t="s">
        <v>2454</v>
      </c>
      <c r="G1369" s="15" t="s">
        <v>2455</v>
      </c>
      <c r="H1369" s="16">
        <v>44747</v>
      </c>
      <c r="I1369" s="15" t="s">
        <v>3107</v>
      </c>
      <c r="J1369" s="15"/>
      <c r="K1369" s="16" t="s">
        <v>4938</v>
      </c>
      <c r="L1369" s="16" t="s">
        <v>4938</v>
      </c>
      <c r="M1369" s="15" t="s">
        <v>42</v>
      </c>
      <c r="N1369" s="15" t="s">
        <v>42</v>
      </c>
      <c r="O1369" s="15" t="s">
        <v>64</v>
      </c>
      <c r="P1369" s="15" t="s">
        <v>22</v>
      </c>
      <c r="Q1369" s="15"/>
      <c r="R1369" s="15"/>
      <c r="S1369" s="15" t="s">
        <v>64</v>
      </c>
      <c r="T1369" s="17"/>
    </row>
    <row r="1370" spans="1:20" ht="15.75" customHeight="1">
      <c r="A1370" s="15" t="s">
        <v>4939</v>
      </c>
      <c r="B1370" s="15" t="s">
        <v>4534</v>
      </c>
      <c r="C1370" s="15" t="s">
        <v>2437</v>
      </c>
      <c r="D1370" s="15" t="s">
        <v>6299</v>
      </c>
      <c r="E1370" s="15" t="s">
        <v>22</v>
      </c>
      <c r="F1370" s="15" t="s">
        <v>2456</v>
      </c>
      <c r="G1370" s="15" t="s">
        <v>2457</v>
      </c>
      <c r="H1370" s="16">
        <v>44747</v>
      </c>
      <c r="I1370" s="15" t="s">
        <v>3107</v>
      </c>
      <c r="J1370" s="15"/>
      <c r="K1370" s="16" t="s">
        <v>4938</v>
      </c>
      <c r="L1370" s="16" t="s">
        <v>4938</v>
      </c>
      <c r="M1370" s="15" t="s">
        <v>42</v>
      </c>
      <c r="N1370" s="15" t="s">
        <v>42</v>
      </c>
      <c r="O1370" s="15" t="s">
        <v>22</v>
      </c>
      <c r="P1370" s="15" t="s">
        <v>22</v>
      </c>
      <c r="Q1370" s="15"/>
      <c r="R1370" s="15"/>
      <c r="S1370" s="15" t="s">
        <v>64</v>
      </c>
      <c r="T1370" s="17"/>
    </row>
    <row r="1371" spans="1:20" ht="15.75" customHeight="1">
      <c r="A1371" s="15" t="s">
        <v>4939</v>
      </c>
      <c r="B1371" s="15" t="s">
        <v>4535</v>
      </c>
      <c r="C1371" s="15" t="s">
        <v>2437</v>
      </c>
      <c r="D1371" s="15" t="s">
        <v>6300</v>
      </c>
      <c r="E1371" s="15" t="s">
        <v>22</v>
      </c>
      <c r="F1371" s="15" t="s">
        <v>2458</v>
      </c>
      <c r="G1371" s="15" t="s">
        <v>2459</v>
      </c>
      <c r="H1371" s="16">
        <v>44747</v>
      </c>
      <c r="I1371" s="15" t="s">
        <v>3107</v>
      </c>
      <c r="J1371" s="15"/>
      <c r="K1371" s="16" t="s">
        <v>4938</v>
      </c>
      <c r="L1371" s="16" t="s">
        <v>4938</v>
      </c>
      <c r="M1371" s="15" t="s">
        <v>42</v>
      </c>
      <c r="N1371" s="15" t="s">
        <v>42</v>
      </c>
      <c r="O1371" s="15" t="s">
        <v>64</v>
      </c>
      <c r="P1371" s="15" t="s">
        <v>22</v>
      </c>
      <c r="Q1371" s="15"/>
      <c r="R1371" s="15" t="s">
        <v>7421</v>
      </c>
      <c r="S1371" s="15" t="s">
        <v>22</v>
      </c>
      <c r="T1371" s="17"/>
    </row>
    <row r="1372" spans="1:20" ht="15.75" customHeight="1">
      <c r="A1372" s="15" t="s">
        <v>4939</v>
      </c>
      <c r="B1372" s="15" t="s">
        <v>4536</v>
      </c>
      <c r="C1372" s="15" t="s">
        <v>2437</v>
      </c>
      <c r="D1372" s="15" t="s">
        <v>6301</v>
      </c>
      <c r="E1372" s="15" t="s">
        <v>22</v>
      </c>
      <c r="F1372" s="15" t="s">
        <v>2460</v>
      </c>
      <c r="G1372" s="15" t="s">
        <v>3125</v>
      </c>
      <c r="H1372" s="16">
        <v>44747</v>
      </c>
      <c r="I1372" s="15" t="s">
        <v>3107</v>
      </c>
      <c r="J1372" s="15"/>
      <c r="K1372" s="16" t="s">
        <v>4938</v>
      </c>
      <c r="L1372" s="16" t="s">
        <v>4938</v>
      </c>
      <c r="M1372" s="15" t="s">
        <v>42</v>
      </c>
      <c r="N1372" s="15" t="s">
        <v>42</v>
      </c>
      <c r="O1372" s="15" t="s">
        <v>64</v>
      </c>
      <c r="P1372" s="15" t="s">
        <v>22</v>
      </c>
      <c r="Q1372" s="15"/>
      <c r="R1372" s="15"/>
      <c r="S1372" s="15" t="s">
        <v>64</v>
      </c>
      <c r="T1372" s="17"/>
    </row>
    <row r="1373" spans="1:20" ht="15.75" customHeight="1">
      <c r="A1373" s="15" t="s">
        <v>4939</v>
      </c>
      <c r="B1373" s="15" t="s">
        <v>4537</v>
      </c>
      <c r="C1373" s="15" t="s">
        <v>2437</v>
      </c>
      <c r="D1373" s="15" t="s">
        <v>6302</v>
      </c>
      <c r="E1373" s="15" t="s">
        <v>22</v>
      </c>
      <c r="F1373" s="15" t="s">
        <v>2461</v>
      </c>
      <c r="G1373" s="15" t="s">
        <v>2462</v>
      </c>
      <c r="H1373" s="16">
        <v>44747</v>
      </c>
      <c r="I1373" s="15" t="s">
        <v>3107</v>
      </c>
      <c r="J1373" s="15"/>
      <c r="K1373" s="16" t="s">
        <v>4938</v>
      </c>
      <c r="L1373" s="16" t="s">
        <v>4938</v>
      </c>
      <c r="M1373" s="15" t="s">
        <v>42</v>
      </c>
      <c r="N1373" s="15" t="s">
        <v>42</v>
      </c>
      <c r="O1373" s="15" t="s">
        <v>64</v>
      </c>
      <c r="P1373" s="15" t="s">
        <v>22</v>
      </c>
      <c r="Q1373" s="15"/>
      <c r="R1373" s="15" t="s">
        <v>7422</v>
      </c>
      <c r="S1373" s="15" t="s">
        <v>22</v>
      </c>
      <c r="T1373" s="17"/>
    </row>
    <row r="1374" spans="1:20" ht="15.75" customHeight="1">
      <c r="A1374" s="15" t="s">
        <v>4939</v>
      </c>
      <c r="B1374" s="15" t="s">
        <v>4538</v>
      </c>
      <c r="C1374" s="15" t="s">
        <v>2437</v>
      </c>
      <c r="D1374" s="15" t="s">
        <v>6303</v>
      </c>
      <c r="E1374" s="15" t="s">
        <v>22</v>
      </c>
      <c r="F1374" s="15" t="s">
        <v>2463</v>
      </c>
      <c r="G1374" s="15" t="s">
        <v>2464</v>
      </c>
      <c r="H1374" s="16">
        <v>44747</v>
      </c>
      <c r="I1374" s="15" t="s">
        <v>3107</v>
      </c>
      <c r="J1374" s="15"/>
      <c r="K1374" s="16" t="s">
        <v>4938</v>
      </c>
      <c r="L1374" s="16" t="s">
        <v>4938</v>
      </c>
      <c r="M1374" s="15" t="s">
        <v>42</v>
      </c>
      <c r="N1374" s="15" t="s">
        <v>42</v>
      </c>
      <c r="O1374" s="15" t="s">
        <v>64</v>
      </c>
      <c r="P1374" s="15" t="s">
        <v>22</v>
      </c>
      <c r="Q1374" s="15"/>
      <c r="R1374" s="15"/>
      <c r="S1374" s="15" t="s">
        <v>64</v>
      </c>
      <c r="T1374" s="17"/>
    </row>
    <row r="1375" spans="1:20" ht="15.75" customHeight="1">
      <c r="A1375" s="15" t="s">
        <v>4939</v>
      </c>
      <c r="B1375" s="15" t="s">
        <v>4539</v>
      </c>
      <c r="C1375" s="15" t="s">
        <v>2437</v>
      </c>
      <c r="D1375" s="15" t="s">
        <v>6304</v>
      </c>
      <c r="E1375" s="15" t="s">
        <v>22</v>
      </c>
      <c r="F1375" s="15" t="s">
        <v>2465</v>
      </c>
      <c r="G1375" s="15" t="s">
        <v>2466</v>
      </c>
      <c r="H1375" s="16">
        <v>44747</v>
      </c>
      <c r="I1375" s="15" t="s">
        <v>3107</v>
      </c>
      <c r="J1375" s="15"/>
      <c r="K1375" s="16" t="s">
        <v>4938</v>
      </c>
      <c r="L1375" s="16" t="s">
        <v>4938</v>
      </c>
      <c r="M1375" s="15" t="s">
        <v>42</v>
      </c>
      <c r="N1375" s="15" t="s">
        <v>42</v>
      </c>
      <c r="O1375" s="15" t="s">
        <v>64</v>
      </c>
      <c r="P1375" s="15" t="s">
        <v>22</v>
      </c>
      <c r="Q1375" s="15"/>
      <c r="R1375" s="15"/>
      <c r="S1375" s="15" t="s">
        <v>64</v>
      </c>
      <c r="T1375" s="17"/>
    </row>
    <row r="1376" spans="1:20" ht="15.75" customHeight="1">
      <c r="A1376" s="15" t="s">
        <v>4939</v>
      </c>
      <c r="B1376" s="15" t="s">
        <v>4540</v>
      </c>
      <c r="C1376" s="15" t="s">
        <v>2437</v>
      </c>
      <c r="D1376" s="15" t="s">
        <v>6305</v>
      </c>
      <c r="E1376" s="15" t="s">
        <v>22</v>
      </c>
      <c r="F1376" s="15" t="s">
        <v>2467</v>
      </c>
      <c r="G1376" s="15" t="s">
        <v>2468</v>
      </c>
      <c r="H1376" s="16">
        <v>44748</v>
      </c>
      <c r="I1376" s="15" t="s">
        <v>3107</v>
      </c>
      <c r="J1376" s="15"/>
      <c r="K1376" s="16" t="s">
        <v>4938</v>
      </c>
      <c r="L1376" s="16" t="s">
        <v>4938</v>
      </c>
      <c r="M1376" s="15" t="s">
        <v>42</v>
      </c>
      <c r="N1376" s="15" t="s">
        <v>42</v>
      </c>
      <c r="O1376" s="15" t="s">
        <v>64</v>
      </c>
      <c r="P1376" s="15" t="s">
        <v>22</v>
      </c>
      <c r="Q1376" s="15"/>
      <c r="R1376" s="15"/>
      <c r="S1376" s="15" t="s">
        <v>64</v>
      </c>
      <c r="T1376" s="17"/>
    </row>
    <row r="1377" spans="1:20" ht="15.75" customHeight="1">
      <c r="A1377" s="15" t="s">
        <v>4939</v>
      </c>
      <c r="B1377" s="15" t="s">
        <v>4541</v>
      </c>
      <c r="C1377" s="15" t="s">
        <v>2437</v>
      </c>
      <c r="D1377" s="15" t="s">
        <v>6306</v>
      </c>
      <c r="E1377" s="15" t="s">
        <v>22</v>
      </c>
      <c r="F1377" s="15" t="s">
        <v>4542</v>
      </c>
      <c r="G1377" s="15" t="s">
        <v>2469</v>
      </c>
      <c r="H1377" s="16">
        <v>44748</v>
      </c>
      <c r="I1377" s="15" t="s">
        <v>3107</v>
      </c>
      <c r="J1377" s="15"/>
      <c r="K1377" s="16" t="s">
        <v>4938</v>
      </c>
      <c r="L1377" s="16" t="s">
        <v>4938</v>
      </c>
      <c r="M1377" s="15" t="s">
        <v>42</v>
      </c>
      <c r="N1377" s="15" t="s">
        <v>42</v>
      </c>
      <c r="O1377" s="15" t="s">
        <v>64</v>
      </c>
      <c r="P1377" s="15" t="s">
        <v>22</v>
      </c>
      <c r="Q1377" s="15"/>
      <c r="R1377" s="15"/>
      <c r="S1377" s="15" t="s">
        <v>64</v>
      </c>
      <c r="T1377" s="17"/>
    </row>
    <row r="1378" spans="1:20" ht="15.75" customHeight="1">
      <c r="A1378" s="15" t="s">
        <v>4939</v>
      </c>
      <c r="B1378" s="15" t="s">
        <v>4543</v>
      </c>
      <c r="C1378" s="15" t="s">
        <v>2437</v>
      </c>
      <c r="D1378" s="15" t="s">
        <v>6307</v>
      </c>
      <c r="E1378" s="15" t="s">
        <v>22</v>
      </c>
      <c r="F1378" s="15" t="s">
        <v>2470</v>
      </c>
      <c r="G1378" s="15" t="s">
        <v>2471</v>
      </c>
      <c r="H1378" s="16">
        <v>44748</v>
      </c>
      <c r="I1378" s="15" t="s">
        <v>3107</v>
      </c>
      <c r="J1378" s="15"/>
      <c r="K1378" s="16" t="s">
        <v>4938</v>
      </c>
      <c r="L1378" s="16" t="s">
        <v>4938</v>
      </c>
      <c r="M1378" s="15" t="s">
        <v>42</v>
      </c>
      <c r="N1378" s="15" t="s">
        <v>42</v>
      </c>
      <c r="O1378" s="15" t="s">
        <v>64</v>
      </c>
      <c r="P1378" s="15" t="s">
        <v>22</v>
      </c>
      <c r="Q1378" s="15"/>
      <c r="R1378" s="15"/>
      <c r="S1378" s="15" t="s">
        <v>64</v>
      </c>
      <c r="T1378" s="17"/>
    </row>
    <row r="1379" spans="1:20" ht="15.75" customHeight="1">
      <c r="A1379" s="15" t="s">
        <v>4939</v>
      </c>
      <c r="B1379" s="15" t="s">
        <v>4544</v>
      </c>
      <c r="C1379" s="15" t="s">
        <v>2437</v>
      </c>
      <c r="D1379" s="15" t="s">
        <v>6308</v>
      </c>
      <c r="E1379" s="15" t="s">
        <v>22</v>
      </c>
      <c r="F1379" s="15" t="s">
        <v>2472</v>
      </c>
      <c r="G1379" s="15" t="s">
        <v>2473</v>
      </c>
      <c r="H1379" s="16">
        <v>44748</v>
      </c>
      <c r="I1379" s="15" t="s">
        <v>3107</v>
      </c>
      <c r="J1379" s="15"/>
      <c r="K1379" s="16" t="s">
        <v>4938</v>
      </c>
      <c r="L1379" s="16" t="s">
        <v>4938</v>
      </c>
      <c r="M1379" s="15" t="s">
        <v>42</v>
      </c>
      <c r="N1379" s="15" t="s">
        <v>42</v>
      </c>
      <c r="O1379" s="15" t="s">
        <v>64</v>
      </c>
      <c r="P1379" s="15" t="s">
        <v>22</v>
      </c>
      <c r="Q1379" s="15"/>
      <c r="R1379" s="15"/>
      <c r="S1379" s="15" t="s">
        <v>64</v>
      </c>
      <c r="T1379" s="17"/>
    </row>
    <row r="1380" spans="1:20" ht="15.75" customHeight="1">
      <c r="A1380" s="15" t="s">
        <v>4939</v>
      </c>
      <c r="B1380" s="15" t="s">
        <v>4545</v>
      </c>
      <c r="C1380" s="15" t="s">
        <v>2437</v>
      </c>
      <c r="D1380" s="15" t="s">
        <v>6309</v>
      </c>
      <c r="E1380" s="15" t="s">
        <v>64</v>
      </c>
      <c r="F1380" s="15"/>
      <c r="G1380" s="15"/>
      <c r="H1380" s="16"/>
      <c r="I1380" s="15"/>
      <c r="J1380" s="15"/>
      <c r="K1380" s="16"/>
      <c r="L1380" s="16"/>
      <c r="M1380" s="15"/>
      <c r="N1380" s="15"/>
      <c r="O1380" s="15"/>
      <c r="P1380" s="15"/>
      <c r="Q1380" s="15"/>
      <c r="R1380" s="15"/>
      <c r="S1380" s="15"/>
      <c r="T1380" s="17"/>
    </row>
    <row r="1381" spans="1:20" ht="15.75" customHeight="1">
      <c r="A1381" s="15" t="s">
        <v>11</v>
      </c>
      <c r="B1381" s="15" t="s">
        <v>4473</v>
      </c>
      <c r="C1381" s="15" t="s">
        <v>2336</v>
      </c>
      <c r="D1381" s="15"/>
      <c r="E1381" s="15" t="s">
        <v>22</v>
      </c>
      <c r="F1381" s="15" t="s">
        <v>2337</v>
      </c>
      <c r="G1381" s="15" t="s">
        <v>2338</v>
      </c>
      <c r="H1381" s="16">
        <v>44748</v>
      </c>
      <c r="I1381" s="15" t="s">
        <v>3107</v>
      </c>
      <c r="J1381" s="15"/>
      <c r="K1381" s="16" t="s">
        <v>4938</v>
      </c>
      <c r="L1381" s="16" t="s">
        <v>4938</v>
      </c>
      <c r="M1381" s="15" t="s">
        <v>42</v>
      </c>
      <c r="N1381" s="15" t="s">
        <v>42</v>
      </c>
      <c r="O1381" s="15" t="s">
        <v>64</v>
      </c>
      <c r="P1381" s="15" t="s">
        <v>22</v>
      </c>
      <c r="Q1381" s="15"/>
      <c r="R1381" s="15" t="s">
        <v>7423</v>
      </c>
      <c r="S1381" s="15" t="s">
        <v>22</v>
      </c>
      <c r="T1381" s="17"/>
    </row>
    <row r="1382" spans="1:20" ht="15.75" customHeight="1">
      <c r="A1382" s="15" t="s">
        <v>4939</v>
      </c>
      <c r="B1382" s="15" t="s">
        <v>4474</v>
      </c>
      <c r="C1382" s="15" t="s">
        <v>2336</v>
      </c>
      <c r="D1382" s="15" t="s">
        <v>6242</v>
      </c>
      <c r="E1382" s="15" t="s">
        <v>22</v>
      </c>
      <c r="F1382" s="15" t="s">
        <v>2339</v>
      </c>
      <c r="G1382" s="15" t="s">
        <v>2340</v>
      </c>
      <c r="H1382" s="16">
        <v>44748</v>
      </c>
      <c r="I1382" s="15" t="s">
        <v>3107</v>
      </c>
      <c r="J1382" s="15"/>
      <c r="K1382" s="16" t="s">
        <v>4938</v>
      </c>
      <c r="L1382" s="16" t="s">
        <v>4938</v>
      </c>
      <c r="M1382" s="15" t="s">
        <v>42</v>
      </c>
      <c r="N1382" s="15" t="s">
        <v>42</v>
      </c>
      <c r="O1382" s="15" t="s">
        <v>64</v>
      </c>
      <c r="P1382" s="15" t="s">
        <v>22</v>
      </c>
      <c r="Q1382" s="15"/>
      <c r="R1382" s="15" t="s">
        <v>7424</v>
      </c>
      <c r="S1382" s="15" t="s">
        <v>22</v>
      </c>
      <c r="T1382" s="17"/>
    </row>
    <row r="1383" spans="1:20" ht="15.75" customHeight="1">
      <c r="A1383" s="15" t="s">
        <v>4939</v>
      </c>
      <c r="B1383" s="15" t="s">
        <v>4475</v>
      </c>
      <c r="C1383" s="15" t="s">
        <v>2336</v>
      </c>
      <c r="D1383" s="15" t="s">
        <v>6243</v>
      </c>
      <c r="E1383" s="15" t="s">
        <v>22</v>
      </c>
      <c r="F1383" s="15" t="s">
        <v>2341</v>
      </c>
      <c r="G1383" s="15" t="s">
        <v>2342</v>
      </c>
      <c r="H1383" s="16">
        <v>44748</v>
      </c>
      <c r="I1383" s="15" t="s">
        <v>3107</v>
      </c>
      <c r="J1383" s="15"/>
      <c r="K1383" s="16" t="s">
        <v>4938</v>
      </c>
      <c r="L1383" s="16" t="s">
        <v>4938</v>
      </c>
      <c r="M1383" s="15" t="s">
        <v>42</v>
      </c>
      <c r="N1383" s="15" t="s">
        <v>42</v>
      </c>
      <c r="O1383" s="15" t="s">
        <v>64</v>
      </c>
      <c r="P1383" s="15" t="s">
        <v>22</v>
      </c>
      <c r="Q1383" s="15"/>
      <c r="R1383" s="15" t="s">
        <v>7425</v>
      </c>
      <c r="S1383" s="15" t="s">
        <v>22</v>
      </c>
      <c r="T1383" s="17"/>
    </row>
    <row r="1384" spans="1:20" ht="15.75" customHeight="1">
      <c r="A1384" s="15" t="s">
        <v>4939</v>
      </c>
      <c r="B1384" s="15" t="s">
        <v>4476</v>
      </c>
      <c r="C1384" s="15" t="s">
        <v>2336</v>
      </c>
      <c r="D1384" s="15" t="s">
        <v>6244</v>
      </c>
      <c r="E1384" s="15" t="s">
        <v>22</v>
      </c>
      <c r="F1384" s="15" t="s">
        <v>2343</v>
      </c>
      <c r="G1384" s="15" t="s">
        <v>2344</v>
      </c>
      <c r="H1384" s="16">
        <v>44748</v>
      </c>
      <c r="I1384" s="15" t="s">
        <v>3107</v>
      </c>
      <c r="J1384" s="15"/>
      <c r="K1384" s="16" t="s">
        <v>4938</v>
      </c>
      <c r="L1384" s="16" t="s">
        <v>4938</v>
      </c>
      <c r="M1384" s="15" t="s">
        <v>42</v>
      </c>
      <c r="N1384" s="15" t="s">
        <v>42</v>
      </c>
      <c r="O1384" s="15" t="s">
        <v>64</v>
      </c>
      <c r="P1384" s="15" t="s">
        <v>22</v>
      </c>
      <c r="Q1384" s="15"/>
      <c r="R1384" s="15" t="s">
        <v>7426</v>
      </c>
      <c r="S1384" s="15" t="s">
        <v>22</v>
      </c>
      <c r="T1384" s="17"/>
    </row>
    <row r="1385" spans="1:20" ht="15.75" customHeight="1">
      <c r="A1385" s="15" t="s">
        <v>4939</v>
      </c>
      <c r="B1385" s="15" t="s">
        <v>4477</v>
      </c>
      <c r="C1385" s="15" t="s">
        <v>2336</v>
      </c>
      <c r="D1385" s="15" t="s">
        <v>6245</v>
      </c>
      <c r="E1385" s="15" t="s">
        <v>22</v>
      </c>
      <c r="F1385" s="15" t="s">
        <v>2345</v>
      </c>
      <c r="G1385" s="15" t="s">
        <v>2346</v>
      </c>
      <c r="H1385" s="16">
        <v>44748</v>
      </c>
      <c r="I1385" s="15" t="s">
        <v>3107</v>
      </c>
      <c r="J1385" s="15"/>
      <c r="K1385" s="16" t="s">
        <v>4938</v>
      </c>
      <c r="L1385" s="16" t="s">
        <v>4938</v>
      </c>
      <c r="M1385" s="15" t="s">
        <v>42</v>
      </c>
      <c r="N1385" s="15" t="s">
        <v>42</v>
      </c>
      <c r="O1385" s="15" t="s">
        <v>64</v>
      </c>
      <c r="P1385" s="15" t="s">
        <v>22</v>
      </c>
      <c r="Q1385" s="15"/>
      <c r="R1385" s="15" t="s">
        <v>7427</v>
      </c>
      <c r="S1385" s="15" t="s">
        <v>22</v>
      </c>
      <c r="T1385" s="17"/>
    </row>
    <row r="1386" spans="1:20" ht="15.75" customHeight="1">
      <c r="A1386" s="15" t="s">
        <v>4939</v>
      </c>
      <c r="B1386" s="15" t="s">
        <v>4478</v>
      </c>
      <c r="C1386" s="15" t="s">
        <v>2336</v>
      </c>
      <c r="D1386" s="15" t="s">
        <v>6246</v>
      </c>
      <c r="E1386" s="15" t="s">
        <v>22</v>
      </c>
      <c r="F1386" s="15" t="s">
        <v>2347</v>
      </c>
      <c r="G1386" s="15" t="s">
        <v>2348</v>
      </c>
      <c r="H1386" s="16">
        <v>44748</v>
      </c>
      <c r="I1386" s="15" t="s">
        <v>3107</v>
      </c>
      <c r="J1386" s="15"/>
      <c r="K1386" s="16" t="s">
        <v>4938</v>
      </c>
      <c r="L1386" s="16" t="s">
        <v>4938</v>
      </c>
      <c r="M1386" s="15" t="s">
        <v>42</v>
      </c>
      <c r="N1386" s="15" t="s">
        <v>42</v>
      </c>
      <c r="O1386" s="15" t="s">
        <v>64</v>
      </c>
      <c r="P1386" s="15" t="s">
        <v>22</v>
      </c>
      <c r="Q1386" s="15"/>
      <c r="R1386" s="15"/>
      <c r="S1386" s="15" t="s">
        <v>64</v>
      </c>
      <c r="T1386" s="17"/>
    </row>
    <row r="1387" spans="1:20" ht="15.75" customHeight="1">
      <c r="A1387" s="15" t="s">
        <v>4939</v>
      </c>
      <c r="B1387" s="15" t="s">
        <v>4479</v>
      </c>
      <c r="C1387" s="15" t="s">
        <v>2336</v>
      </c>
      <c r="D1387" s="15" t="s">
        <v>6247</v>
      </c>
      <c r="E1387" s="15" t="s">
        <v>22</v>
      </c>
      <c r="F1387" s="15" t="s">
        <v>2349</v>
      </c>
      <c r="G1387" s="15" t="s">
        <v>2350</v>
      </c>
      <c r="H1387" s="16">
        <v>44748</v>
      </c>
      <c r="I1387" s="15" t="s">
        <v>3107</v>
      </c>
      <c r="J1387" s="15"/>
      <c r="K1387" s="16" t="s">
        <v>4938</v>
      </c>
      <c r="L1387" s="16" t="s">
        <v>4938</v>
      </c>
      <c r="M1387" s="15" t="s">
        <v>42</v>
      </c>
      <c r="N1387" s="15" t="s">
        <v>42</v>
      </c>
      <c r="O1387" s="15" t="s">
        <v>64</v>
      </c>
      <c r="P1387" s="15" t="s">
        <v>22</v>
      </c>
      <c r="Q1387" s="15"/>
      <c r="R1387" s="15"/>
      <c r="S1387" s="15" t="s">
        <v>64</v>
      </c>
      <c r="T1387" s="17"/>
    </row>
    <row r="1388" spans="1:20" ht="15.75" customHeight="1">
      <c r="A1388" s="15" t="s">
        <v>4939</v>
      </c>
      <c r="B1388" s="15" t="s">
        <v>4480</v>
      </c>
      <c r="C1388" s="15" t="s">
        <v>2336</v>
      </c>
      <c r="D1388" s="15" t="s">
        <v>6248</v>
      </c>
      <c r="E1388" s="15" t="s">
        <v>22</v>
      </c>
      <c r="F1388" s="15" t="s">
        <v>2351</v>
      </c>
      <c r="G1388" s="15" t="s">
        <v>2352</v>
      </c>
      <c r="H1388" s="16">
        <v>44748</v>
      </c>
      <c r="I1388" s="15" t="s">
        <v>3107</v>
      </c>
      <c r="J1388" s="15"/>
      <c r="K1388" s="16" t="s">
        <v>4938</v>
      </c>
      <c r="L1388" s="16" t="s">
        <v>4938</v>
      </c>
      <c r="M1388" s="15" t="s">
        <v>42</v>
      </c>
      <c r="N1388" s="15" t="s">
        <v>42</v>
      </c>
      <c r="O1388" s="15" t="s">
        <v>64</v>
      </c>
      <c r="P1388" s="15" t="s">
        <v>22</v>
      </c>
      <c r="Q1388" s="15"/>
      <c r="R1388" s="15"/>
      <c r="S1388" s="15" t="s">
        <v>64</v>
      </c>
      <c r="T1388" s="17"/>
    </row>
    <row r="1389" spans="1:20" ht="15.75" customHeight="1">
      <c r="A1389" s="15" t="s">
        <v>4939</v>
      </c>
      <c r="B1389" s="15" t="s">
        <v>4481</v>
      </c>
      <c r="C1389" s="15" t="s">
        <v>2336</v>
      </c>
      <c r="D1389" s="15" t="s">
        <v>6249</v>
      </c>
      <c r="E1389" s="15" t="s">
        <v>22</v>
      </c>
      <c r="F1389" s="15" t="s">
        <v>2353</v>
      </c>
      <c r="G1389" s="15" t="s">
        <v>2354</v>
      </c>
      <c r="H1389" s="16">
        <v>44748</v>
      </c>
      <c r="I1389" s="15" t="s">
        <v>3107</v>
      </c>
      <c r="J1389" s="15"/>
      <c r="K1389" s="16" t="s">
        <v>4938</v>
      </c>
      <c r="L1389" s="16" t="s">
        <v>4938</v>
      </c>
      <c r="M1389" s="15" t="s">
        <v>42</v>
      </c>
      <c r="N1389" s="15" t="s">
        <v>42</v>
      </c>
      <c r="O1389" s="15" t="s">
        <v>64</v>
      </c>
      <c r="P1389" s="15" t="s">
        <v>22</v>
      </c>
      <c r="Q1389" s="15"/>
      <c r="R1389" s="15"/>
      <c r="S1389" s="15" t="s">
        <v>64</v>
      </c>
      <c r="T1389" s="17"/>
    </row>
    <row r="1390" spans="1:20" ht="15.75" customHeight="1">
      <c r="A1390" s="15" t="s">
        <v>4939</v>
      </c>
      <c r="B1390" s="15" t="s">
        <v>4482</v>
      </c>
      <c r="C1390" s="15" t="s">
        <v>2336</v>
      </c>
      <c r="D1390" s="15" t="s">
        <v>6250</v>
      </c>
      <c r="E1390" s="15" t="s">
        <v>22</v>
      </c>
      <c r="F1390" s="15" t="s">
        <v>2355</v>
      </c>
      <c r="G1390" s="15" t="s">
        <v>2356</v>
      </c>
      <c r="H1390" s="16">
        <v>44748</v>
      </c>
      <c r="I1390" s="15" t="s">
        <v>3107</v>
      </c>
      <c r="J1390" s="15"/>
      <c r="K1390" s="16" t="s">
        <v>4938</v>
      </c>
      <c r="L1390" s="16" t="s">
        <v>4938</v>
      </c>
      <c r="M1390" s="15" t="s">
        <v>42</v>
      </c>
      <c r="N1390" s="15" t="s">
        <v>42</v>
      </c>
      <c r="O1390" s="15" t="s">
        <v>64</v>
      </c>
      <c r="P1390" s="15" t="s">
        <v>22</v>
      </c>
      <c r="Q1390" s="15"/>
      <c r="R1390" s="15"/>
      <c r="S1390" s="15" t="s">
        <v>64</v>
      </c>
      <c r="T1390" s="17"/>
    </row>
    <row r="1391" spans="1:20" ht="15.75" customHeight="1">
      <c r="A1391" s="15" t="s">
        <v>4939</v>
      </c>
      <c r="B1391" s="15" t="s">
        <v>4483</v>
      </c>
      <c r="C1391" s="15" t="s">
        <v>2336</v>
      </c>
      <c r="D1391" s="15" t="s">
        <v>6251</v>
      </c>
      <c r="E1391" s="15" t="s">
        <v>22</v>
      </c>
      <c r="F1391" s="15" t="s">
        <v>2357</v>
      </c>
      <c r="G1391" s="15" t="s">
        <v>2358</v>
      </c>
      <c r="H1391" s="16">
        <v>44748</v>
      </c>
      <c r="I1391" s="15" t="s">
        <v>3107</v>
      </c>
      <c r="J1391" s="15"/>
      <c r="K1391" s="16" t="s">
        <v>4938</v>
      </c>
      <c r="L1391" s="16" t="s">
        <v>4938</v>
      </c>
      <c r="M1391" s="15" t="s">
        <v>42</v>
      </c>
      <c r="N1391" s="15" t="s">
        <v>42</v>
      </c>
      <c r="O1391" s="15" t="s">
        <v>64</v>
      </c>
      <c r="P1391" s="15" t="s">
        <v>22</v>
      </c>
      <c r="Q1391" s="15"/>
      <c r="R1391" s="15"/>
      <c r="S1391" s="15" t="s">
        <v>64</v>
      </c>
      <c r="T1391" s="17"/>
    </row>
    <row r="1392" spans="1:20" ht="15.75" customHeight="1">
      <c r="A1392" s="15" t="s">
        <v>4939</v>
      </c>
      <c r="B1392" s="15" t="s">
        <v>4484</v>
      </c>
      <c r="C1392" s="15" t="s">
        <v>2336</v>
      </c>
      <c r="D1392" s="15" t="s">
        <v>6252</v>
      </c>
      <c r="E1392" s="15" t="s">
        <v>22</v>
      </c>
      <c r="F1392" s="15" t="s">
        <v>2359</v>
      </c>
      <c r="G1392" s="15" t="s">
        <v>2360</v>
      </c>
      <c r="H1392" s="16">
        <v>44748</v>
      </c>
      <c r="I1392" s="15" t="s">
        <v>3107</v>
      </c>
      <c r="J1392" s="15"/>
      <c r="K1392" s="16" t="s">
        <v>4938</v>
      </c>
      <c r="L1392" s="16" t="s">
        <v>4938</v>
      </c>
      <c r="M1392" s="15" t="s">
        <v>42</v>
      </c>
      <c r="N1392" s="15" t="s">
        <v>42</v>
      </c>
      <c r="O1392" s="15" t="s">
        <v>64</v>
      </c>
      <c r="P1392" s="15" t="s">
        <v>22</v>
      </c>
      <c r="Q1392" s="15"/>
      <c r="R1392" s="15" t="s">
        <v>7428</v>
      </c>
      <c r="S1392" s="15" t="s">
        <v>22</v>
      </c>
      <c r="T1392" s="17"/>
    </row>
    <row r="1393" spans="1:20" ht="15.75" customHeight="1">
      <c r="A1393" s="15" t="s">
        <v>4939</v>
      </c>
      <c r="B1393" s="15" t="s">
        <v>4485</v>
      </c>
      <c r="C1393" s="15" t="s">
        <v>2336</v>
      </c>
      <c r="D1393" s="15" t="s">
        <v>6253</v>
      </c>
      <c r="E1393" s="15" t="s">
        <v>22</v>
      </c>
      <c r="F1393" s="15" t="s">
        <v>2361</v>
      </c>
      <c r="G1393" s="15" t="s">
        <v>2362</v>
      </c>
      <c r="H1393" s="16">
        <v>44748</v>
      </c>
      <c r="I1393" s="15" t="s">
        <v>3107</v>
      </c>
      <c r="J1393" s="15"/>
      <c r="K1393" s="16" t="s">
        <v>4938</v>
      </c>
      <c r="L1393" s="16" t="s">
        <v>4938</v>
      </c>
      <c r="M1393" s="15" t="s">
        <v>42</v>
      </c>
      <c r="N1393" s="15" t="s">
        <v>42</v>
      </c>
      <c r="O1393" s="15" t="s">
        <v>64</v>
      </c>
      <c r="P1393" s="15" t="s">
        <v>22</v>
      </c>
      <c r="Q1393" s="15"/>
      <c r="R1393" s="15"/>
      <c r="S1393" s="15" t="s">
        <v>64</v>
      </c>
      <c r="T1393" s="17"/>
    </row>
    <row r="1394" spans="1:20" ht="15.75" customHeight="1">
      <c r="A1394" s="15" t="s">
        <v>4939</v>
      </c>
      <c r="B1394" s="15" t="s">
        <v>4486</v>
      </c>
      <c r="C1394" s="15" t="s">
        <v>2336</v>
      </c>
      <c r="D1394" s="15" t="s">
        <v>6254</v>
      </c>
      <c r="E1394" s="15" t="s">
        <v>22</v>
      </c>
      <c r="F1394" s="15" t="s">
        <v>2363</v>
      </c>
      <c r="G1394" s="15" t="s">
        <v>2364</v>
      </c>
      <c r="H1394" s="16">
        <v>44748</v>
      </c>
      <c r="I1394" s="15" t="s">
        <v>3107</v>
      </c>
      <c r="J1394" s="15"/>
      <c r="K1394" s="16" t="s">
        <v>4938</v>
      </c>
      <c r="L1394" s="16" t="s">
        <v>4938</v>
      </c>
      <c r="M1394" s="15" t="s">
        <v>42</v>
      </c>
      <c r="N1394" s="15" t="s">
        <v>42</v>
      </c>
      <c r="O1394" s="15" t="s">
        <v>64</v>
      </c>
      <c r="P1394" s="15" t="s">
        <v>22</v>
      </c>
      <c r="Q1394" s="15"/>
      <c r="R1394" s="15" t="s">
        <v>7429</v>
      </c>
      <c r="S1394" s="15" t="s">
        <v>22</v>
      </c>
      <c r="T1394" s="17"/>
    </row>
    <row r="1395" spans="1:20" ht="15.75" customHeight="1">
      <c r="A1395" s="15" t="s">
        <v>4939</v>
      </c>
      <c r="B1395" s="15" t="s">
        <v>4487</v>
      </c>
      <c r="C1395" s="15" t="s">
        <v>2336</v>
      </c>
      <c r="D1395" s="15" t="s">
        <v>6255</v>
      </c>
      <c r="E1395" s="15" t="s">
        <v>22</v>
      </c>
      <c r="F1395" s="15" t="s">
        <v>2365</v>
      </c>
      <c r="G1395" s="15" t="s">
        <v>2366</v>
      </c>
      <c r="H1395" s="16">
        <v>44748</v>
      </c>
      <c r="I1395" s="15" t="s">
        <v>3107</v>
      </c>
      <c r="J1395" s="15"/>
      <c r="K1395" s="16" t="s">
        <v>4938</v>
      </c>
      <c r="L1395" s="16" t="s">
        <v>4938</v>
      </c>
      <c r="M1395" s="15" t="s">
        <v>42</v>
      </c>
      <c r="N1395" s="15" t="s">
        <v>42</v>
      </c>
      <c r="O1395" s="15" t="s">
        <v>64</v>
      </c>
      <c r="P1395" s="15" t="s">
        <v>22</v>
      </c>
      <c r="Q1395" s="15"/>
      <c r="R1395" s="15"/>
      <c r="S1395" s="15" t="s">
        <v>64</v>
      </c>
      <c r="T1395" s="17"/>
    </row>
    <row r="1396" spans="1:20" ht="15.75" customHeight="1">
      <c r="A1396" s="15" t="s">
        <v>4939</v>
      </c>
      <c r="B1396" s="15" t="s">
        <v>4488</v>
      </c>
      <c r="C1396" s="15" t="s">
        <v>2336</v>
      </c>
      <c r="D1396" s="15" t="s">
        <v>6256</v>
      </c>
      <c r="E1396" s="15" t="s">
        <v>22</v>
      </c>
      <c r="F1396" s="15" t="s">
        <v>2367</v>
      </c>
      <c r="G1396" s="15" t="s">
        <v>2368</v>
      </c>
      <c r="H1396" s="16">
        <v>44748</v>
      </c>
      <c r="I1396" s="15" t="s">
        <v>3107</v>
      </c>
      <c r="J1396" s="15"/>
      <c r="K1396" s="16" t="s">
        <v>4938</v>
      </c>
      <c r="L1396" s="16" t="s">
        <v>4938</v>
      </c>
      <c r="M1396" s="15" t="s">
        <v>42</v>
      </c>
      <c r="N1396" s="15" t="s">
        <v>42</v>
      </c>
      <c r="O1396" s="15" t="s">
        <v>22</v>
      </c>
      <c r="P1396" s="15" t="s">
        <v>22</v>
      </c>
      <c r="Q1396" s="15"/>
      <c r="R1396" s="15"/>
      <c r="S1396" s="15" t="s">
        <v>64</v>
      </c>
      <c r="T1396" s="17"/>
    </row>
    <row r="1397" spans="1:20" ht="15.75" customHeight="1">
      <c r="A1397" s="15" t="s">
        <v>4939</v>
      </c>
      <c r="B1397" s="15" t="s">
        <v>4489</v>
      </c>
      <c r="C1397" s="15" t="s">
        <v>2336</v>
      </c>
      <c r="D1397" s="15" t="s">
        <v>6257</v>
      </c>
      <c r="E1397" s="15" t="s">
        <v>22</v>
      </c>
      <c r="F1397" s="15" t="s">
        <v>2369</v>
      </c>
      <c r="G1397" s="15" t="s">
        <v>2370</v>
      </c>
      <c r="H1397" s="16">
        <v>44748</v>
      </c>
      <c r="I1397" s="15" t="s">
        <v>3107</v>
      </c>
      <c r="J1397" s="15"/>
      <c r="K1397" s="16" t="s">
        <v>4938</v>
      </c>
      <c r="L1397" s="16" t="s">
        <v>4938</v>
      </c>
      <c r="M1397" s="15" t="s">
        <v>42</v>
      </c>
      <c r="N1397" s="15" t="s">
        <v>42</v>
      </c>
      <c r="O1397" s="15" t="s">
        <v>64</v>
      </c>
      <c r="P1397" s="15" t="s">
        <v>22</v>
      </c>
      <c r="Q1397" s="15"/>
      <c r="R1397" s="15"/>
      <c r="S1397" s="15" t="s">
        <v>64</v>
      </c>
      <c r="T1397" s="17"/>
    </row>
    <row r="1398" spans="1:20" ht="15.75" customHeight="1">
      <c r="A1398" s="15" t="s">
        <v>4939</v>
      </c>
      <c r="B1398" s="15" t="s">
        <v>4490</v>
      </c>
      <c r="C1398" s="15" t="s">
        <v>2336</v>
      </c>
      <c r="D1398" s="15" t="s">
        <v>6258</v>
      </c>
      <c r="E1398" s="15" t="s">
        <v>22</v>
      </c>
      <c r="F1398" s="15" t="s">
        <v>2371</v>
      </c>
      <c r="G1398" s="15" t="s">
        <v>2372</v>
      </c>
      <c r="H1398" s="16">
        <v>44748</v>
      </c>
      <c r="I1398" s="15" t="s">
        <v>3107</v>
      </c>
      <c r="J1398" s="15"/>
      <c r="K1398" s="16" t="s">
        <v>4938</v>
      </c>
      <c r="L1398" s="16" t="s">
        <v>4938</v>
      </c>
      <c r="M1398" s="15" t="s">
        <v>42</v>
      </c>
      <c r="N1398" s="15" t="s">
        <v>42</v>
      </c>
      <c r="O1398" s="15" t="s">
        <v>64</v>
      </c>
      <c r="P1398" s="15" t="s">
        <v>22</v>
      </c>
      <c r="Q1398" s="15"/>
      <c r="R1398" s="15"/>
      <c r="S1398" s="15" t="s">
        <v>64</v>
      </c>
      <c r="T1398" s="17"/>
    </row>
    <row r="1399" spans="1:20" ht="15.75" customHeight="1">
      <c r="A1399" s="15" t="s">
        <v>4939</v>
      </c>
      <c r="B1399" s="15" t="s">
        <v>4491</v>
      </c>
      <c r="C1399" s="15" t="s">
        <v>2336</v>
      </c>
      <c r="D1399" s="15" t="s">
        <v>6259</v>
      </c>
      <c r="E1399" s="15" t="s">
        <v>22</v>
      </c>
      <c r="F1399" s="15" t="s">
        <v>2373</v>
      </c>
      <c r="G1399" s="15" t="s">
        <v>2374</v>
      </c>
      <c r="H1399" s="16">
        <v>44748</v>
      </c>
      <c r="I1399" s="15" t="s">
        <v>3107</v>
      </c>
      <c r="J1399" s="15"/>
      <c r="K1399" s="16" t="s">
        <v>4938</v>
      </c>
      <c r="L1399" s="16" t="s">
        <v>4938</v>
      </c>
      <c r="M1399" s="15" t="s">
        <v>42</v>
      </c>
      <c r="N1399" s="15" t="s">
        <v>42</v>
      </c>
      <c r="O1399" s="15" t="s">
        <v>64</v>
      </c>
      <c r="P1399" s="15" t="s">
        <v>22</v>
      </c>
      <c r="Q1399" s="15"/>
      <c r="R1399" s="15" t="s">
        <v>7430</v>
      </c>
      <c r="S1399" s="15" t="s">
        <v>22</v>
      </c>
      <c r="T1399" s="17"/>
    </row>
    <row r="1400" spans="1:20" ht="15.75" customHeight="1">
      <c r="A1400" s="15" t="s">
        <v>4939</v>
      </c>
      <c r="B1400" s="15" t="s">
        <v>4492</v>
      </c>
      <c r="C1400" s="15" t="s">
        <v>2336</v>
      </c>
      <c r="D1400" s="15" t="s">
        <v>6260</v>
      </c>
      <c r="E1400" s="15" t="s">
        <v>22</v>
      </c>
      <c r="F1400" s="15" t="s">
        <v>2375</v>
      </c>
      <c r="G1400" s="15" t="s">
        <v>6762</v>
      </c>
      <c r="H1400" s="16">
        <v>44748</v>
      </c>
      <c r="I1400" s="15" t="s">
        <v>3107</v>
      </c>
      <c r="J1400" s="15"/>
      <c r="K1400" s="16" t="s">
        <v>4938</v>
      </c>
      <c r="L1400" s="16" t="s">
        <v>4938</v>
      </c>
      <c r="M1400" s="15" t="s">
        <v>42</v>
      </c>
      <c r="N1400" s="15" t="s">
        <v>42</v>
      </c>
      <c r="O1400" s="15" t="s">
        <v>64</v>
      </c>
      <c r="P1400" s="15" t="s">
        <v>22</v>
      </c>
      <c r="Q1400" s="15"/>
      <c r="R1400" s="15"/>
      <c r="S1400" s="15" t="s">
        <v>64</v>
      </c>
      <c r="T1400" s="17"/>
    </row>
    <row r="1401" spans="1:20" ht="15.75" customHeight="1">
      <c r="A1401" s="15" t="s">
        <v>4939</v>
      </c>
      <c r="B1401" s="15" t="s">
        <v>4493</v>
      </c>
      <c r="C1401" s="15" t="s">
        <v>2336</v>
      </c>
      <c r="D1401" s="15" t="s">
        <v>6261</v>
      </c>
      <c r="E1401" s="15" t="s">
        <v>64</v>
      </c>
      <c r="F1401" s="15"/>
      <c r="G1401" s="15"/>
      <c r="H1401" s="16"/>
      <c r="I1401" s="15"/>
      <c r="J1401" s="15"/>
      <c r="K1401" s="16"/>
      <c r="L1401" s="16"/>
      <c r="M1401" s="15"/>
      <c r="N1401" s="15"/>
      <c r="O1401" s="15"/>
      <c r="P1401" s="15"/>
      <c r="Q1401" s="15"/>
      <c r="R1401" s="15"/>
      <c r="S1401" s="15" t="s">
        <v>64</v>
      </c>
      <c r="T1401" s="17"/>
    </row>
    <row r="1402" spans="1:20" ht="15.75" customHeight="1">
      <c r="A1402" s="15" t="s">
        <v>4939</v>
      </c>
      <c r="B1402" s="15" t="s">
        <v>4494</v>
      </c>
      <c r="C1402" s="15" t="s">
        <v>2336</v>
      </c>
      <c r="D1402" s="15" t="s">
        <v>6262</v>
      </c>
      <c r="E1402" s="15" t="s">
        <v>22</v>
      </c>
      <c r="F1402" s="15" t="s">
        <v>2376</v>
      </c>
      <c r="G1402" s="15" t="s">
        <v>2377</v>
      </c>
      <c r="H1402" s="16">
        <v>44748</v>
      </c>
      <c r="I1402" s="15" t="s">
        <v>3107</v>
      </c>
      <c r="J1402" s="15"/>
      <c r="K1402" s="16" t="s">
        <v>4938</v>
      </c>
      <c r="L1402" s="16" t="s">
        <v>4938</v>
      </c>
      <c r="M1402" s="15" t="s">
        <v>42</v>
      </c>
      <c r="N1402" s="15" t="s">
        <v>42</v>
      </c>
      <c r="O1402" s="15" t="s">
        <v>64</v>
      </c>
      <c r="P1402" s="15" t="s">
        <v>22</v>
      </c>
      <c r="Q1402" s="15"/>
      <c r="R1402" s="15"/>
      <c r="S1402" s="15" t="s">
        <v>64</v>
      </c>
      <c r="T1402" s="17"/>
    </row>
    <row r="1403" spans="1:20" ht="15.75" customHeight="1">
      <c r="A1403" s="15" t="s">
        <v>4939</v>
      </c>
      <c r="B1403" s="15" t="s">
        <v>4495</v>
      </c>
      <c r="C1403" s="15" t="s">
        <v>2336</v>
      </c>
      <c r="D1403" s="15" t="s">
        <v>6263</v>
      </c>
      <c r="E1403" s="15" t="s">
        <v>22</v>
      </c>
      <c r="F1403" s="15" t="s">
        <v>2378</v>
      </c>
      <c r="G1403" s="15" t="s">
        <v>2379</v>
      </c>
      <c r="H1403" s="16">
        <v>44748</v>
      </c>
      <c r="I1403" s="15" t="s">
        <v>3107</v>
      </c>
      <c r="J1403" s="15"/>
      <c r="K1403" s="16" t="s">
        <v>4938</v>
      </c>
      <c r="L1403" s="16" t="s">
        <v>4938</v>
      </c>
      <c r="M1403" s="15" t="s">
        <v>42</v>
      </c>
      <c r="N1403" s="15" t="s">
        <v>42</v>
      </c>
      <c r="O1403" s="15" t="s">
        <v>64</v>
      </c>
      <c r="P1403" s="15" t="s">
        <v>22</v>
      </c>
      <c r="Q1403" s="15"/>
      <c r="R1403" s="15"/>
      <c r="S1403" s="15" t="s">
        <v>64</v>
      </c>
      <c r="T1403" s="17"/>
    </row>
    <row r="1404" spans="1:20" ht="15.75" customHeight="1">
      <c r="A1404" s="15" t="s">
        <v>4939</v>
      </c>
      <c r="B1404" s="15" t="s">
        <v>4496</v>
      </c>
      <c r="C1404" s="15" t="s">
        <v>2336</v>
      </c>
      <c r="D1404" s="15" t="s">
        <v>6264</v>
      </c>
      <c r="E1404" s="15" t="s">
        <v>22</v>
      </c>
      <c r="F1404" s="15" t="s">
        <v>2380</v>
      </c>
      <c r="G1404" s="15" t="s">
        <v>2381</v>
      </c>
      <c r="H1404" s="16">
        <v>44748</v>
      </c>
      <c r="I1404" s="15" t="s">
        <v>3107</v>
      </c>
      <c r="J1404" s="15"/>
      <c r="K1404" s="16" t="s">
        <v>4938</v>
      </c>
      <c r="L1404" s="16" t="s">
        <v>4938</v>
      </c>
      <c r="M1404" s="15" t="s">
        <v>42</v>
      </c>
      <c r="N1404" s="15" t="s">
        <v>42</v>
      </c>
      <c r="O1404" s="15" t="s">
        <v>64</v>
      </c>
      <c r="P1404" s="15" t="s">
        <v>22</v>
      </c>
      <c r="Q1404" s="15"/>
      <c r="R1404" s="15" t="s">
        <v>7431</v>
      </c>
      <c r="S1404" s="15" t="s">
        <v>22</v>
      </c>
      <c r="T1404" s="17"/>
    </row>
    <row r="1405" spans="1:20" ht="15.75" customHeight="1">
      <c r="A1405" s="15" t="s">
        <v>4939</v>
      </c>
      <c r="B1405" s="15" t="s">
        <v>4497</v>
      </c>
      <c r="C1405" s="15" t="s">
        <v>2336</v>
      </c>
      <c r="D1405" s="15" t="s">
        <v>6265</v>
      </c>
      <c r="E1405" s="15" t="s">
        <v>22</v>
      </c>
      <c r="F1405" s="15" t="s">
        <v>2382</v>
      </c>
      <c r="G1405" s="15" t="s">
        <v>6738</v>
      </c>
      <c r="H1405" s="16">
        <v>44748</v>
      </c>
      <c r="I1405" s="15" t="s">
        <v>3107</v>
      </c>
      <c r="J1405" s="15"/>
      <c r="K1405" s="16" t="s">
        <v>4938</v>
      </c>
      <c r="L1405" s="16" t="s">
        <v>4938</v>
      </c>
      <c r="M1405" s="15" t="s">
        <v>42</v>
      </c>
      <c r="N1405" s="15" t="s">
        <v>42</v>
      </c>
      <c r="O1405" s="15" t="s">
        <v>64</v>
      </c>
      <c r="P1405" s="15" t="s">
        <v>22</v>
      </c>
      <c r="Q1405" s="15"/>
      <c r="R1405" s="15"/>
      <c r="S1405" s="15" t="s">
        <v>64</v>
      </c>
      <c r="T1405" s="17"/>
    </row>
    <row r="1406" spans="1:20" ht="15.75" customHeight="1">
      <c r="A1406" s="15" t="s">
        <v>4939</v>
      </c>
      <c r="B1406" s="15" t="s">
        <v>4498</v>
      </c>
      <c r="C1406" s="15" t="s">
        <v>2336</v>
      </c>
      <c r="D1406" s="15" t="s">
        <v>6266</v>
      </c>
      <c r="E1406" s="15" t="s">
        <v>22</v>
      </c>
      <c r="F1406" s="15" t="s">
        <v>2383</v>
      </c>
      <c r="G1406" s="15" t="s">
        <v>2384</v>
      </c>
      <c r="H1406" s="16">
        <v>44748</v>
      </c>
      <c r="I1406" s="15" t="s">
        <v>3107</v>
      </c>
      <c r="J1406" s="15"/>
      <c r="K1406" s="16" t="s">
        <v>4938</v>
      </c>
      <c r="L1406" s="16" t="s">
        <v>4938</v>
      </c>
      <c r="M1406" s="15" t="s">
        <v>42</v>
      </c>
      <c r="N1406" s="15" t="s">
        <v>42</v>
      </c>
      <c r="O1406" s="15" t="s">
        <v>64</v>
      </c>
      <c r="P1406" s="15" t="s">
        <v>22</v>
      </c>
      <c r="Q1406" s="15"/>
      <c r="R1406" s="15"/>
      <c r="S1406" s="15" t="s">
        <v>64</v>
      </c>
      <c r="T1406" s="17"/>
    </row>
    <row r="1407" spans="1:20" ht="15.75" customHeight="1">
      <c r="A1407" s="15" t="s">
        <v>4939</v>
      </c>
      <c r="B1407" s="15" t="s">
        <v>4499</v>
      </c>
      <c r="C1407" s="15" t="s">
        <v>2336</v>
      </c>
      <c r="D1407" s="15" t="s">
        <v>6267</v>
      </c>
      <c r="E1407" s="15" t="s">
        <v>22</v>
      </c>
      <c r="F1407" s="15" t="s">
        <v>2385</v>
      </c>
      <c r="G1407" s="15" t="s">
        <v>2386</v>
      </c>
      <c r="H1407" s="16">
        <v>44748</v>
      </c>
      <c r="I1407" s="15" t="s">
        <v>3107</v>
      </c>
      <c r="J1407" s="15"/>
      <c r="K1407" s="16" t="s">
        <v>4938</v>
      </c>
      <c r="L1407" s="16" t="s">
        <v>4938</v>
      </c>
      <c r="M1407" s="15" t="s">
        <v>42</v>
      </c>
      <c r="N1407" s="15" t="s">
        <v>42</v>
      </c>
      <c r="O1407" s="15" t="s">
        <v>64</v>
      </c>
      <c r="P1407" s="15" t="s">
        <v>22</v>
      </c>
      <c r="Q1407" s="15"/>
      <c r="R1407" s="15"/>
      <c r="S1407" s="15" t="s">
        <v>64</v>
      </c>
      <c r="T1407" s="17"/>
    </row>
    <row r="1408" spans="1:20" ht="15.75" customHeight="1">
      <c r="A1408" s="15" t="s">
        <v>4939</v>
      </c>
      <c r="B1408" s="15" t="s">
        <v>4500</v>
      </c>
      <c r="C1408" s="15" t="s">
        <v>2336</v>
      </c>
      <c r="D1408" s="15" t="s">
        <v>6268</v>
      </c>
      <c r="E1408" s="15" t="s">
        <v>22</v>
      </c>
      <c r="F1408" s="15" t="s">
        <v>2387</v>
      </c>
      <c r="G1408" s="15" t="s">
        <v>2388</v>
      </c>
      <c r="H1408" s="16">
        <v>44748</v>
      </c>
      <c r="I1408" s="15" t="s">
        <v>3107</v>
      </c>
      <c r="J1408" s="15"/>
      <c r="K1408" s="16" t="s">
        <v>4938</v>
      </c>
      <c r="L1408" s="16" t="s">
        <v>4938</v>
      </c>
      <c r="M1408" s="15" t="s">
        <v>42</v>
      </c>
      <c r="N1408" s="15" t="s">
        <v>42</v>
      </c>
      <c r="O1408" s="15" t="s">
        <v>64</v>
      </c>
      <c r="P1408" s="15" t="s">
        <v>22</v>
      </c>
      <c r="Q1408" s="15"/>
      <c r="R1408" s="15"/>
      <c r="S1408" s="15" t="s">
        <v>64</v>
      </c>
      <c r="T1408" s="17"/>
    </row>
    <row r="1409" spans="1:20" ht="15.75" customHeight="1">
      <c r="A1409" s="15" t="s">
        <v>11</v>
      </c>
      <c r="B1409" s="15" t="s">
        <v>4546</v>
      </c>
      <c r="C1409" s="15" t="s">
        <v>2474</v>
      </c>
      <c r="D1409" s="15"/>
      <c r="E1409" s="15" t="s">
        <v>22</v>
      </c>
      <c r="F1409" s="15" t="s">
        <v>2475</v>
      </c>
      <c r="G1409" s="15" t="s">
        <v>2476</v>
      </c>
      <c r="H1409" s="16">
        <v>44747</v>
      </c>
      <c r="I1409" s="15" t="s">
        <v>3107</v>
      </c>
      <c r="J1409" s="15"/>
      <c r="K1409" s="16" t="s">
        <v>4938</v>
      </c>
      <c r="L1409" s="16" t="s">
        <v>4938</v>
      </c>
      <c r="M1409" s="15" t="s">
        <v>42</v>
      </c>
      <c r="N1409" s="15" t="s">
        <v>42</v>
      </c>
      <c r="O1409" s="15" t="s">
        <v>64</v>
      </c>
      <c r="P1409" s="15" t="s">
        <v>22</v>
      </c>
      <c r="Q1409" s="15"/>
      <c r="R1409" s="15" t="s">
        <v>7432</v>
      </c>
      <c r="S1409" s="15" t="s">
        <v>22</v>
      </c>
      <c r="T1409" s="17"/>
    </row>
    <row r="1410" spans="1:20" ht="15.75" customHeight="1">
      <c r="A1410" s="15" t="s">
        <v>4939</v>
      </c>
      <c r="B1410" s="15" t="s">
        <v>4547</v>
      </c>
      <c r="C1410" s="15" t="s">
        <v>2474</v>
      </c>
      <c r="D1410" s="15" t="s">
        <v>6310</v>
      </c>
      <c r="E1410" s="15" t="s">
        <v>22</v>
      </c>
      <c r="F1410" s="15" t="s">
        <v>2477</v>
      </c>
      <c r="G1410" s="15" t="s">
        <v>2478</v>
      </c>
      <c r="H1410" s="16">
        <v>44748</v>
      </c>
      <c r="I1410" s="15" t="s">
        <v>3107</v>
      </c>
      <c r="J1410" s="15"/>
      <c r="K1410" s="16" t="s">
        <v>4938</v>
      </c>
      <c r="L1410" s="16" t="s">
        <v>4938</v>
      </c>
      <c r="M1410" s="15" t="s">
        <v>42</v>
      </c>
      <c r="N1410" s="15" t="s">
        <v>42</v>
      </c>
      <c r="O1410" s="15" t="s">
        <v>64</v>
      </c>
      <c r="P1410" s="15" t="s">
        <v>22</v>
      </c>
      <c r="Q1410" s="15"/>
      <c r="R1410" s="15"/>
      <c r="S1410" s="15" t="s">
        <v>64</v>
      </c>
      <c r="T1410" s="17" t="s">
        <v>7433</v>
      </c>
    </row>
    <row r="1411" spans="1:20" ht="15.75" customHeight="1">
      <c r="A1411" s="15" t="s">
        <v>4939</v>
      </c>
      <c r="B1411" s="15" t="s">
        <v>4548</v>
      </c>
      <c r="C1411" s="15" t="s">
        <v>2474</v>
      </c>
      <c r="D1411" s="15" t="s">
        <v>6311</v>
      </c>
      <c r="E1411" s="15" t="s">
        <v>22</v>
      </c>
      <c r="F1411" s="15" t="s">
        <v>2479</v>
      </c>
      <c r="G1411" s="15" t="s">
        <v>2480</v>
      </c>
      <c r="H1411" s="16">
        <v>44748</v>
      </c>
      <c r="I1411" s="15" t="s">
        <v>3107</v>
      </c>
      <c r="J1411" s="15"/>
      <c r="K1411" s="16" t="s">
        <v>4938</v>
      </c>
      <c r="L1411" s="16" t="s">
        <v>4938</v>
      </c>
      <c r="M1411" s="15" t="s">
        <v>42</v>
      </c>
      <c r="N1411" s="15" t="s">
        <v>42</v>
      </c>
      <c r="O1411" s="15" t="s">
        <v>64</v>
      </c>
      <c r="P1411" s="15" t="s">
        <v>22</v>
      </c>
      <c r="Q1411" s="15"/>
      <c r="R1411" s="15"/>
      <c r="S1411" s="15" t="s">
        <v>64</v>
      </c>
      <c r="T1411" s="17"/>
    </row>
    <row r="1412" spans="1:20" ht="15.75" customHeight="1">
      <c r="A1412" s="15" t="s">
        <v>4939</v>
      </c>
      <c r="B1412" s="15" t="s">
        <v>4549</v>
      </c>
      <c r="C1412" s="15" t="s">
        <v>2474</v>
      </c>
      <c r="D1412" s="15" t="s">
        <v>6312</v>
      </c>
      <c r="E1412" s="15" t="s">
        <v>22</v>
      </c>
      <c r="F1412" s="15" t="s">
        <v>2481</v>
      </c>
      <c r="G1412" s="15" t="s">
        <v>2482</v>
      </c>
      <c r="H1412" s="16">
        <v>44748</v>
      </c>
      <c r="I1412" s="15" t="s">
        <v>3107</v>
      </c>
      <c r="J1412" s="15"/>
      <c r="K1412" s="16" t="s">
        <v>4938</v>
      </c>
      <c r="L1412" s="16" t="s">
        <v>4938</v>
      </c>
      <c r="M1412" s="15" t="s">
        <v>42</v>
      </c>
      <c r="N1412" s="15" t="s">
        <v>42</v>
      </c>
      <c r="O1412" s="15" t="s">
        <v>64</v>
      </c>
      <c r="P1412" s="15" t="s">
        <v>22</v>
      </c>
      <c r="Q1412" s="15"/>
      <c r="R1412" s="15"/>
      <c r="S1412" s="15" t="s">
        <v>64</v>
      </c>
      <c r="T1412" s="17"/>
    </row>
    <row r="1413" spans="1:20" ht="15.75" customHeight="1">
      <c r="A1413" s="15" t="s">
        <v>4939</v>
      </c>
      <c r="B1413" s="15" t="s">
        <v>4550</v>
      </c>
      <c r="C1413" s="15" t="s">
        <v>2474</v>
      </c>
      <c r="D1413" s="15" t="s">
        <v>6313</v>
      </c>
      <c r="E1413" s="15" t="s">
        <v>22</v>
      </c>
      <c r="F1413" s="15" t="s">
        <v>2483</v>
      </c>
      <c r="G1413" s="15" t="s">
        <v>2484</v>
      </c>
      <c r="H1413" s="16">
        <v>44748</v>
      </c>
      <c r="I1413" s="15" t="s">
        <v>3107</v>
      </c>
      <c r="J1413" s="15"/>
      <c r="K1413" s="16" t="s">
        <v>4938</v>
      </c>
      <c r="L1413" s="16" t="s">
        <v>4938</v>
      </c>
      <c r="M1413" s="15" t="s">
        <v>42</v>
      </c>
      <c r="N1413" s="15" t="s">
        <v>42</v>
      </c>
      <c r="O1413" s="15" t="s">
        <v>64</v>
      </c>
      <c r="P1413" s="15" t="s">
        <v>22</v>
      </c>
      <c r="Q1413" s="15"/>
      <c r="R1413" s="15"/>
      <c r="S1413" s="15" t="s">
        <v>64</v>
      </c>
      <c r="T1413" s="17"/>
    </row>
    <row r="1414" spans="1:20" ht="15.75" customHeight="1">
      <c r="A1414" s="15" t="s">
        <v>4939</v>
      </c>
      <c r="B1414" s="15" t="s">
        <v>4551</v>
      </c>
      <c r="C1414" s="15" t="s">
        <v>2474</v>
      </c>
      <c r="D1414" s="15" t="s">
        <v>6314</v>
      </c>
      <c r="E1414" s="15" t="s">
        <v>22</v>
      </c>
      <c r="F1414" s="15" t="s">
        <v>2485</v>
      </c>
      <c r="G1414" s="15" t="s">
        <v>2486</v>
      </c>
      <c r="H1414" s="16">
        <v>44748</v>
      </c>
      <c r="I1414" s="15" t="s">
        <v>3107</v>
      </c>
      <c r="J1414" s="15"/>
      <c r="K1414" s="16" t="s">
        <v>4938</v>
      </c>
      <c r="L1414" s="16" t="s">
        <v>4938</v>
      </c>
      <c r="M1414" s="15" t="s">
        <v>42</v>
      </c>
      <c r="N1414" s="15" t="s">
        <v>42</v>
      </c>
      <c r="O1414" s="15" t="s">
        <v>64</v>
      </c>
      <c r="P1414" s="15" t="s">
        <v>22</v>
      </c>
      <c r="Q1414" s="15"/>
      <c r="R1414" s="15"/>
      <c r="S1414" s="15" t="s">
        <v>64</v>
      </c>
      <c r="T1414" s="17"/>
    </row>
    <row r="1415" spans="1:20" ht="15.75" customHeight="1">
      <c r="A1415" s="15" t="s">
        <v>4939</v>
      </c>
      <c r="B1415" s="15" t="s">
        <v>4552</v>
      </c>
      <c r="C1415" s="15" t="s">
        <v>2474</v>
      </c>
      <c r="D1415" s="15" t="s">
        <v>6315</v>
      </c>
      <c r="E1415" s="15" t="s">
        <v>22</v>
      </c>
      <c r="F1415" s="15" t="s">
        <v>2487</v>
      </c>
      <c r="G1415" s="15" t="s">
        <v>2488</v>
      </c>
      <c r="H1415" s="16">
        <v>44748</v>
      </c>
      <c r="I1415" s="15" t="s">
        <v>3107</v>
      </c>
      <c r="J1415" s="15"/>
      <c r="K1415" s="16" t="s">
        <v>4938</v>
      </c>
      <c r="L1415" s="16" t="s">
        <v>4938</v>
      </c>
      <c r="M1415" s="15" t="s">
        <v>42</v>
      </c>
      <c r="N1415" s="15" t="s">
        <v>42</v>
      </c>
      <c r="O1415" s="15" t="s">
        <v>64</v>
      </c>
      <c r="P1415" s="15" t="s">
        <v>22</v>
      </c>
      <c r="Q1415" s="15"/>
      <c r="R1415" s="15"/>
      <c r="S1415" s="15" t="s">
        <v>64</v>
      </c>
      <c r="T1415" s="17"/>
    </row>
    <row r="1416" spans="1:20" ht="15.75" customHeight="1">
      <c r="A1416" s="15" t="s">
        <v>4939</v>
      </c>
      <c r="B1416" s="15" t="s">
        <v>4553</v>
      </c>
      <c r="C1416" s="15" t="s">
        <v>2474</v>
      </c>
      <c r="D1416" s="15" t="s">
        <v>6316</v>
      </c>
      <c r="E1416" s="15" t="s">
        <v>22</v>
      </c>
      <c r="F1416" s="15" t="s">
        <v>2489</v>
      </c>
      <c r="G1416" s="15" t="s">
        <v>2490</v>
      </c>
      <c r="H1416" s="16">
        <v>44748</v>
      </c>
      <c r="I1416" s="15" t="s">
        <v>3107</v>
      </c>
      <c r="J1416" s="15"/>
      <c r="K1416" s="16" t="s">
        <v>4938</v>
      </c>
      <c r="L1416" s="16" t="s">
        <v>4938</v>
      </c>
      <c r="M1416" s="15" t="s">
        <v>42</v>
      </c>
      <c r="N1416" s="15" t="s">
        <v>42</v>
      </c>
      <c r="O1416" s="15" t="s">
        <v>64</v>
      </c>
      <c r="P1416" s="15" t="s">
        <v>22</v>
      </c>
      <c r="Q1416" s="15"/>
      <c r="R1416" s="15"/>
      <c r="S1416" s="15" t="s">
        <v>64</v>
      </c>
      <c r="T1416" s="17"/>
    </row>
    <row r="1417" spans="1:20" ht="15.75" customHeight="1">
      <c r="A1417" s="15" t="s">
        <v>4939</v>
      </c>
      <c r="B1417" s="15" t="s">
        <v>4554</v>
      </c>
      <c r="C1417" s="15" t="s">
        <v>2474</v>
      </c>
      <c r="D1417" s="15" t="s">
        <v>6317</v>
      </c>
      <c r="E1417" s="15" t="s">
        <v>22</v>
      </c>
      <c r="F1417" s="15" t="s">
        <v>2491</v>
      </c>
      <c r="G1417" s="15" t="s">
        <v>2492</v>
      </c>
      <c r="H1417" s="16">
        <v>44748</v>
      </c>
      <c r="I1417" s="15" t="s">
        <v>3107</v>
      </c>
      <c r="J1417" s="15"/>
      <c r="K1417" s="16" t="s">
        <v>4938</v>
      </c>
      <c r="L1417" s="16" t="s">
        <v>4938</v>
      </c>
      <c r="M1417" s="15" t="s">
        <v>42</v>
      </c>
      <c r="N1417" s="15" t="s">
        <v>42</v>
      </c>
      <c r="O1417" s="15" t="s">
        <v>64</v>
      </c>
      <c r="P1417" s="15" t="s">
        <v>22</v>
      </c>
      <c r="Q1417" s="15"/>
      <c r="R1417" s="15"/>
      <c r="S1417" s="15" t="s">
        <v>64</v>
      </c>
      <c r="T1417" s="17"/>
    </row>
    <row r="1418" spans="1:20" ht="15.75" customHeight="1">
      <c r="A1418" s="15" t="s">
        <v>4939</v>
      </c>
      <c r="B1418" s="15" t="s">
        <v>4555</v>
      </c>
      <c r="C1418" s="15" t="s">
        <v>2474</v>
      </c>
      <c r="D1418" s="15" t="s">
        <v>6318</v>
      </c>
      <c r="E1418" s="15" t="s">
        <v>22</v>
      </c>
      <c r="F1418" s="15" t="s">
        <v>2493</v>
      </c>
      <c r="G1418" s="15" t="s">
        <v>2494</v>
      </c>
      <c r="H1418" s="16">
        <v>44748</v>
      </c>
      <c r="I1418" s="15" t="s">
        <v>3107</v>
      </c>
      <c r="J1418" s="15"/>
      <c r="K1418" s="16" t="s">
        <v>4938</v>
      </c>
      <c r="L1418" s="16" t="s">
        <v>4938</v>
      </c>
      <c r="M1418" s="15" t="s">
        <v>42</v>
      </c>
      <c r="N1418" s="15" t="s">
        <v>42</v>
      </c>
      <c r="O1418" s="15" t="s">
        <v>64</v>
      </c>
      <c r="P1418" s="15" t="s">
        <v>22</v>
      </c>
      <c r="Q1418" s="15"/>
      <c r="R1418" s="15"/>
      <c r="S1418" s="15" t="s">
        <v>64</v>
      </c>
      <c r="T1418" s="17"/>
    </row>
    <row r="1419" spans="1:20" ht="15.75" customHeight="1">
      <c r="A1419" s="15" t="s">
        <v>4939</v>
      </c>
      <c r="B1419" s="15" t="s">
        <v>4556</v>
      </c>
      <c r="C1419" s="15" t="s">
        <v>2474</v>
      </c>
      <c r="D1419" s="15" t="s">
        <v>6319</v>
      </c>
      <c r="E1419" s="15" t="s">
        <v>22</v>
      </c>
      <c r="F1419" s="15"/>
      <c r="G1419" s="15" t="s">
        <v>2495</v>
      </c>
      <c r="H1419" s="16">
        <v>44748</v>
      </c>
      <c r="I1419" s="15" t="s">
        <v>3107</v>
      </c>
      <c r="J1419" s="15"/>
      <c r="K1419" s="16" t="s">
        <v>4938</v>
      </c>
      <c r="L1419" s="16" t="s">
        <v>4938</v>
      </c>
      <c r="M1419" s="15" t="s">
        <v>42</v>
      </c>
      <c r="N1419" s="15" t="s">
        <v>4938</v>
      </c>
      <c r="O1419" s="15" t="s">
        <v>64</v>
      </c>
      <c r="P1419" s="15" t="s">
        <v>22</v>
      </c>
      <c r="Q1419" s="15"/>
      <c r="R1419" s="15"/>
      <c r="S1419" s="15" t="s">
        <v>64</v>
      </c>
      <c r="T1419" s="17"/>
    </row>
    <row r="1420" spans="1:20" ht="15.75" customHeight="1">
      <c r="A1420" s="15" t="s">
        <v>4939</v>
      </c>
      <c r="B1420" s="15" t="s">
        <v>4557</v>
      </c>
      <c r="C1420" s="15" t="s">
        <v>2474</v>
      </c>
      <c r="D1420" s="15" t="s">
        <v>6320</v>
      </c>
      <c r="E1420" s="15" t="s">
        <v>22</v>
      </c>
      <c r="F1420" s="15"/>
      <c r="G1420" s="15" t="s">
        <v>2496</v>
      </c>
      <c r="H1420" s="16">
        <v>44748</v>
      </c>
      <c r="I1420" s="15" t="s">
        <v>3107</v>
      </c>
      <c r="J1420" s="15"/>
      <c r="K1420" s="16" t="s">
        <v>4938</v>
      </c>
      <c r="L1420" s="16" t="s">
        <v>4938</v>
      </c>
      <c r="M1420" s="15" t="s">
        <v>42</v>
      </c>
      <c r="N1420" s="15" t="s">
        <v>4938</v>
      </c>
      <c r="O1420" s="15" t="s">
        <v>64</v>
      </c>
      <c r="P1420" s="15" t="s">
        <v>22</v>
      </c>
      <c r="Q1420" s="15"/>
      <c r="R1420" s="15"/>
      <c r="S1420" s="15" t="s">
        <v>64</v>
      </c>
      <c r="T1420" s="17"/>
    </row>
    <row r="1421" spans="1:20" ht="15.75" customHeight="1">
      <c r="A1421" s="15" t="s">
        <v>4939</v>
      </c>
      <c r="B1421" s="15" t="s">
        <v>4558</v>
      </c>
      <c r="C1421" s="15" t="s">
        <v>2474</v>
      </c>
      <c r="D1421" s="15" t="s">
        <v>6321</v>
      </c>
      <c r="E1421" s="15" t="s">
        <v>22</v>
      </c>
      <c r="F1421" s="15"/>
      <c r="G1421" s="15" t="s">
        <v>6763</v>
      </c>
      <c r="H1421" s="16">
        <v>44748</v>
      </c>
      <c r="I1421" s="15" t="s">
        <v>3107</v>
      </c>
      <c r="J1421" s="15"/>
      <c r="K1421" s="16" t="s">
        <v>4938</v>
      </c>
      <c r="L1421" s="16" t="s">
        <v>4938</v>
      </c>
      <c r="M1421" s="15" t="s">
        <v>42</v>
      </c>
      <c r="N1421" s="15" t="s">
        <v>42</v>
      </c>
      <c r="O1421" s="15" t="s">
        <v>22</v>
      </c>
      <c r="P1421" s="15" t="s">
        <v>22</v>
      </c>
      <c r="Q1421" s="15"/>
      <c r="R1421" s="15"/>
      <c r="S1421" s="15" t="s">
        <v>64</v>
      </c>
      <c r="T1421" s="17" t="s">
        <v>7434</v>
      </c>
    </row>
    <row r="1422" spans="1:20" ht="15.75" customHeight="1">
      <c r="A1422" s="15" t="s">
        <v>4939</v>
      </c>
      <c r="B1422" s="15" t="s">
        <v>4559</v>
      </c>
      <c r="C1422" s="15" t="s">
        <v>2474</v>
      </c>
      <c r="D1422" s="15" t="s">
        <v>6322</v>
      </c>
      <c r="E1422" s="15" t="s">
        <v>64</v>
      </c>
      <c r="F1422" s="15"/>
      <c r="G1422" s="15"/>
      <c r="H1422" s="16"/>
      <c r="I1422" s="15"/>
      <c r="J1422" s="15"/>
      <c r="K1422" s="16"/>
      <c r="L1422" s="16"/>
      <c r="M1422" s="15"/>
      <c r="N1422" s="15"/>
      <c r="O1422" s="15"/>
      <c r="P1422" s="15"/>
      <c r="Q1422" s="15"/>
      <c r="R1422" s="15"/>
      <c r="S1422" s="15"/>
      <c r="T1422" s="17"/>
    </row>
    <row r="1423" spans="1:20" ht="15.75" customHeight="1">
      <c r="A1423" s="15" t="s">
        <v>4939</v>
      </c>
      <c r="B1423" s="15" t="s">
        <v>4560</v>
      </c>
      <c r="C1423" s="15" t="s">
        <v>2474</v>
      </c>
      <c r="D1423" s="15" t="s">
        <v>6323</v>
      </c>
      <c r="E1423" s="15" t="s">
        <v>22</v>
      </c>
      <c r="F1423" s="15" t="s">
        <v>2497</v>
      </c>
      <c r="G1423" s="15" t="s">
        <v>2498</v>
      </c>
      <c r="H1423" s="16">
        <v>44749</v>
      </c>
      <c r="I1423" s="15" t="s">
        <v>3107</v>
      </c>
      <c r="J1423" s="15" t="s">
        <v>7435</v>
      </c>
      <c r="K1423" s="16" t="s">
        <v>4938</v>
      </c>
      <c r="L1423" s="16" t="s">
        <v>4938</v>
      </c>
      <c r="M1423" s="15" t="s">
        <v>42</v>
      </c>
      <c r="N1423" s="15" t="s">
        <v>42</v>
      </c>
      <c r="O1423" s="15" t="s">
        <v>22</v>
      </c>
      <c r="P1423" s="15" t="s">
        <v>22</v>
      </c>
      <c r="Q1423" s="15"/>
      <c r="R1423" s="15"/>
      <c r="S1423" s="15" t="s">
        <v>64</v>
      </c>
      <c r="T1423" s="17"/>
    </row>
    <row r="1424" spans="1:20" ht="15.75" customHeight="1">
      <c r="A1424" s="15" t="s">
        <v>4939</v>
      </c>
      <c r="B1424" s="15" t="s">
        <v>4561</v>
      </c>
      <c r="C1424" s="15" t="s">
        <v>2474</v>
      </c>
      <c r="D1424" s="15" t="s">
        <v>6324</v>
      </c>
      <c r="E1424" s="15" t="s">
        <v>22</v>
      </c>
      <c r="F1424" s="15" t="s">
        <v>2499</v>
      </c>
      <c r="G1424" s="15" t="s">
        <v>2500</v>
      </c>
      <c r="H1424" s="16">
        <v>44749</v>
      </c>
      <c r="I1424" s="15" t="s">
        <v>3107</v>
      </c>
      <c r="J1424" s="15"/>
      <c r="K1424" s="16" t="s">
        <v>4938</v>
      </c>
      <c r="L1424" s="16" t="s">
        <v>4938</v>
      </c>
      <c r="M1424" s="15" t="s">
        <v>42</v>
      </c>
      <c r="N1424" s="15" t="s">
        <v>42</v>
      </c>
      <c r="O1424" s="15" t="s">
        <v>64</v>
      </c>
      <c r="P1424" s="15" t="s">
        <v>22</v>
      </c>
      <c r="Q1424" s="15"/>
      <c r="R1424" s="15"/>
      <c r="S1424" s="15" t="s">
        <v>64</v>
      </c>
      <c r="T1424" s="17"/>
    </row>
    <row r="1425" spans="1:20" ht="15.75" customHeight="1">
      <c r="A1425" s="15" t="s">
        <v>4939</v>
      </c>
      <c r="B1425" s="15" t="s">
        <v>4562</v>
      </c>
      <c r="C1425" s="15" t="s">
        <v>2474</v>
      </c>
      <c r="D1425" s="15" t="s">
        <v>6325</v>
      </c>
      <c r="E1425" s="15" t="s">
        <v>22</v>
      </c>
      <c r="F1425" s="15" t="s">
        <v>2501</v>
      </c>
      <c r="G1425" s="15" t="s">
        <v>2502</v>
      </c>
      <c r="H1425" s="16">
        <v>44749</v>
      </c>
      <c r="I1425" s="15" t="s">
        <v>3107</v>
      </c>
      <c r="J1425" s="15"/>
      <c r="K1425" s="16" t="s">
        <v>4938</v>
      </c>
      <c r="L1425" s="16" t="s">
        <v>4938</v>
      </c>
      <c r="M1425" s="15" t="s">
        <v>42</v>
      </c>
      <c r="N1425" s="15" t="s">
        <v>42</v>
      </c>
      <c r="O1425" s="15" t="s">
        <v>64</v>
      </c>
      <c r="P1425" s="15" t="s">
        <v>22</v>
      </c>
      <c r="Q1425" s="15"/>
      <c r="R1425" s="15"/>
      <c r="S1425" s="15" t="s">
        <v>64</v>
      </c>
      <c r="T1425" s="17"/>
    </row>
    <row r="1426" spans="1:20" ht="15.75" customHeight="1">
      <c r="A1426" s="15" t="s">
        <v>4939</v>
      </c>
      <c r="B1426" s="15" t="s">
        <v>4563</v>
      </c>
      <c r="C1426" s="15" t="s">
        <v>2474</v>
      </c>
      <c r="D1426" s="15" t="s">
        <v>6326</v>
      </c>
      <c r="E1426" s="15" t="s">
        <v>22</v>
      </c>
      <c r="F1426" s="15" t="s">
        <v>2503</v>
      </c>
      <c r="G1426" s="15" t="s">
        <v>2504</v>
      </c>
      <c r="H1426" s="16">
        <v>44749</v>
      </c>
      <c r="I1426" s="15" t="s">
        <v>3107</v>
      </c>
      <c r="J1426" s="15" t="s">
        <v>7436</v>
      </c>
      <c r="K1426" s="16" t="s">
        <v>4938</v>
      </c>
      <c r="L1426" s="16" t="s">
        <v>4938</v>
      </c>
      <c r="M1426" s="15" t="s">
        <v>42</v>
      </c>
      <c r="N1426" s="15" t="s">
        <v>42</v>
      </c>
      <c r="O1426" s="15" t="s">
        <v>64</v>
      </c>
      <c r="P1426" s="15" t="s">
        <v>22</v>
      </c>
      <c r="Q1426" s="15"/>
      <c r="R1426" s="15"/>
      <c r="S1426" s="15" t="s">
        <v>64</v>
      </c>
      <c r="T1426" s="17"/>
    </row>
    <row r="1427" spans="1:20" ht="15.75" customHeight="1">
      <c r="A1427" s="15" t="s">
        <v>4939</v>
      </c>
      <c r="B1427" s="15" t="s">
        <v>4564</v>
      </c>
      <c r="C1427" s="15" t="s">
        <v>2474</v>
      </c>
      <c r="D1427" s="15" t="s">
        <v>6327</v>
      </c>
      <c r="E1427" s="15" t="s">
        <v>22</v>
      </c>
      <c r="F1427" s="15" t="s">
        <v>2505</v>
      </c>
      <c r="G1427" s="15" t="s">
        <v>2506</v>
      </c>
      <c r="H1427" s="16">
        <v>44749</v>
      </c>
      <c r="I1427" s="15" t="s">
        <v>3107</v>
      </c>
      <c r="J1427" s="15"/>
      <c r="K1427" s="16" t="s">
        <v>4938</v>
      </c>
      <c r="L1427" s="16" t="s">
        <v>4938</v>
      </c>
      <c r="M1427" s="15" t="s">
        <v>42</v>
      </c>
      <c r="N1427" s="15" t="s">
        <v>42</v>
      </c>
      <c r="O1427" s="15" t="s">
        <v>64</v>
      </c>
      <c r="P1427" s="15" t="s">
        <v>22</v>
      </c>
      <c r="Q1427" s="15"/>
      <c r="R1427" s="15"/>
      <c r="S1427" s="15" t="s">
        <v>64</v>
      </c>
      <c r="T1427" s="17"/>
    </row>
    <row r="1428" spans="1:20" ht="15.75" customHeight="1">
      <c r="A1428" s="15" t="s">
        <v>4939</v>
      </c>
      <c r="B1428" s="15" t="s">
        <v>4565</v>
      </c>
      <c r="C1428" s="15" t="s">
        <v>2474</v>
      </c>
      <c r="D1428" s="15" t="s">
        <v>6328</v>
      </c>
      <c r="E1428" s="15" t="s">
        <v>22</v>
      </c>
      <c r="F1428" s="15" t="s">
        <v>2507</v>
      </c>
      <c r="G1428" s="15" t="s">
        <v>2508</v>
      </c>
      <c r="H1428" s="16">
        <v>44749</v>
      </c>
      <c r="I1428" s="15" t="s">
        <v>3107</v>
      </c>
      <c r="J1428" s="15"/>
      <c r="K1428" s="16" t="s">
        <v>4938</v>
      </c>
      <c r="L1428" s="16" t="s">
        <v>4938</v>
      </c>
      <c r="M1428" s="15" t="s">
        <v>42</v>
      </c>
      <c r="N1428" s="15" t="s">
        <v>42</v>
      </c>
      <c r="O1428" s="15" t="s">
        <v>64</v>
      </c>
      <c r="P1428" s="15" t="s">
        <v>22</v>
      </c>
      <c r="Q1428" s="15"/>
      <c r="R1428" s="15"/>
      <c r="S1428" s="15" t="s">
        <v>64</v>
      </c>
      <c r="T1428" s="17"/>
    </row>
    <row r="1429" spans="1:20" ht="15.75" customHeight="1">
      <c r="A1429" s="15" t="s">
        <v>4939</v>
      </c>
      <c r="B1429" s="15" t="s">
        <v>4566</v>
      </c>
      <c r="C1429" s="15" t="s">
        <v>2474</v>
      </c>
      <c r="D1429" s="15" t="s">
        <v>6329</v>
      </c>
      <c r="E1429" s="15" t="s">
        <v>22</v>
      </c>
      <c r="F1429" s="15" t="s">
        <v>2509</v>
      </c>
      <c r="G1429" s="15" t="s">
        <v>2510</v>
      </c>
      <c r="H1429" s="16">
        <v>44749</v>
      </c>
      <c r="I1429" s="15" t="s">
        <v>3107</v>
      </c>
      <c r="J1429" s="15"/>
      <c r="K1429" s="16" t="s">
        <v>4938</v>
      </c>
      <c r="L1429" s="16" t="s">
        <v>4938</v>
      </c>
      <c r="M1429" s="15" t="s">
        <v>42</v>
      </c>
      <c r="N1429" s="15" t="s">
        <v>42</v>
      </c>
      <c r="O1429" s="15" t="s">
        <v>64</v>
      </c>
      <c r="P1429" s="15" t="s">
        <v>22</v>
      </c>
      <c r="Q1429" s="15"/>
      <c r="R1429" s="15"/>
      <c r="S1429" s="15" t="s">
        <v>64</v>
      </c>
      <c r="T1429" s="17"/>
    </row>
    <row r="1430" spans="1:20" ht="15.75" customHeight="1">
      <c r="A1430" s="15" t="s">
        <v>4939</v>
      </c>
      <c r="B1430" s="15" t="s">
        <v>4567</v>
      </c>
      <c r="C1430" s="15" t="s">
        <v>2474</v>
      </c>
      <c r="D1430" s="15" t="s">
        <v>6330</v>
      </c>
      <c r="E1430" s="15" t="s">
        <v>22</v>
      </c>
      <c r="F1430" s="15" t="s">
        <v>2511</v>
      </c>
      <c r="G1430" s="15" t="s">
        <v>2512</v>
      </c>
      <c r="H1430" s="16">
        <v>44749</v>
      </c>
      <c r="I1430" s="15" t="s">
        <v>3107</v>
      </c>
      <c r="J1430" s="15"/>
      <c r="K1430" s="16" t="s">
        <v>4938</v>
      </c>
      <c r="L1430" s="16" t="s">
        <v>4938</v>
      </c>
      <c r="M1430" s="15" t="s">
        <v>42</v>
      </c>
      <c r="N1430" s="15" t="s">
        <v>42</v>
      </c>
      <c r="O1430" s="15" t="s">
        <v>64</v>
      </c>
      <c r="P1430" s="15" t="s">
        <v>22</v>
      </c>
      <c r="Q1430" s="15"/>
      <c r="R1430" s="15"/>
      <c r="S1430" s="15" t="s">
        <v>64</v>
      </c>
      <c r="T1430" s="17"/>
    </row>
    <row r="1431" spans="1:20" ht="15.75" customHeight="1">
      <c r="A1431" s="15" t="s">
        <v>4939</v>
      </c>
      <c r="B1431" s="15" t="s">
        <v>4568</v>
      </c>
      <c r="C1431" s="15" t="s">
        <v>2474</v>
      </c>
      <c r="D1431" s="15" t="s">
        <v>6331</v>
      </c>
      <c r="E1431" s="15" t="s">
        <v>64</v>
      </c>
      <c r="F1431" s="15"/>
      <c r="G1431" s="15"/>
      <c r="H1431" s="16"/>
      <c r="I1431" s="15"/>
      <c r="J1431" s="15"/>
      <c r="K1431" s="16"/>
      <c r="L1431" s="16"/>
      <c r="M1431" s="15"/>
      <c r="N1431" s="15"/>
      <c r="O1431" s="15"/>
      <c r="P1431" s="15"/>
      <c r="Q1431" s="15"/>
      <c r="R1431" s="15"/>
      <c r="S1431" s="15"/>
      <c r="T1431" s="17"/>
    </row>
    <row r="1432" spans="1:20" ht="15.75" customHeight="1">
      <c r="A1432" s="15" t="s">
        <v>4939</v>
      </c>
      <c r="B1432" s="15" t="s">
        <v>4569</v>
      </c>
      <c r="C1432" s="15" t="s">
        <v>2474</v>
      </c>
      <c r="D1432" s="15" t="s">
        <v>6332</v>
      </c>
      <c r="E1432" s="15" t="s">
        <v>64</v>
      </c>
      <c r="F1432" s="15"/>
      <c r="G1432" s="15"/>
      <c r="H1432" s="16"/>
      <c r="I1432" s="15"/>
      <c r="J1432" s="15"/>
      <c r="K1432" s="16"/>
      <c r="L1432" s="16"/>
      <c r="M1432" s="15"/>
      <c r="N1432" s="15"/>
      <c r="O1432" s="15"/>
      <c r="P1432" s="15"/>
      <c r="Q1432" s="15"/>
      <c r="R1432" s="15"/>
      <c r="S1432" s="15"/>
      <c r="T1432" s="17"/>
    </row>
    <row r="1433" spans="1:20" ht="15.75" customHeight="1">
      <c r="A1433" s="15" t="s">
        <v>4939</v>
      </c>
      <c r="B1433" s="15" t="s">
        <v>4570</v>
      </c>
      <c r="C1433" s="15" t="s">
        <v>2474</v>
      </c>
      <c r="D1433" s="15" t="s">
        <v>6333</v>
      </c>
      <c r="E1433" s="15" t="s">
        <v>22</v>
      </c>
      <c r="F1433" s="15" t="s">
        <v>2513</v>
      </c>
      <c r="G1433" s="15" t="s">
        <v>2514</v>
      </c>
      <c r="H1433" s="16">
        <v>44749</v>
      </c>
      <c r="I1433" s="15" t="s">
        <v>3107</v>
      </c>
      <c r="J1433" s="15" t="s">
        <v>7437</v>
      </c>
      <c r="K1433" s="16" t="s">
        <v>4938</v>
      </c>
      <c r="L1433" s="16" t="s">
        <v>4938</v>
      </c>
      <c r="M1433" s="15" t="s">
        <v>42</v>
      </c>
      <c r="N1433" s="15" t="s">
        <v>42</v>
      </c>
      <c r="O1433" s="15" t="s">
        <v>64</v>
      </c>
      <c r="P1433" s="15" t="s">
        <v>22</v>
      </c>
      <c r="Q1433" s="15"/>
      <c r="R1433" s="15"/>
      <c r="S1433" s="15" t="s">
        <v>64</v>
      </c>
      <c r="T1433" s="17"/>
    </row>
    <row r="1434" spans="1:20" ht="15.75" customHeight="1">
      <c r="A1434" s="15" t="s">
        <v>11</v>
      </c>
      <c r="B1434" s="15" t="s">
        <v>4571</v>
      </c>
      <c r="C1434" s="15" t="s">
        <v>2553</v>
      </c>
      <c r="D1434" s="15"/>
      <c r="E1434" s="15" t="s">
        <v>22</v>
      </c>
      <c r="F1434" s="15" t="s">
        <v>2554</v>
      </c>
      <c r="G1434" s="15" t="s">
        <v>2555</v>
      </c>
      <c r="H1434" s="16">
        <v>44748</v>
      </c>
      <c r="I1434" s="15" t="s">
        <v>3107</v>
      </c>
      <c r="J1434" s="15"/>
      <c r="K1434" s="16" t="s">
        <v>4938</v>
      </c>
      <c r="L1434" s="16" t="s">
        <v>4938</v>
      </c>
      <c r="M1434" s="15" t="s">
        <v>42</v>
      </c>
      <c r="N1434" s="15" t="s">
        <v>42</v>
      </c>
      <c r="O1434" s="15" t="s">
        <v>64</v>
      </c>
      <c r="P1434" s="15" t="s">
        <v>22</v>
      </c>
      <c r="Q1434" s="15"/>
      <c r="R1434" s="15" t="s">
        <v>7438</v>
      </c>
      <c r="S1434" s="15" t="s">
        <v>22</v>
      </c>
      <c r="T1434" s="17"/>
    </row>
    <row r="1435" spans="1:20" ht="15.75" customHeight="1">
      <c r="A1435" s="15" t="s">
        <v>4939</v>
      </c>
      <c r="B1435" s="15" t="s">
        <v>4572</v>
      </c>
      <c r="C1435" s="15" t="s">
        <v>2553</v>
      </c>
      <c r="D1435" s="15" t="s">
        <v>6334</v>
      </c>
      <c r="E1435" s="15" t="s">
        <v>22</v>
      </c>
      <c r="F1435" s="15" t="s">
        <v>2556</v>
      </c>
      <c r="G1435" s="15" t="s">
        <v>2557</v>
      </c>
      <c r="H1435" s="16">
        <v>44749</v>
      </c>
      <c r="I1435" s="15" t="s">
        <v>3107</v>
      </c>
      <c r="J1435" s="15"/>
      <c r="K1435" s="16" t="s">
        <v>4938</v>
      </c>
      <c r="L1435" s="16" t="s">
        <v>4938</v>
      </c>
      <c r="M1435" s="15" t="s">
        <v>42</v>
      </c>
      <c r="N1435" s="15" t="s">
        <v>42</v>
      </c>
      <c r="O1435" s="15" t="s">
        <v>64</v>
      </c>
      <c r="P1435" s="15" t="s">
        <v>22</v>
      </c>
      <c r="Q1435" s="15"/>
      <c r="R1435" s="15"/>
      <c r="S1435" s="15" t="s">
        <v>64</v>
      </c>
      <c r="T1435" s="17"/>
    </row>
    <row r="1436" spans="1:20" ht="15.75" customHeight="1">
      <c r="A1436" s="15" t="s">
        <v>4939</v>
      </c>
      <c r="B1436" s="15" t="s">
        <v>4573</v>
      </c>
      <c r="C1436" s="15" t="s">
        <v>2553</v>
      </c>
      <c r="D1436" s="15" t="s">
        <v>6335</v>
      </c>
      <c r="E1436" s="15" t="s">
        <v>22</v>
      </c>
      <c r="F1436" s="15" t="s">
        <v>2558</v>
      </c>
      <c r="G1436" s="15" t="s">
        <v>2559</v>
      </c>
      <c r="H1436" s="16">
        <v>44749</v>
      </c>
      <c r="I1436" s="15" t="s">
        <v>3107</v>
      </c>
      <c r="J1436" s="15"/>
      <c r="K1436" s="16" t="s">
        <v>4938</v>
      </c>
      <c r="L1436" s="16" t="s">
        <v>4938</v>
      </c>
      <c r="M1436" s="15" t="s">
        <v>42</v>
      </c>
      <c r="N1436" s="15" t="s">
        <v>42</v>
      </c>
      <c r="O1436" s="15" t="s">
        <v>64</v>
      </c>
      <c r="P1436" s="15" t="s">
        <v>22</v>
      </c>
      <c r="Q1436" s="15"/>
      <c r="R1436" s="15"/>
      <c r="S1436" s="15" t="s">
        <v>64</v>
      </c>
      <c r="T1436" s="17"/>
    </row>
    <row r="1437" spans="1:20" ht="15.75" customHeight="1">
      <c r="A1437" s="15" t="s">
        <v>4939</v>
      </c>
      <c r="B1437" s="15" t="s">
        <v>4574</v>
      </c>
      <c r="C1437" s="15" t="s">
        <v>2553</v>
      </c>
      <c r="D1437" s="15" t="s">
        <v>6336</v>
      </c>
      <c r="E1437" s="15" t="s">
        <v>22</v>
      </c>
      <c r="F1437" s="15" t="s">
        <v>2560</v>
      </c>
      <c r="G1437" s="15" t="s">
        <v>2561</v>
      </c>
      <c r="H1437" s="16">
        <v>44749</v>
      </c>
      <c r="I1437" s="15" t="s">
        <v>3107</v>
      </c>
      <c r="J1437" s="15"/>
      <c r="K1437" s="16" t="s">
        <v>4938</v>
      </c>
      <c r="L1437" s="16" t="s">
        <v>4938</v>
      </c>
      <c r="M1437" s="15" t="s">
        <v>42</v>
      </c>
      <c r="N1437" s="15" t="s">
        <v>42</v>
      </c>
      <c r="O1437" s="15" t="s">
        <v>64</v>
      </c>
      <c r="P1437" s="15" t="s">
        <v>22</v>
      </c>
      <c r="Q1437" s="15"/>
      <c r="R1437" s="15" t="s">
        <v>7439</v>
      </c>
      <c r="S1437" s="15" t="s">
        <v>22</v>
      </c>
      <c r="T1437" s="17"/>
    </row>
    <row r="1438" spans="1:20" ht="15.75" customHeight="1">
      <c r="A1438" s="15" t="s">
        <v>4939</v>
      </c>
      <c r="B1438" s="15" t="s">
        <v>4575</v>
      </c>
      <c r="C1438" s="15" t="s">
        <v>2553</v>
      </c>
      <c r="D1438" s="15" t="s">
        <v>6337</v>
      </c>
      <c r="E1438" s="15" t="s">
        <v>22</v>
      </c>
      <c r="F1438" s="15" t="s">
        <v>2562</v>
      </c>
      <c r="G1438" s="15" t="s">
        <v>6698</v>
      </c>
      <c r="H1438" s="16">
        <v>44749</v>
      </c>
      <c r="I1438" s="15" t="s">
        <v>3107</v>
      </c>
      <c r="J1438" s="15"/>
      <c r="K1438" s="16" t="s">
        <v>4938</v>
      </c>
      <c r="L1438" s="16" t="s">
        <v>4938</v>
      </c>
      <c r="M1438" s="15" t="s">
        <v>42</v>
      </c>
      <c r="N1438" s="15" t="s">
        <v>42</v>
      </c>
      <c r="O1438" s="15" t="s">
        <v>64</v>
      </c>
      <c r="P1438" s="15" t="s">
        <v>22</v>
      </c>
      <c r="Q1438" s="15"/>
      <c r="R1438" s="15"/>
      <c r="S1438" s="15" t="s">
        <v>64</v>
      </c>
      <c r="T1438" s="17"/>
    </row>
    <row r="1439" spans="1:20" ht="15.75" customHeight="1">
      <c r="A1439" s="15" t="s">
        <v>4939</v>
      </c>
      <c r="B1439" s="15" t="s">
        <v>4576</v>
      </c>
      <c r="C1439" s="15" t="s">
        <v>2553</v>
      </c>
      <c r="D1439" s="15" t="s">
        <v>6338</v>
      </c>
      <c r="E1439" s="15" t="s">
        <v>22</v>
      </c>
      <c r="F1439" s="15" t="s">
        <v>2563</v>
      </c>
      <c r="G1439" s="15" t="s">
        <v>2564</v>
      </c>
      <c r="H1439" s="16">
        <v>44749</v>
      </c>
      <c r="I1439" s="15" t="s">
        <v>3107</v>
      </c>
      <c r="J1439" s="15"/>
      <c r="K1439" s="16" t="s">
        <v>4938</v>
      </c>
      <c r="L1439" s="16" t="s">
        <v>4938</v>
      </c>
      <c r="M1439" s="15" t="s">
        <v>42</v>
      </c>
      <c r="N1439" s="15" t="s">
        <v>42</v>
      </c>
      <c r="O1439" s="15" t="s">
        <v>64</v>
      </c>
      <c r="P1439" s="15" t="s">
        <v>22</v>
      </c>
      <c r="Q1439" s="15"/>
      <c r="R1439" s="15"/>
      <c r="S1439" s="15" t="s">
        <v>64</v>
      </c>
      <c r="T1439" s="17"/>
    </row>
    <row r="1440" spans="1:20" ht="15.75" customHeight="1">
      <c r="A1440" s="15" t="s">
        <v>4939</v>
      </c>
      <c r="B1440" s="15" t="s">
        <v>4577</v>
      </c>
      <c r="C1440" s="15" t="s">
        <v>2553</v>
      </c>
      <c r="D1440" s="15" t="s">
        <v>6339</v>
      </c>
      <c r="E1440" s="15" t="s">
        <v>22</v>
      </c>
      <c r="F1440" s="15" t="s">
        <v>2565</v>
      </c>
      <c r="G1440" s="15" t="s">
        <v>2566</v>
      </c>
      <c r="H1440" s="16">
        <v>44749</v>
      </c>
      <c r="I1440" s="15" t="s">
        <v>3107</v>
      </c>
      <c r="J1440" s="15"/>
      <c r="K1440" s="16" t="s">
        <v>4938</v>
      </c>
      <c r="L1440" s="16" t="s">
        <v>4938</v>
      </c>
      <c r="M1440" s="15" t="s">
        <v>42</v>
      </c>
      <c r="N1440" s="15" t="s">
        <v>42</v>
      </c>
      <c r="O1440" s="15" t="s">
        <v>64</v>
      </c>
      <c r="P1440" s="15" t="s">
        <v>22</v>
      </c>
      <c r="Q1440" s="15"/>
      <c r="R1440" s="15"/>
      <c r="S1440" s="15" t="s">
        <v>64</v>
      </c>
      <c r="T1440" s="17"/>
    </row>
    <row r="1441" spans="1:20" ht="15.75" customHeight="1">
      <c r="A1441" s="15" t="s">
        <v>4939</v>
      </c>
      <c r="B1441" s="15" t="s">
        <v>4578</v>
      </c>
      <c r="C1441" s="15" t="s">
        <v>2553</v>
      </c>
      <c r="D1441" s="15" t="s">
        <v>6340</v>
      </c>
      <c r="E1441" s="15" t="s">
        <v>22</v>
      </c>
      <c r="F1441" s="15" t="s">
        <v>2567</v>
      </c>
      <c r="G1441" s="15" t="s">
        <v>2568</v>
      </c>
      <c r="H1441" s="16">
        <v>44749</v>
      </c>
      <c r="I1441" s="15" t="s">
        <v>3107</v>
      </c>
      <c r="J1441" s="15"/>
      <c r="K1441" s="16" t="s">
        <v>4938</v>
      </c>
      <c r="L1441" s="16" t="s">
        <v>4938</v>
      </c>
      <c r="M1441" s="15" t="s">
        <v>42</v>
      </c>
      <c r="N1441" s="15" t="s">
        <v>42</v>
      </c>
      <c r="O1441" s="15" t="s">
        <v>64</v>
      </c>
      <c r="P1441" s="15" t="s">
        <v>22</v>
      </c>
      <c r="Q1441" s="15"/>
      <c r="R1441" s="15"/>
      <c r="S1441" s="15" t="s">
        <v>64</v>
      </c>
      <c r="T1441" s="17"/>
    </row>
    <row r="1442" spans="1:20" ht="15.75" customHeight="1">
      <c r="A1442" s="15" t="s">
        <v>4939</v>
      </c>
      <c r="B1442" s="15" t="s">
        <v>4579</v>
      </c>
      <c r="C1442" s="15" t="s">
        <v>2553</v>
      </c>
      <c r="D1442" s="15" t="s">
        <v>6341</v>
      </c>
      <c r="E1442" s="15" t="s">
        <v>22</v>
      </c>
      <c r="F1442" s="15" t="s">
        <v>2569</v>
      </c>
      <c r="G1442" s="15" t="s">
        <v>2570</v>
      </c>
      <c r="H1442" s="16">
        <v>44749</v>
      </c>
      <c r="I1442" s="15" t="s">
        <v>3107</v>
      </c>
      <c r="J1442" s="15"/>
      <c r="K1442" s="16" t="s">
        <v>4938</v>
      </c>
      <c r="L1442" s="16" t="s">
        <v>4938</v>
      </c>
      <c r="M1442" s="15" t="s">
        <v>42</v>
      </c>
      <c r="N1442" s="15" t="s">
        <v>42</v>
      </c>
      <c r="O1442" s="15" t="s">
        <v>64</v>
      </c>
      <c r="P1442" s="15" t="s">
        <v>22</v>
      </c>
      <c r="Q1442" s="15"/>
      <c r="R1442" s="15"/>
      <c r="S1442" s="15" t="s">
        <v>64</v>
      </c>
      <c r="T1442" s="17"/>
    </row>
    <row r="1443" spans="1:20" ht="15.75" customHeight="1">
      <c r="A1443" s="15" t="s">
        <v>4939</v>
      </c>
      <c r="B1443" s="15" t="s">
        <v>4580</v>
      </c>
      <c r="C1443" s="15" t="s">
        <v>2553</v>
      </c>
      <c r="D1443" s="15" t="s">
        <v>6342</v>
      </c>
      <c r="E1443" s="15" t="s">
        <v>22</v>
      </c>
      <c r="F1443" s="15" t="s">
        <v>2571</v>
      </c>
      <c r="G1443" s="15" t="s">
        <v>6699</v>
      </c>
      <c r="H1443" s="16">
        <v>44749</v>
      </c>
      <c r="I1443" s="15" t="s">
        <v>3107</v>
      </c>
      <c r="J1443" s="15"/>
      <c r="K1443" s="16" t="s">
        <v>4938</v>
      </c>
      <c r="L1443" s="16" t="s">
        <v>4938</v>
      </c>
      <c r="M1443" s="15" t="s">
        <v>42</v>
      </c>
      <c r="N1443" s="15" t="s">
        <v>42</v>
      </c>
      <c r="O1443" s="15" t="s">
        <v>64</v>
      </c>
      <c r="P1443" s="15" t="s">
        <v>22</v>
      </c>
      <c r="Q1443" s="15"/>
      <c r="R1443" s="15"/>
      <c r="S1443" s="15" t="s">
        <v>64</v>
      </c>
      <c r="T1443" s="17"/>
    </row>
    <row r="1444" spans="1:20" ht="15.75" customHeight="1">
      <c r="A1444" s="15" t="s">
        <v>4939</v>
      </c>
      <c r="B1444" s="15" t="s">
        <v>4581</v>
      </c>
      <c r="C1444" s="15" t="s">
        <v>2553</v>
      </c>
      <c r="D1444" s="15" t="s">
        <v>6343</v>
      </c>
      <c r="E1444" s="15" t="s">
        <v>22</v>
      </c>
      <c r="F1444" s="15" t="s">
        <v>2572</v>
      </c>
      <c r="G1444" s="15" t="s">
        <v>6700</v>
      </c>
      <c r="H1444" s="16">
        <v>44749</v>
      </c>
      <c r="I1444" s="15" t="s">
        <v>3107</v>
      </c>
      <c r="J1444" s="15"/>
      <c r="K1444" s="16" t="s">
        <v>4938</v>
      </c>
      <c r="L1444" s="16" t="s">
        <v>4938</v>
      </c>
      <c r="M1444" s="15" t="s">
        <v>42</v>
      </c>
      <c r="N1444" s="15" t="s">
        <v>42</v>
      </c>
      <c r="O1444" s="15" t="s">
        <v>64</v>
      </c>
      <c r="P1444" s="15" t="s">
        <v>22</v>
      </c>
      <c r="Q1444" s="15"/>
      <c r="R1444" s="15"/>
      <c r="S1444" s="15" t="s">
        <v>64</v>
      </c>
      <c r="T1444" s="17"/>
    </row>
    <row r="1445" spans="1:20" ht="15.75" customHeight="1">
      <c r="A1445" s="15" t="s">
        <v>4939</v>
      </c>
      <c r="B1445" s="15" t="s">
        <v>4582</v>
      </c>
      <c r="C1445" s="15" t="s">
        <v>2553</v>
      </c>
      <c r="D1445" s="15" t="s">
        <v>6344</v>
      </c>
      <c r="E1445" s="15" t="s">
        <v>22</v>
      </c>
      <c r="F1445" s="15" t="s">
        <v>2573</v>
      </c>
      <c r="G1445" s="15" t="s">
        <v>2574</v>
      </c>
      <c r="H1445" s="16">
        <v>44749</v>
      </c>
      <c r="I1445" s="15" t="s">
        <v>3107</v>
      </c>
      <c r="J1445" s="15"/>
      <c r="K1445" s="16" t="s">
        <v>4938</v>
      </c>
      <c r="L1445" s="16" t="s">
        <v>4938</v>
      </c>
      <c r="M1445" s="15" t="s">
        <v>42</v>
      </c>
      <c r="N1445" s="15" t="s">
        <v>42</v>
      </c>
      <c r="O1445" s="15" t="s">
        <v>64</v>
      </c>
      <c r="P1445" s="15" t="s">
        <v>22</v>
      </c>
      <c r="Q1445" s="15"/>
      <c r="R1445" s="15"/>
      <c r="S1445" s="15" t="s">
        <v>64</v>
      </c>
      <c r="T1445" s="17"/>
    </row>
    <row r="1446" spans="1:20" ht="15.75" customHeight="1">
      <c r="A1446" s="15" t="s">
        <v>4939</v>
      </c>
      <c r="B1446" s="15" t="s">
        <v>4583</v>
      </c>
      <c r="C1446" s="15" t="s">
        <v>2553</v>
      </c>
      <c r="D1446" s="15" t="s">
        <v>6345</v>
      </c>
      <c r="E1446" s="15" t="s">
        <v>22</v>
      </c>
      <c r="F1446" s="15"/>
      <c r="G1446" s="15" t="s">
        <v>2575</v>
      </c>
      <c r="H1446" s="16">
        <v>44749</v>
      </c>
      <c r="I1446" s="15" t="s">
        <v>3107</v>
      </c>
      <c r="J1446" s="15"/>
      <c r="K1446" s="16" t="s">
        <v>4938</v>
      </c>
      <c r="L1446" s="16" t="s">
        <v>4938</v>
      </c>
      <c r="M1446" s="15" t="s">
        <v>42</v>
      </c>
      <c r="N1446" s="15" t="s">
        <v>4938</v>
      </c>
      <c r="O1446" s="15" t="s">
        <v>64</v>
      </c>
      <c r="P1446" s="15" t="s">
        <v>22</v>
      </c>
      <c r="Q1446" s="15"/>
      <c r="R1446" s="15"/>
      <c r="S1446" s="15" t="s">
        <v>64</v>
      </c>
      <c r="T1446" s="17"/>
    </row>
    <row r="1447" spans="1:20" ht="15.75" customHeight="1">
      <c r="A1447" s="15" t="s">
        <v>4939</v>
      </c>
      <c r="B1447" s="15" t="s">
        <v>4584</v>
      </c>
      <c r="C1447" s="15" t="s">
        <v>2553</v>
      </c>
      <c r="D1447" s="15" t="s">
        <v>6346</v>
      </c>
      <c r="E1447" s="15" t="s">
        <v>22</v>
      </c>
      <c r="F1447" s="15" t="s">
        <v>2576</v>
      </c>
      <c r="G1447" s="15" t="s">
        <v>2577</v>
      </c>
      <c r="H1447" s="16">
        <v>44749</v>
      </c>
      <c r="I1447" s="15" t="s">
        <v>3107</v>
      </c>
      <c r="J1447" s="15"/>
      <c r="K1447" s="16" t="s">
        <v>4938</v>
      </c>
      <c r="L1447" s="16" t="s">
        <v>4938</v>
      </c>
      <c r="M1447" s="15" t="s">
        <v>42</v>
      </c>
      <c r="N1447" s="15" t="s">
        <v>42</v>
      </c>
      <c r="O1447" s="15" t="s">
        <v>64</v>
      </c>
      <c r="P1447" s="15" t="s">
        <v>22</v>
      </c>
      <c r="Q1447" s="15"/>
      <c r="R1447" s="15"/>
      <c r="S1447" s="15" t="s">
        <v>64</v>
      </c>
      <c r="T1447" s="17"/>
    </row>
    <row r="1448" spans="1:20" ht="15.75" customHeight="1">
      <c r="A1448" s="15" t="s">
        <v>4939</v>
      </c>
      <c r="B1448" s="15" t="s">
        <v>4585</v>
      </c>
      <c r="C1448" s="15" t="s">
        <v>2553</v>
      </c>
      <c r="D1448" s="15" t="s">
        <v>6347</v>
      </c>
      <c r="E1448" s="15" t="s">
        <v>22</v>
      </c>
      <c r="F1448" s="15" t="s">
        <v>2578</v>
      </c>
      <c r="G1448" s="15" t="s">
        <v>6701</v>
      </c>
      <c r="H1448" s="16">
        <v>44749</v>
      </c>
      <c r="I1448" s="15" t="s">
        <v>3107</v>
      </c>
      <c r="J1448" s="15"/>
      <c r="K1448" s="16" t="s">
        <v>4938</v>
      </c>
      <c r="L1448" s="16" t="s">
        <v>4938</v>
      </c>
      <c r="M1448" s="15" t="s">
        <v>42</v>
      </c>
      <c r="N1448" s="15" t="s">
        <v>42</v>
      </c>
      <c r="O1448" s="15" t="s">
        <v>64</v>
      </c>
      <c r="P1448" s="15" t="s">
        <v>22</v>
      </c>
      <c r="Q1448" s="15"/>
      <c r="R1448" s="15" t="s">
        <v>7440</v>
      </c>
      <c r="S1448" s="15" t="s">
        <v>22</v>
      </c>
      <c r="T1448" s="17"/>
    </row>
    <row r="1449" spans="1:20" ht="15.75" customHeight="1">
      <c r="A1449" s="15" t="s">
        <v>4939</v>
      </c>
      <c r="B1449" s="15" t="s">
        <v>4586</v>
      </c>
      <c r="C1449" s="15" t="s">
        <v>2553</v>
      </c>
      <c r="D1449" s="15" t="s">
        <v>6348</v>
      </c>
      <c r="E1449" s="15" t="s">
        <v>22</v>
      </c>
      <c r="F1449" s="15"/>
      <c r="G1449" s="15" t="s">
        <v>3126</v>
      </c>
      <c r="H1449" s="16">
        <v>44749</v>
      </c>
      <c r="I1449" s="15" t="s">
        <v>3107</v>
      </c>
      <c r="J1449" s="15"/>
      <c r="K1449" s="16" t="s">
        <v>4938</v>
      </c>
      <c r="L1449" s="16" t="s">
        <v>4938</v>
      </c>
      <c r="M1449" s="15" t="s">
        <v>42</v>
      </c>
      <c r="N1449" s="15" t="s">
        <v>4938</v>
      </c>
      <c r="O1449" s="15" t="s">
        <v>22</v>
      </c>
      <c r="P1449" s="15" t="s">
        <v>22</v>
      </c>
      <c r="Q1449" s="15"/>
      <c r="R1449" s="15"/>
      <c r="S1449" s="15" t="s">
        <v>64</v>
      </c>
      <c r="T1449" s="17"/>
    </row>
    <row r="1450" spans="1:20" ht="15.75" customHeight="1">
      <c r="A1450" s="15" t="s">
        <v>4939</v>
      </c>
      <c r="B1450" s="15" t="s">
        <v>4587</v>
      </c>
      <c r="C1450" s="15" t="s">
        <v>2553</v>
      </c>
      <c r="D1450" s="15" t="s">
        <v>6349</v>
      </c>
      <c r="E1450" s="15" t="s">
        <v>22</v>
      </c>
      <c r="F1450" s="15" t="s">
        <v>2579</v>
      </c>
      <c r="G1450" s="15" t="s">
        <v>2580</v>
      </c>
      <c r="H1450" s="16">
        <v>44749</v>
      </c>
      <c r="I1450" s="15" t="s">
        <v>3107</v>
      </c>
      <c r="J1450" s="15"/>
      <c r="K1450" s="16" t="s">
        <v>4938</v>
      </c>
      <c r="L1450" s="16" t="s">
        <v>4938</v>
      </c>
      <c r="M1450" s="15" t="s">
        <v>42</v>
      </c>
      <c r="N1450" s="15" t="s">
        <v>42</v>
      </c>
      <c r="O1450" s="15" t="s">
        <v>64</v>
      </c>
      <c r="P1450" s="15" t="s">
        <v>22</v>
      </c>
      <c r="Q1450" s="15"/>
      <c r="R1450" s="15"/>
      <c r="S1450" s="15" t="s">
        <v>64</v>
      </c>
      <c r="T1450" s="17"/>
    </row>
    <row r="1451" spans="1:20" ht="15.75" customHeight="1">
      <c r="A1451" s="15" t="s">
        <v>4939</v>
      </c>
      <c r="B1451" s="15" t="s">
        <v>4588</v>
      </c>
      <c r="C1451" s="15" t="s">
        <v>2553</v>
      </c>
      <c r="D1451" s="15" t="s">
        <v>6350</v>
      </c>
      <c r="E1451" s="15" t="s">
        <v>22</v>
      </c>
      <c r="F1451" s="15" t="s">
        <v>2581</v>
      </c>
      <c r="G1451" s="15" t="s">
        <v>2582</v>
      </c>
      <c r="H1451" s="16">
        <v>44749</v>
      </c>
      <c r="I1451" s="15" t="s">
        <v>3107</v>
      </c>
      <c r="J1451" s="15"/>
      <c r="K1451" s="16" t="s">
        <v>4938</v>
      </c>
      <c r="L1451" s="16" t="s">
        <v>4938</v>
      </c>
      <c r="M1451" s="15" t="s">
        <v>42</v>
      </c>
      <c r="N1451" s="15" t="s">
        <v>42</v>
      </c>
      <c r="O1451" s="15" t="s">
        <v>64</v>
      </c>
      <c r="P1451" s="15" t="s">
        <v>22</v>
      </c>
      <c r="Q1451" s="15"/>
      <c r="R1451" s="15"/>
      <c r="S1451" s="15" t="s">
        <v>64</v>
      </c>
      <c r="T1451" s="17"/>
    </row>
    <row r="1452" spans="1:20" ht="15.75" customHeight="1">
      <c r="A1452" s="15" t="s">
        <v>11</v>
      </c>
      <c r="B1452" s="15" t="s">
        <v>4589</v>
      </c>
      <c r="C1452" s="15" t="s">
        <v>2515</v>
      </c>
      <c r="D1452" s="15"/>
      <c r="E1452" s="15" t="s">
        <v>22</v>
      </c>
      <c r="F1452" s="15" t="s">
        <v>2516</v>
      </c>
      <c r="G1452" s="15" t="s">
        <v>2517</v>
      </c>
      <c r="H1452" s="16">
        <v>44748</v>
      </c>
      <c r="I1452" s="15" t="s">
        <v>3107</v>
      </c>
      <c r="J1452" s="15"/>
      <c r="K1452" s="16" t="s">
        <v>4938</v>
      </c>
      <c r="L1452" s="16" t="s">
        <v>4938</v>
      </c>
      <c r="M1452" s="15" t="s">
        <v>42</v>
      </c>
      <c r="N1452" s="15" t="s">
        <v>42</v>
      </c>
      <c r="O1452" s="15" t="s">
        <v>64</v>
      </c>
      <c r="P1452" s="15" t="s">
        <v>22</v>
      </c>
      <c r="Q1452" s="15"/>
      <c r="R1452" s="15" t="s">
        <v>7441</v>
      </c>
      <c r="S1452" s="15" t="s">
        <v>22</v>
      </c>
      <c r="T1452" s="17"/>
    </row>
    <row r="1453" spans="1:20" ht="15.75" customHeight="1">
      <c r="A1453" s="15" t="s">
        <v>4939</v>
      </c>
      <c r="B1453" s="15" t="s">
        <v>4590</v>
      </c>
      <c r="C1453" s="15" t="s">
        <v>2515</v>
      </c>
      <c r="D1453" s="15" t="s">
        <v>6351</v>
      </c>
      <c r="E1453" s="15" t="s">
        <v>22</v>
      </c>
      <c r="F1453" s="15" t="s">
        <v>2518</v>
      </c>
      <c r="G1453" s="15" t="s">
        <v>2519</v>
      </c>
      <c r="H1453" s="16">
        <v>44748</v>
      </c>
      <c r="I1453" s="15" t="s">
        <v>3107</v>
      </c>
      <c r="J1453" s="15"/>
      <c r="K1453" s="16" t="s">
        <v>4938</v>
      </c>
      <c r="L1453" s="16" t="s">
        <v>4938</v>
      </c>
      <c r="M1453" s="15" t="s">
        <v>42</v>
      </c>
      <c r="N1453" s="15" t="s">
        <v>42</v>
      </c>
      <c r="O1453" s="15" t="s">
        <v>64</v>
      </c>
      <c r="P1453" s="15" t="s">
        <v>22</v>
      </c>
      <c r="Q1453" s="15"/>
      <c r="R1453" s="15"/>
      <c r="S1453" s="15" t="s">
        <v>64</v>
      </c>
      <c r="T1453" s="17"/>
    </row>
    <row r="1454" spans="1:20" ht="15.75" customHeight="1">
      <c r="A1454" s="15" t="s">
        <v>4939</v>
      </c>
      <c r="B1454" s="15" t="s">
        <v>4591</v>
      </c>
      <c r="C1454" s="15" t="s">
        <v>2515</v>
      </c>
      <c r="D1454" s="15" t="s">
        <v>6352</v>
      </c>
      <c r="E1454" s="15" t="s">
        <v>22</v>
      </c>
      <c r="F1454" s="15" t="s">
        <v>2520</v>
      </c>
      <c r="G1454" s="15" t="s">
        <v>2521</v>
      </c>
      <c r="H1454" s="16">
        <v>44748</v>
      </c>
      <c r="I1454" s="15" t="s">
        <v>3107</v>
      </c>
      <c r="J1454" s="15"/>
      <c r="K1454" s="16" t="s">
        <v>4938</v>
      </c>
      <c r="L1454" s="16" t="s">
        <v>4938</v>
      </c>
      <c r="M1454" s="15" t="s">
        <v>42</v>
      </c>
      <c r="N1454" s="15" t="s">
        <v>42</v>
      </c>
      <c r="O1454" s="15" t="s">
        <v>64</v>
      </c>
      <c r="P1454" s="15" t="s">
        <v>22</v>
      </c>
      <c r="Q1454" s="15"/>
      <c r="R1454" s="15"/>
      <c r="S1454" s="15" t="s">
        <v>64</v>
      </c>
      <c r="T1454" s="17"/>
    </row>
    <row r="1455" spans="1:20" ht="15.75" customHeight="1">
      <c r="A1455" s="15" t="s">
        <v>4939</v>
      </c>
      <c r="B1455" s="15" t="s">
        <v>4592</v>
      </c>
      <c r="C1455" s="15" t="s">
        <v>2515</v>
      </c>
      <c r="D1455" s="15" t="s">
        <v>6353</v>
      </c>
      <c r="E1455" s="15" t="s">
        <v>22</v>
      </c>
      <c r="F1455" s="15" t="s">
        <v>2522</v>
      </c>
      <c r="G1455" s="15" t="s">
        <v>2523</v>
      </c>
      <c r="H1455" s="16">
        <v>44748</v>
      </c>
      <c r="I1455" s="15" t="s">
        <v>3107</v>
      </c>
      <c r="J1455" s="15"/>
      <c r="K1455" s="16" t="s">
        <v>4938</v>
      </c>
      <c r="L1455" s="16" t="s">
        <v>4938</v>
      </c>
      <c r="M1455" s="15" t="s">
        <v>42</v>
      </c>
      <c r="N1455" s="15" t="s">
        <v>42</v>
      </c>
      <c r="O1455" s="15" t="s">
        <v>64</v>
      </c>
      <c r="P1455" s="15" t="s">
        <v>22</v>
      </c>
      <c r="Q1455" s="15"/>
      <c r="R1455" s="15"/>
      <c r="S1455" s="15" t="s">
        <v>64</v>
      </c>
      <c r="T1455" s="17"/>
    </row>
    <row r="1456" spans="1:20" ht="15.75" customHeight="1">
      <c r="A1456" s="15" t="s">
        <v>4939</v>
      </c>
      <c r="B1456" s="15" t="s">
        <v>4593</v>
      </c>
      <c r="C1456" s="15" t="s">
        <v>2515</v>
      </c>
      <c r="D1456" s="15" t="s">
        <v>6354</v>
      </c>
      <c r="E1456" s="15" t="s">
        <v>22</v>
      </c>
      <c r="F1456" s="15" t="s">
        <v>2524</v>
      </c>
      <c r="G1456" s="15" t="s">
        <v>2525</v>
      </c>
      <c r="H1456" s="16">
        <v>44748</v>
      </c>
      <c r="I1456" s="15" t="s">
        <v>3107</v>
      </c>
      <c r="J1456" s="15" t="s">
        <v>7442</v>
      </c>
      <c r="K1456" s="16" t="s">
        <v>4938</v>
      </c>
      <c r="L1456" s="16" t="s">
        <v>4938</v>
      </c>
      <c r="M1456" s="15" t="s">
        <v>42</v>
      </c>
      <c r="N1456" s="15" t="s">
        <v>42</v>
      </c>
      <c r="O1456" s="15" t="s">
        <v>64</v>
      </c>
      <c r="P1456" s="15" t="s">
        <v>22</v>
      </c>
      <c r="Q1456" s="15"/>
      <c r="R1456" s="15"/>
      <c r="S1456" s="15" t="s">
        <v>64</v>
      </c>
      <c r="T1456" s="17" t="s">
        <v>7443</v>
      </c>
    </row>
    <row r="1457" spans="1:20" ht="15.75" customHeight="1">
      <c r="A1457" s="15" t="s">
        <v>4939</v>
      </c>
      <c r="B1457" s="15" t="s">
        <v>4594</v>
      </c>
      <c r="C1457" s="15" t="s">
        <v>2515</v>
      </c>
      <c r="D1457" s="15" t="s">
        <v>6355</v>
      </c>
      <c r="E1457" s="15" t="s">
        <v>22</v>
      </c>
      <c r="F1457" s="15" t="s">
        <v>2526</v>
      </c>
      <c r="G1457" s="15" t="s">
        <v>2527</v>
      </c>
      <c r="H1457" s="16">
        <v>44748</v>
      </c>
      <c r="I1457" s="15" t="s">
        <v>3107</v>
      </c>
      <c r="J1457" s="15"/>
      <c r="K1457" s="16" t="s">
        <v>4938</v>
      </c>
      <c r="L1457" s="16" t="s">
        <v>4938</v>
      </c>
      <c r="M1457" s="15" t="s">
        <v>42</v>
      </c>
      <c r="N1457" s="15" t="s">
        <v>42</v>
      </c>
      <c r="O1457" s="15" t="s">
        <v>64</v>
      </c>
      <c r="P1457" s="15" t="s">
        <v>22</v>
      </c>
      <c r="Q1457" s="15"/>
      <c r="R1457" s="15" t="s">
        <v>7444</v>
      </c>
      <c r="S1457" s="15" t="s">
        <v>22</v>
      </c>
      <c r="T1457" s="17"/>
    </row>
    <row r="1458" spans="1:20" ht="15.75" customHeight="1">
      <c r="A1458" s="15" t="s">
        <v>4939</v>
      </c>
      <c r="B1458" s="15" t="s">
        <v>4595</v>
      </c>
      <c r="C1458" s="15" t="s">
        <v>2515</v>
      </c>
      <c r="D1458" s="15" t="s">
        <v>6356</v>
      </c>
      <c r="E1458" s="15" t="s">
        <v>22</v>
      </c>
      <c r="F1458" s="15" t="s">
        <v>2528</v>
      </c>
      <c r="G1458" s="15" t="s">
        <v>2529</v>
      </c>
      <c r="H1458" s="16">
        <v>44748</v>
      </c>
      <c r="I1458" s="15" t="s">
        <v>3107</v>
      </c>
      <c r="J1458" s="15"/>
      <c r="K1458" s="16" t="s">
        <v>4938</v>
      </c>
      <c r="L1458" s="16" t="s">
        <v>4938</v>
      </c>
      <c r="M1458" s="15" t="s">
        <v>42</v>
      </c>
      <c r="N1458" s="15" t="s">
        <v>42</v>
      </c>
      <c r="O1458" s="15" t="s">
        <v>22</v>
      </c>
      <c r="P1458" s="15" t="s">
        <v>22</v>
      </c>
      <c r="Q1458" s="15"/>
      <c r="R1458" s="15"/>
      <c r="S1458" s="15" t="s">
        <v>64</v>
      </c>
      <c r="T1458" s="17"/>
    </row>
    <row r="1459" spans="1:20" ht="15.75" customHeight="1">
      <c r="A1459" s="15" t="s">
        <v>4939</v>
      </c>
      <c r="B1459" s="15" t="s">
        <v>4596</v>
      </c>
      <c r="C1459" s="15" t="s">
        <v>2515</v>
      </c>
      <c r="D1459" s="15" t="s">
        <v>6357</v>
      </c>
      <c r="E1459" s="15" t="s">
        <v>22</v>
      </c>
      <c r="F1459" s="15" t="s">
        <v>2530</v>
      </c>
      <c r="G1459" s="15" t="s">
        <v>2531</v>
      </c>
      <c r="H1459" s="16">
        <v>44748</v>
      </c>
      <c r="I1459" s="15" t="s">
        <v>3107</v>
      </c>
      <c r="J1459" s="15"/>
      <c r="K1459" s="16" t="s">
        <v>4938</v>
      </c>
      <c r="L1459" s="16" t="s">
        <v>4938</v>
      </c>
      <c r="M1459" s="15" t="s">
        <v>42</v>
      </c>
      <c r="N1459" s="15" t="s">
        <v>42</v>
      </c>
      <c r="O1459" s="15" t="s">
        <v>22</v>
      </c>
      <c r="P1459" s="15" t="s">
        <v>22</v>
      </c>
      <c r="Q1459" s="15"/>
      <c r="R1459" s="15"/>
      <c r="S1459" s="15" t="s">
        <v>64</v>
      </c>
      <c r="T1459" s="17"/>
    </row>
    <row r="1460" spans="1:20" ht="15.75" customHeight="1">
      <c r="A1460" s="15" t="s">
        <v>4939</v>
      </c>
      <c r="B1460" s="15" t="s">
        <v>4597</v>
      </c>
      <c r="C1460" s="15" t="s">
        <v>2515</v>
      </c>
      <c r="D1460" s="15" t="s">
        <v>6358</v>
      </c>
      <c r="E1460" s="15" t="s">
        <v>22</v>
      </c>
      <c r="F1460" s="15" t="s">
        <v>2532</v>
      </c>
      <c r="G1460" s="15" t="s">
        <v>2533</v>
      </c>
      <c r="H1460" s="16">
        <v>44748</v>
      </c>
      <c r="I1460" s="15" t="s">
        <v>3107</v>
      </c>
      <c r="J1460" s="15"/>
      <c r="K1460" s="16" t="s">
        <v>4938</v>
      </c>
      <c r="L1460" s="16" t="s">
        <v>4938</v>
      </c>
      <c r="M1460" s="15" t="s">
        <v>42</v>
      </c>
      <c r="N1460" s="15" t="s">
        <v>42</v>
      </c>
      <c r="O1460" s="15" t="s">
        <v>64</v>
      </c>
      <c r="P1460" s="15" t="s">
        <v>22</v>
      </c>
      <c r="Q1460" s="15"/>
      <c r="R1460" s="15"/>
      <c r="S1460" s="15" t="s">
        <v>64</v>
      </c>
      <c r="T1460" s="17"/>
    </row>
    <row r="1461" spans="1:20" ht="15.75" customHeight="1">
      <c r="A1461" s="15" t="s">
        <v>4939</v>
      </c>
      <c r="B1461" s="15" t="s">
        <v>4598</v>
      </c>
      <c r="C1461" s="15" t="s">
        <v>2515</v>
      </c>
      <c r="D1461" s="15" t="s">
        <v>6359</v>
      </c>
      <c r="E1461" s="15" t="s">
        <v>22</v>
      </c>
      <c r="F1461" s="15" t="s">
        <v>2534</v>
      </c>
      <c r="G1461" s="15" t="s">
        <v>2535</v>
      </c>
      <c r="H1461" s="16">
        <v>44748</v>
      </c>
      <c r="I1461" s="15" t="s">
        <v>3107</v>
      </c>
      <c r="J1461" s="15" t="s">
        <v>7445</v>
      </c>
      <c r="K1461" s="16" t="s">
        <v>4938</v>
      </c>
      <c r="L1461" s="16" t="s">
        <v>4938</v>
      </c>
      <c r="M1461" s="15" t="s">
        <v>42</v>
      </c>
      <c r="N1461" s="15" t="s">
        <v>42</v>
      </c>
      <c r="O1461" s="15" t="s">
        <v>22</v>
      </c>
      <c r="P1461" s="15" t="s">
        <v>22</v>
      </c>
      <c r="Q1461" s="15"/>
      <c r="R1461" s="15"/>
      <c r="S1461" s="15" t="s">
        <v>64</v>
      </c>
      <c r="T1461" s="17" t="s">
        <v>7446</v>
      </c>
    </row>
    <row r="1462" spans="1:20" ht="15.75" customHeight="1">
      <c r="A1462" s="15" t="s">
        <v>4939</v>
      </c>
      <c r="B1462" s="15" t="s">
        <v>4599</v>
      </c>
      <c r="C1462" s="15" t="s">
        <v>2515</v>
      </c>
      <c r="D1462" s="15" t="s">
        <v>6360</v>
      </c>
      <c r="E1462" s="15" t="s">
        <v>22</v>
      </c>
      <c r="F1462" s="15" t="s">
        <v>2536</v>
      </c>
      <c r="G1462" s="15" t="s">
        <v>2537</v>
      </c>
      <c r="H1462" s="16">
        <v>44748</v>
      </c>
      <c r="I1462" s="15" t="s">
        <v>3107</v>
      </c>
      <c r="J1462" s="15"/>
      <c r="K1462" s="16" t="s">
        <v>4938</v>
      </c>
      <c r="L1462" s="16" t="s">
        <v>4938</v>
      </c>
      <c r="M1462" s="15" t="s">
        <v>42</v>
      </c>
      <c r="N1462" s="15" t="s">
        <v>42</v>
      </c>
      <c r="O1462" s="15" t="s">
        <v>64</v>
      </c>
      <c r="P1462" s="15" t="s">
        <v>22</v>
      </c>
      <c r="Q1462" s="15"/>
      <c r="R1462" s="15"/>
      <c r="S1462" s="15" t="s">
        <v>64</v>
      </c>
      <c r="T1462" s="17"/>
    </row>
    <row r="1463" spans="1:20" ht="15.75" customHeight="1">
      <c r="A1463" s="15" t="s">
        <v>4939</v>
      </c>
      <c r="B1463" s="15" t="s">
        <v>4600</v>
      </c>
      <c r="C1463" s="15" t="s">
        <v>2515</v>
      </c>
      <c r="D1463" s="15" t="s">
        <v>6361</v>
      </c>
      <c r="E1463" s="15" t="s">
        <v>22</v>
      </c>
      <c r="F1463" s="15" t="s">
        <v>2538</v>
      </c>
      <c r="G1463" s="15" t="s">
        <v>2539</v>
      </c>
      <c r="H1463" s="16">
        <v>44748</v>
      </c>
      <c r="I1463" s="15" t="s">
        <v>3107</v>
      </c>
      <c r="J1463" s="15"/>
      <c r="K1463" s="16" t="s">
        <v>4938</v>
      </c>
      <c r="L1463" s="16" t="s">
        <v>4938</v>
      </c>
      <c r="M1463" s="15" t="s">
        <v>42</v>
      </c>
      <c r="N1463" s="15" t="s">
        <v>42</v>
      </c>
      <c r="O1463" s="15" t="s">
        <v>64</v>
      </c>
      <c r="P1463" s="15" t="s">
        <v>22</v>
      </c>
      <c r="Q1463" s="15"/>
      <c r="R1463" s="15"/>
      <c r="S1463" s="15" t="s">
        <v>64</v>
      </c>
      <c r="T1463" s="17"/>
    </row>
    <row r="1464" spans="1:20" ht="15.75" customHeight="1">
      <c r="A1464" s="15" t="s">
        <v>4939</v>
      </c>
      <c r="B1464" s="15" t="s">
        <v>4601</v>
      </c>
      <c r="C1464" s="15" t="s">
        <v>2515</v>
      </c>
      <c r="D1464" s="15" t="s">
        <v>6362</v>
      </c>
      <c r="E1464" s="15" t="s">
        <v>22</v>
      </c>
      <c r="F1464" s="15"/>
      <c r="G1464" s="15" t="s">
        <v>2540</v>
      </c>
      <c r="H1464" s="16">
        <v>44748</v>
      </c>
      <c r="I1464" s="15" t="s">
        <v>3107</v>
      </c>
      <c r="J1464" s="15"/>
      <c r="K1464" s="16" t="s">
        <v>4938</v>
      </c>
      <c r="L1464" s="16" t="s">
        <v>4938</v>
      </c>
      <c r="M1464" s="15" t="s">
        <v>42</v>
      </c>
      <c r="N1464" s="15" t="s">
        <v>4938</v>
      </c>
      <c r="O1464" s="15" t="s">
        <v>64</v>
      </c>
      <c r="P1464" s="15" t="s">
        <v>22</v>
      </c>
      <c r="Q1464" s="15"/>
      <c r="R1464" s="15"/>
      <c r="S1464" s="15" t="s">
        <v>64</v>
      </c>
      <c r="T1464" s="17"/>
    </row>
    <row r="1465" spans="1:20" ht="15.75" customHeight="1">
      <c r="A1465" s="15" t="s">
        <v>4939</v>
      </c>
      <c r="B1465" s="15" t="s">
        <v>4602</v>
      </c>
      <c r="C1465" s="15" t="s">
        <v>2515</v>
      </c>
      <c r="D1465" s="15" t="s">
        <v>6363</v>
      </c>
      <c r="E1465" s="15" t="s">
        <v>22</v>
      </c>
      <c r="F1465" s="15" t="s">
        <v>2541</v>
      </c>
      <c r="G1465" s="15" t="s">
        <v>2542</v>
      </c>
      <c r="H1465" s="16">
        <v>44748</v>
      </c>
      <c r="I1465" s="15" t="s">
        <v>3107</v>
      </c>
      <c r="J1465" s="15"/>
      <c r="K1465" s="16" t="s">
        <v>4938</v>
      </c>
      <c r="L1465" s="16" t="s">
        <v>4938</v>
      </c>
      <c r="M1465" s="15" t="s">
        <v>42</v>
      </c>
      <c r="N1465" s="15" t="s">
        <v>42</v>
      </c>
      <c r="O1465" s="15" t="s">
        <v>64</v>
      </c>
      <c r="P1465" s="15" t="s">
        <v>22</v>
      </c>
      <c r="Q1465" s="15"/>
      <c r="R1465" s="15"/>
      <c r="S1465" s="15" t="s">
        <v>64</v>
      </c>
      <c r="T1465" s="17"/>
    </row>
    <row r="1466" spans="1:20" ht="15.75" customHeight="1">
      <c r="A1466" s="15" t="s">
        <v>4939</v>
      </c>
      <c r="B1466" s="15" t="s">
        <v>4603</v>
      </c>
      <c r="C1466" s="15" t="s">
        <v>2515</v>
      </c>
      <c r="D1466" s="15" t="s">
        <v>4978</v>
      </c>
      <c r="E1466" s="15" t="s">
        <v>22</v>
      </c>
      <c r="F1466" s="15" t="s">
        <v>2543</v>
      </c>
      <c r="G1466" s="15" t="s">
        <v>2544</v>
      </c>
      <c r="H1466" s="16">
        <v>44748</v>
      </c>
      <c r="I1466" s="15" t="s">
        <v>3107</v>
      </c>
      <c r="J1466" s="15"/>
      <c r="K1466" s="16" t="s">
        <v>4938</v>
      </c>
      <c r="L1466" s="16" t="s">
        <v>4938</v>
      </c>
      <c r="M1466" s="15" t="s">
        <v>42</v>
      </c>
      <c r="N1466" s="15" t="s">
        <v>42</v>
      </c>
      <c r="O1466" s="15" t="s">
        <v>64</v>
      </c>
      <c r="P1466" s="15" t="s">
        <v>22</v>
      </c>
      <c r="Q1466" s="15"/>
      <c r="R1466" s="15"/>
      <c r="S1466" s="15" t="s">
        <v>64</v>
      </c>
      <c r="T1466" s="17"/>
    </row>
    <row r="1467" spans="1:20" ht="15.75" customHeight="1">
      <c r="A1467" s="15" t="s">
        <v>4939</v>
      </c>
      <c r="B1467" s="15" t="s">
        <v>4604</v>
      </c>
      <c r="C1467" s="15" t="s">
        <v>2515</v>
      </c>
      <c r="D1467" s="15" t="s">
        <v>6364</v>
      </c>
      <c r="E1467" s="15" t="s">
        <v>22</v>
      </c>
      <c r="F1467" s="15" t="s">
        <v>2545</v>
      </c>
      <c r="G1467" s="15" t="s">
        <v>2546</v>
      </c>
      <c r="H1467" s="16">
        <v>44748</v>
      </c>
      <c r="I1467" s="15" t="s">
        <v>3107</v>
      </c>
      <c r="J1467" s="15"/>
      <c r="K1467" s="16" t="s">
        <v>4938</v>
      </c>
      <c r="L1467" s="16" t="s">
        <v>4938</v>
      </c>
      <c r="M1467" s="15" t="s">
        <v>42</v>
      </c>
      <c r="N1467" s="15" t="s">
        <v>42</v>
      </c>
      <c r="O1467" s="15" t="s">
        <v>64</v>
      </c>
      <c r="P1467" s="15" t="s">
        <v>22</v>
      </c>
      <c r="Q1467" s="15"/>
      <c r="R1467" s="15"/>
      <c r="S1467" s="15" t="s">
        <v>64</v>
      </c>
      <c r="T1467" s="17"/>
    </row>
    <row r="1468" spans="1:20" ht="15.75" customHeight="1">
      <c r="A1468" s="15" t="s">
        <v>4939</v>
      </c>
      <c r="B1468" s="15" t="s">
        <v>4605</v>
      </c>
      <c r="C1468" s="15" t="s">
        <v>2515</v>
      </c>
      <c r="D1468" s="15" t="s">
        <v>6365</v>
      </c>
      <c r="E1468" s="15" t="s">
        <v>22</v>
      </c>
      <c r="F1468" s="15" t="s">
        <v>2547</v>
      </c>
      <c r="G1468" s="15" t="s">
        <v>6702</v>
      </c>
      <c r="H1468" s="16">
        <v>44748</v>
      </c>
      <c r="I1468" s="15" t="s">
        <v>3107</v>
      </c>
      <c r="J1468" s="15"/>
      <c r="K1468" s="16" t="s">
        <v>4938</v>
      </c>
      <c r="L1468" s="16" t="s">
        <v>4938</v>
      </c>
      <c r="M1468" s="15" t="s">
        <v>42</v>
      </c>
      <c r="N1468" s="15" t="s">
        <v>42</v>
      </c>
      <c r="O1468" s="15" t="s">
        <v>64</v>
      </c>
      <c r="P1468" s="15" t="s">
        <v>22</v>
      </c>
      <c r="Q1468" s="15"/>
      <c r="R1468" s="15"/>
      <c r="S1468" s="15" t="s">
        <v>64</v>
      </c>
      <c r="T1468" s="17"/>
    </row>
    <row r="1469" spans="1:20" ht="15.75" customHeight="1">
      <c r="A1469" s="15" t="s">
        <v>4939</v>
      </c>
      <c r="B1469" s="15" t="s">
        <v>4606</v>
      </c>
      <c r="C1469" s="15" t="s">
        <v>2515</v>
      </c>
      <c r="D1469" s="15" t="s">
        <v>6366</v>
      </c>
      <c r="E1469" s="15" t="s">
        <v>22</v>
      </c>
      <c r="F1469" s="15" t="s">
        <v>2548</v>
      </c>
      <c r="G1469" s="15" t="s">
        <v>2549</v>
      </c>
      <c r="H1469" s="16">
        <v>44748</v>
      </c>
      <c r="I1469" s="15" t="s">
        <v>3107</v>
      </c>
      <c r="J1469" s="15"/>
      <c r="K1469" s="16" t="s">
        <v>4938</v>
      </c>
      <c r="L1469" s="16" t="s">
        <v>4938</v>
      </c>
      <c r="M1469" s="15" t="s">
        <v>42</v>
      </c>
      <c r="N1469" s="15" t="s">
        <v>42</v>
      </c>
      <c r="O1469" s="15" t="s">
        <v>64</v>
      </c>
      <c r="P1469" s="15" t="s">
        <v>22</v>
      </c>
      <c r="Q1469" s="15"/>
      <c r="R1469" s="15"/>
      <c r="S1469" s="15" t="s">
        <v>64</v>
      </c>
      <c r="T1469" s="17"/>
    </row>
    <row r="1470" spans="1:20" ht="15.75" customHeight="1">
      <c r="A1470" s="15" t="s">
        <v>4939</v>
      </c>
      <c r="B1470" s="15" t="s">
        <v>4607</v>
      </c>
      <c r="C1470" s="15" t="s">
        <v>2515</v>
      </c>
      <c r="D1470" s="15" t="s">
        <v>6367</v>
      </c>
      <c r="E1470" s="15" t="s">
        <v>22</v>
      </c>
      <c r="F1470" s="15"/>
      <c r="G1470" s="15" t="s">
        <v>2550</v>
      </c>
      <c r="H1470" s="16">
        <v>44748</v>
      </c>
      <c r="I1470" s="15" t="s">
        <v>3107</v>
      </c>
      <c r="J1470" s="15"/>
      <c r="K1470" s="16" t="s">
        <v>4938</v>
      </c>
      <c r="L1470" s="16" t="s">
        <v>4938</v>
      </c>
      <c r="M1470" s="15" t="s">
        <v>42</v>
      </c>
      <c r="N1470" s="15" t="s">
        <v>4938</v>
      </c>
      <c r="O1470" s="15" t="s">
        <v>64</v>
      </c>
      <c r="P1470" s="15" t="s">
        <v>22</v>
      </c>
      <c r="Q1470" s="15"/>
      <c r="R1470" s="15"/>
      <c r="S1470" s="15" t="s">
        <v>64</v>
      </c>
      <c r="T1470" s="17"/>
    </row>
    <row r="1471" spans="1:20" ht="15.75" customHeight="1">
      <c r="A1471" s="15" t="s">
        <v>4939</v>
      </c>
      <c r="B1471" s="15" t="s">
        <v>4608</v>
      </c>
      <c r="C1471" s="15" t="s">
        <v>2515</v>
      </c>
      <c r="D1471" s="15" t="s">
        <v>6368</v>
      </c>
      <c r="E1471" s="15" t="s">
        <v>22</v>
      </c>
      <c r="F1471" s="15"/>
      <c r="G1471" s="15" t="s">
        <v>2551</v>
      </c>
      <c r="H1471" s="16">
        <v>44748</v>
      </c>
      <c r="I1471" s="15" t="s">
        <v>3107</v>
      </c>
      <c r="J1471" s="15"/>
      <c r="K1471" s="16" t="s">
        <v>4938</v>
      </c>
      <c r="L1471" s="16" t="s">
        <v>4938</v>
      </c>
      <c r="M1471" s="15" t="s">
        <v>42</v>
      </c>
      <c r="N1471" s="15" t="s">
        <v>4938</v>
      </c>
      <c r="O1471" s="15" t="s">
        <v>64</v>
      </c>
      <c r="P1471" s="15" t="s">
        <v>22</v>
      </c>
      <c r="Q1471" s="15"/>
      <c r="R1471" s="15"/>
      <c r="S1471" s="15" t="s">
        <v>64</v>
      </c>
      <c r="T1471" s="17"/>
    </row>
    <row r="1472" spans="1:20" ht="15.75" customHeight="1">
      <c r="A1472" s="15" t="s">
        <v>4939</v>
      </c>
      <c r="B1472" s="15" t="s">
        <v>4609</v>
      </c>
      <c r="C1472" s="15" t="s">
        <v>2515</v>
      </c>
      <c r="D1472" s="15" t="s">
        <v>6369</v>
      </c>
      <c r="E1472" s="15" t="s">
        <v>22</v>
      </c>
      <c r="F1472" s="15"/>
      <c r="G1472" s="15" t="s">
        <v>2552</v>
      </c>
      <c r="H1472" s="16">
        <v>44748</v>
      </c>
      <c r="I1472" s="15" t="s">
        <v>3107</v>
      </c>
      <c r="J1472" s="15"/>
      <c r="K1472" s="16" t="s">
        <v>4938</v>
      </c>
      <c r="L1472" s="16" t="s">
        <v>4938</v>
      </c>
      <c r="M1472" s="15" t="s">
        <v>42</v>
      </c>
      <c r="N1472" s="15" t="s">
        <v>4938</v>
      </c>
      <c r="O1472" s="15" t="s">
        <v>64</v>
      </c>
      <c r="P1472" s="15" t="s">
        <v>22</v>
      </c>
      <c r="Q1472" s="15"/>
      <c r="R1472" s="15"/>
      <c r="S1472" s="15" t="s">
        <v>64</v>
      </c>
      <c r="T1472" s="17"/>
    </row>
    <row r="1473" spans="1:20" ht="15.75" customHeight="1">
      <c r="A1473" s="15" t="s">
        <v>11</v>
      </c>
      <c r="B1473" s="15" t="s">
        <v>4610</v>
      </c>
      <c r="C1473" s="15" t="s">
        <v>2583</v>
      </c>
      <c r="D1473" s="15"/>
      <c r="E1473" s="15" t="s">
        <v>22</v>
      </c>
      <c r="F1473" s="15" t="s">
        <v>2584</v>
      </c>
      <c r="G1473" s="15" t="s">
        <v>2585</v>
      </c>
      <c r="H1473" s="16">
        <v>44750</v>
      </c>
      <c r="I1473" s="15" t="s">
        <v>3107</v>
      </c>
      <c r="J1473" s="15"/>
      <c r="K1473" s="16" t="s">
        <v>4938</v>
      </c>
      <c r="L1473" s="16" t="s">
        <v>4938</v>
      </c>
      <c r="M1473" s="15" t="s">
        <v>42</v>
      </c>
      <c r="N1473" s="15" t="s">
        <v>42</v>
      </c>
      <c r="O1473" s="15" t="s">
        <v>64</v>
      </c>
      <c r="P1473" s="15" t="s">
        <v>22</v>
      </c>
      <c r="Q1473" s="15"/>
      <c r="R1473" s="15" t="s">
        <v>7447</v>
      </c>
      <c r="S1473" s="15" t="s">
        <v>22</v>
      </c>
      <c r="T1473" s="17"/>
    </row>
    <row r="1474" spans="1:20" ht="15.75" customHeight="1">
      <c r="A1474" s="15" t="s">
        <v>4939</v>
      </c>
      <c r="B1474" s="15" t="s">
        <v>4611</v>
      </c>
      <c r="C1474" s="15" t="s">
        <v>2583</v>
      </c>
      <c r="D1474" s="15" t="s">
        <v>6370</v>
      </c>
      <c r="E1474" s="15" t="s">
        <v>22</v>
      </c>
      <c r="F1474" s="15" t="s">
        <v>2584</v>
      </c>
      <c r="G1474" s="15" t="s">
        <v>2586</v>
      </c>
      <c r="H1474" s="16">
        <v>44750</v>
      </c>
      <c r="I1474" s="15" t="s">
        <v>3107</v>
      </c>
      <c r="J1474" s="15"/>
      <c r="K1474" s="16" t="s">
        <v>4938</v>
      </c>
      <c r="L1474" s="16" t="s">
        <v>4938</v>
      </c>
      <c r="M1474" s="15" t="s">
        <v>42</v>
      </c>
      <c r="N1474" s="15" t="s">
        <v>42</v>
      </c>
      <c r="O1474" s="15" t="s">
        <v>64</v>
      </c>
      <c r="P1474" s="15" t="s">
        <v>22</v>
      </c>
      <c r="Q1474" s="15"/>
      <c r="R1474" s="15" t="s">
        <v>7447</v>
      </c>
      <c r="S1474" s="15" t="s">
        <v>22</v>
      </c>
      <c r="T1474" s="17"/>
    </row>
    <row r="1475" spans="1:20" ht="15.75" customHeight="1">
      <c r="A1475" s="15" t="s">
        <v>4939</v>
      </c>
      <c r="B1475" s="15" t="s">
        <v>4612</v>
      </c>
      <c r="C1475" s="15" t="s">
        <v>2583</v>
      </c>
      <c r="D1475" s="15" t="s">
        <v>6371</v>
      </c>
      <c r="E1475" s="15" t="s">
        <v>22</v>
      </c>
      <c r="F1475" s="15" t="s">
        <v>2587</v>
      </c>
      <c r="G1475" s="15" t="s">
        <v>3092</v>
      </c>
      <c r="H1475" s="16">
        <v>44750</v>
      </c>
      <c r="I1475" s="15" t="s">
        <v>3107</v>
      </c>
      <c r="J1475" s="15"/>
      <c r="K1475" s="16" t="s">
        <v>4938</v>
      </c>
      <c r="L1475" s="16" t="s">
        <v>4938</v>
      </c>
      <c r="M1475" s="15" t="s">
        <v>42</v>
      </c>
      <c r="N1475" s="15" t="s">
        <v>42</v>
      </c>
      <c r="O1475" s="15" t="s">
        <v>64</v>
      </c>
      <c r="P1475" s="15" t="s">
        <v>22</v>
      </c>
      <c r="Q1475" s="15"/>
      <c r="R1475" s="15"/>
      <c r="S1475" s="15" t="s">
        <v>64</v>
      </c>
      <c r="T1475" s="17"/>
    </row>
    <row r="1476" spans="1:20" ht="15.75" customHeight="1">
      <c r="A1476" s="15" t="s">
        <v>4939</v>
      </c>
      <c r="B1476" s="15" t="s">
        <v>4613</v>
      </c>
      <c r="C1476" s="15" t="s">
        <v>2583</v>
      </c>
      <c r="D1476" s="15" t="s">
        <v>6372</v>
      </c>
      <c r="E1476" s="15" t="s">
        <v>22</v>
      </c>
      <c r="F1476" s="15" t="s">
        <v>2588</v>
      </c>
      <c r="G1476" s="15" t="s">
        <v>2589</v>
      </c>
      <c r="H1476" s="16">
        <v>44750</v>
      </c>
      <c r="I1476" s="15" t="s">
        <v>3107</v>
      </c>
      <c r="J1476" s="15"/>
      <c r="K1476" s="16" t="s">
        <v>4938</v>
      </c>
      <c r="L1476" s="16" t="s">
        <v>4938</v>
      </c>
      <c r="M1476" s="15" t="s">
        <v>42</v>
      </c>
      <c r="N1476" s="15" t="s">
        <v>42</v>
      </c>
      <c r="O1476" s="15" t="s">
        <v>64</v>
      </c>
      <c r="P1476" s="15" t="s">
        <v>22</v>
      </c>
      <c r="Q1476" s="15"/>
      <c r="R1476" s="15"/>
      <c r="S1476" s="15" t="s">
        <v>64</v>
      </c>
      <c r="T1476" s="17"/>
    </row>
    <row r="1477" spans="1:20" ht="15.75" customHeight="1">
      <c r="A1477" s="15" t="s">
        <v>4939</v>
      </c>
      <c r="B1477" s="15" t="s">
        <v>4614</v>
      </c>
      <c r="C1477" s="15" t="s">
        <v>2583</v>
      </c>
      <c r="D1477" s="15" t="s">
        <v>6373</v>
      </c>
      <c r="E1477" s="15" t="s">
        <v>22</v>
      </c>
      <c r="F1477" s="15" t="s">
        <v>2590</v>
      </c>
      <c r="G1477" s="15" t="s">
        <v>2591</v>
      </c>
      <c r="H1477" s="16">
        <v>44750</v>
      </c>
      <c r="I1477" s="15" t="s">
        <v>3107</v>
      </c>
      <c r="J1477" s="15"/>
      <c r="K1477" s="16" t="s">
        <v>4938</v>
      </c>
      <c r="L1477" s="16" t="s">
        <v>4938</v>
      </c>
      <c r="M1477" s="15" t="s">
        <v>42</v>
      </c>
      <c r="N1477" s="15" t="s">
        <v>42</v>
      </c>
      <c r="O1477" s="15" t="s">
        <v>64</v>
      </c>
      <c r="P1477" s="15" t="s">
        <v>22</v>
      </c>
      <c r="Q1477" s="15"/>
      <c r="R1477" s="15"/>
      <c r="S1477" s="15" t="s">
        <v>64</v>
      </c>
      <c r="T1477" s="17"/>
    </row>
    <row r="1478" spans="1:20" ht="15.75" customHeight="1">
      <c r="A1478" s="15" t="s">
        <v>4939</v>
      </c>
      <c r="B1478" s="15" t="s">
        <v>4615</v>
      </c>
      <c r="C1478" s="15" t="s">
        <v>2583</v>
      </c>
      <c r="D1478" s="15" t="s">
        <v>6374</v>
      </c>
      <c r="E1478" s="15" t="s">
        <v>22</v>
      </c>
      <c r="F1478" s="15" t="s">
        <v>2592</v>
      </c>
      <c r="G1478" s="15" t="s">
        <v>2593</v>
      </c>
      <c r="H1478" s="16">
        <v>44750</v>
      </c>
      <c r="I1478" s="15" t="s">
        <v>3107</v>
      </c>
      <c r="J1478" s="15"/>
      <c r="K1478" s="16" t="s">
        <v>4938</v>
      </c>
      <c r="L1478" s="16" t="s">
        <v>4938</v>
      </c>
      <c r="M1478" s="15" t="s">
        <v>42</v>
      </c>
      <c r="N1478" s="15" t="s">
        <v>42</v>
      </c>
      <c r="O1478" s="15" t="s">
        <v>64</v>
      </c>
      <c r="P1478" s="15" t="s">
        <v>22</v>
      </c>
      <c r="Q1478" s="15"/>
      <c r="R1478" s="15"/>
      <c r="S1478" s="15" t="s">
        <v>64</v>
      </c>
      <c r="T1478" s="17"/>
    </row>
    <row r="1479" spans="1:20" ht="15.75" customHeight="1">
      <c r="A1479" s="15" t="s">
        <v>4939</v>
      </c>
      <c r="B1479" s="15" t="s">
        <v>4616</v>
      </c>
      <c r="C1479" s="15" t="s">
        <v>2583</v>
      </c>
      <c r="D1479" s="15" t="s">
        <v>6375</v>
      </c>
      <c r="E1479" s="15" t="s">
        <v>22</v>
      </c>
      <c r="F1479" s="15" t="s">
        <v>2594</v>
      </c>
      <c r="G1479" s="15" t="s">
        <v>4617</v>
      </c>
      <c r="H1479" s="16">
        <v>44750</v>
      </c>
      <c r="I1479" s="15" t="s">
        <v>3107</v>
      </c>
      <c r="J1479" s="15"/>
      <c r="K1479" s="16" t="s">
        <v>4938</v>
      </c>
      <c r="L1479" s="16" t="s">
        <v>4938</v>
      </c>
      <c r="M1479" s="15" t="s">
        <v>42</v>
      </c>
      <c r="N1479" s="15" t="s">
        <v>42</v>
      </c>
      <c r="O1479" s="15" t="s">
        <v>64</v>
      </c>
      <c r="P1479" s="15" t="s">
        <v>22</v>
      </c>
      <c r="Q1479" s="15"/>
      <c r="R1479" s="15"/>
      <c r="S1479" s="15" t="s">
        <v>64</v>
      </c>
      <c r="T1479" s="17"/>
    </row>
    <row r="1480" spans="1:20" ht="15.75" customHeight="1">
      <c r="A1480" s="15" t="s">
        <v>4939</v>
      </c>
      <c r="B1480" s="15" t="s">
        <v>4618</v>
      </c>
      <c r="C1480" s="15" t="s">
        <v>2583</v>
      </c>
      <c r="D1480" s="15" t="s">
        <v>6376</v>
      </c>
      <c r="E1480" s="15" t="s">
        <v>22</v>
      </c>
      <c r="F1480" s="15"/>
      <c r="G1480" s="15" t="s">
        <v>2595</v>
      </c>
      <c r="H1480" s="16">
        <v>44750</v>
      </c>
      <c r="I1480" s="15" t="s">
        <v>3107</v>
      </c>
      <c r="J1480" s="15"/>
      <c r="K1480" s="16" t="s">
        <v>4938</v>
      </c>
      <c r="L1480" s="16" t="s">
        <v>4938</v>
      </c>
      <c r="M1480" s="15" t="s">
        <v>42</v>
      </c>
      <c r="N1480" s="15" t="s">
        <v>42</v>
      </c>
      <c r="O1480" s="15" t="s">
        <v>64</v>
      </c>
      <c r="P1480" s="15" t="s">
        <v>22</v>
      </c>
      <c r="Q1480" s="15"/>
      <c r="R1480" s="15"/>
      <c r="S1480" s="15" t="s">
        <v>64</v>
      </c>
      <c r="T1480" s="17"/>
    </row>
    <row r="1481" spans="1:20" ht="15.75" customHeight="1">
      <c r="A1481" s="15" t="s">
        <v>4939</v>
      </c>
      <c r="B1481" s="15" t="s">
        <v>4619</v>
      </c>
      <c r="C1481" s="15" t="s">
        <v>2583</v>
      </c>
      <c r="D1481" s="15" t="s">
        <v>6377</v>
      </c>
      <c r="E1481" s="15" t="s">
        <v>22</v>
      </c>
      <c r="F1481" s="15" t="s">
        <v>2596</v>
      </c>
      <c r="G1481" s="15" t="s">
        <v>2597</v>
      </c>
      <c r="H1481" s="16">
        <v>44750</v>
      </c>
      <c r="I1481" s="15" t="s">
        <v>3107</v>
      </c>
      <c r="J1481" s="15"/>
      <c r="K1481" s="16" t="s">
        <v>4938</v>
      </c>
      <c r="L1481" s="16" t="s">
        <v>4938</v>
      </c>
      <c r="M1481" s="15" t="s">
        <v>42</v>
      </c>
      <c r="N1481" s="15" t="s">
        <v>42</v>
      </c>
      <c r="O1481" s="15" t="s">
        <v>64</v>
      </c>
      <c r="P1481" s="15" t="s">
        <v>22</v>
      </c>
      <c r="Q1481" s="15"/>
      <c r="R1481" s="15"/>
      <c r="S1481" s="15" t="s">
        <v>64</v>
      </c>
      <c r="T1481" s="17"/>
    </row>
    <row r="1482" spans="1:20" ht="15.75" customHeight="1">
      <c r="A1482" s="15" t="s">
        <v>4939</v>
      </c>
      <c r="B1482" s="15" t="s">
        <v>4620</v>
      </c>
      <c r="C1482" s="15" t="s">
        <v>2583</v>
      </c>
      <c r="D1482" s="15" t="s">
        <v>6378</v>
      </c>
      <c r="E1482" s="15" t="s">
        <v>22</v>
      </c>
      <c r="F1482" s="15" t="s">
        <v>2598</v>
      </c>
      <c r="G1482" s="15" t="s">
        <v>2599</v>
      </c>
      <c r="H1482" s="16">
        <v>44750</v>
      </c>
      <c r="I1482" s="15" t="s">
        <v>3107</v>
      </c>
      <c r="J1482" s="15"/>
      <c r="K1482" s="16" t="s">
        <v>4938</v>
      </c>
      <c r="L1482" s="16" t="s">
        <v>4938</v>
      </c>
      <c r="M1482" s="15" t="s">
        <v>42</v>
      </c>
      <c r="N1482" s="15" t="s">
        <v>42</v>
      </c>
      <c r="O1482" s="15" t="s">
        <v>64</v>
      </c>
      <c r="P1482" s="15" t="s">
        <v>22</v>
      </c>
      <c r="Q1482" s="15"/>
      <c r="R1482" s="15" t="s">
        <v>7448</v>
      </c>
      <c r="S1482" s="15" t="s">
        <v>22</v>
      </c>
      <c r="T1482" s="17"/>
    </row>
    <row r="1483" spans="1:20" ht="15.75" customHeight="1">
      <c r="A1483" s="15" t="s">
        <v>4939</v>
      </c>
      <c r="B1483" s="15" t="s">
        <v>4621</v>
      </c>
      <c r="C1483" s="15" t="s">
        <v>2583</v>
      </c>
      <c r="D1483" s="15" t="s">
        <v>6379</v>
      </c>
      <c r="E1483" s="15" t="s">
        <v>22</v>
      </c>
      <c r="F1483" s="15" t="s">
        <v>2600</v>
      </c>
      <c r="G1483" s="15" t="s">
        <v>6739</v>
      </c>
      <c r="H1483" s="16">
        <v>44750</v>
      </c>
      <c r="I1483" s="15" t="s">
        <v>3107</v>
      </c>
      <c r="J1483" s="15"/>
      <c r="K1483" s="16" t="s">
        <v>4938</v>
      </c>
      <c r="L1483" s="16" t="s">
        <v>4938</v>
      </c>
      <c r="M1483" s="15" t="s">
        <v>42</v>
      </c>
      <c r="N1483" s="15" t="s">
        <v>42</v>
      </c>
      <c r="O1483" s="15" t="s">
        <v>64</v>
      </c>
      <c r="P1483" s="15" t="s">
        <v>22</v>
      </c>
      <c r="Q1483" s="15"/>
      <c r="R1483" s="15"/>
      <c r="S1483" s="15" t="s">
        <v>64</v>
      </c>
      <c r="T1483" s="17"/>
    </row>
    <row r="1484" spans="1:20" ht="15.75" customHeight="1">
      <c r="A1484" s="15" t="s">
        <v>4939</v>
      </c>
      <c r="B1484" s="15" t="s">
        <v>4622</v>
      </c>
      <c r="C1484" s="15" t="s">
        <v>2583</v>
      </c>
      <c r="D1484" s="15" t="s">
        <v>6380</v>
      </c>
      <c r="E1484" s="15" t="s">
        <v>22</v>
      </c>
      <c r="F1484" s="15" t="s">
        <v>2601</v>
      </c>
      <c r="G1484" s="15" t="s">
        <v>2602</v>
      </c>
      <c r="H1484" s="16">
        <v>44750</v>
      </c>
      <c r="I1484" s="15" t="s">
        <v>3107</v>
      </c>
      <c r="J1484" s="15"/>
      <c r="K1484" s="16" t="s">
        <v>4938</v>
      </c>
      <c r="L1484" s="16" t="s">
        <v>4938</v>
      </c>
      <c r="M1484" s="15" t="s">
        <v>42</v>
      </c>
      <c r="N1484" s="15" t="s">
        <v>42</v>
      </c>
      <c r="O1484" s="15" t="s">
        <v>64</v>
      </c>
      <c r="P1484" s="15" t="s">
        <v>22</v>
      </c>
      <c r="Q1484" s="15"/>
      <c r="R1484" s="15"/>
      <c r="S1484" s="15" t="s">
        <v>64</v>
      </c>
      <c r="T1484" s="17"/>
    </row>
    <row r="1485" spans="1:20" ht="15.75" customHeight="1">
      <c r="A1485" s="15" t="s">
        <v>4939</v>
      </c>
      <c r="B1485" s="15" t="s">
        <v>4623</v>
      </c>
      <c r="C1485" s="15" t="s">
        <v>2583</v>
      </c>
      <c r="D1485" s="15" t="s">
        <v>6381</v>
      </c>
      <c r="E1485" s="15" t="s">
        <v>22</v>
      </c>
      <c r="F1485" s="15"/>
      <c r="G1485" s="15" t="s">
        <v>2603</v>
      </c>
      <c r="H1485" s="16">
        <v>44750</v>
      </c>
      <c r="I1485" s="15" t="s">
        <v>3107</v>
      </c>
      <c r="J1485" s="15"/>
      <c r="K1485" s="16" t="s">
        <v>4938</v>
      </c>
      <c r="L1485" s="16" t="s">
        <v>4938</v>
      </c>
      <c r="M1485" s="15" t="s">
        <v>42</v>
      </c>
      <c r="N1485" s="15" t="s">
        <v>4938</v>
      </c>
      <c r="O1485" s="15" t="s">
        <v>64</v>
      </c>
      <c r="P1485" s="15" t="s">
        <v>22</v>
      </c>
      <c r="Q1485" s="15"/>
      <c r="R1485" s="15"/>
      <c r="S1485" s="15" t="s">
        <v>4938</v>
      </c>
      <c r="T1485" s="17"/>
    </row>
    <row r="1486" spans="1:20" ht="15.75" customHeight="1">
      <c r="A1486" s="15" t="s">
        <v>4939</v>
      </c>
      <c r="B1486" s="15" t="s">
        <v>4624</v>
      </c>
      <c r="C1486" s="15" t="s">
        <v>2583</v>
      </c>
      <c r="D1486" s="15" t="s">
        <v>6382</v>
      </c>
      <c r="E1486" s="15" t="s">
        <v>22</v>
      </c>
      <c r="F1486" s="15"/>
      <c r="G1486" s="15" t="s">
        <v>2604</v>
      </c>
      <c r="H1486" s="16">
        <v>44750</v>
      </c>
      <c r="I1486" s="15" t="s">
        <v>3107</v>
      </c>
      <c r="J1486" s="15"/>
      <c r="K1486" s="16" t="s">
        <v>4938</v>
      </c>
      <c r="L1486" s="16" t="s">
        <v>4938</v>
      </c>
      <c r="M1486" s="15" t="s">
        <v>42</v>
      </c>
      <c r="N1486" s="15" t="s">
        <v>4938</v>
      </c>
      <c r="O1486" s="15" t="s">
        <v>64</v>
      </c>
      <c r="P1486" s="15" t="s">
        <v>22</v>
      </c>
      <c r="Q1486" s="15"/>
      <c r="R1486" s="15"/>
      <c r="S1486" s="15" t="s">
        <v>64</v>
      </c>
      <c r="T1486" s="17"/>
    </row>
    <row r="1487" spans="1:20" ht="15.75" customHeight="1">
      <c r="A1487" s="15" t="s">
        <v>4939</v>
      </c>
      <c r="B1487" s="15" t="s">
        <v>4625</v>
      </c>
      <c r="C1487" s="15" t="s">
        <v>2583</v>
      </c>
      <c r="D1487" s="15" t="s">
        <v>6383</v>
      </c>
      <c r="E1487" s="15" t="s">
        <v>22</v>
      </c>
      <c r="F1487" s="15" t="s">
        <v>2605</v>
      </c>
      <c r="G1487" s="15" t="s">
        <v>2606</v>
      </c>
      <c r="H1487" s="16">
        <v>44750</v>
      </c>
      <c r="I1487" s="15" t="s">
        <v>3107</v>
      </c>
      <c r="J1487" s="15"/>
      <c r="K1487" s="16" t="s">
        <v>4938</v>
      </c>
      <c r="L1487" s="16" t="s">
        <v>4938</v>
      </c>
      <c r="M1487" s="15" t="s">
        <v>42</v>
      </c>
      <c r="N1487" s="15" t="s">
        <v>42</v>
      </c>
      <c r="O1487" s="15" t="s">
        <v>64</v>
      </c>
      <c r="P1487" s="15" t="s">
        <v>22</v>
      </c>
      <c r="Q1487" s="15"/>
      <c r="R1487" s="15"/>
      <c r="S1487" s="15" t="s">
        <v>64</v>
      </c>
      <c r="T1487" s="17"/>
    </row>
    <row r="1488" spans="1:20" ht="15.75" customHeight="1">
      <c r="A1488" s="15" t="s">
        <v>4939</v>
      </c>
      <c r="B1488" s="15" t="s">
        <v>4626</v>
      </c>
      <c r="C1488" s="15" t="s">
        <v>2583</v>
      </c>
      <c r="D1488" s="15" t="s">
        <v>6384</v>
      </c>
      <c r="E1488" s="15" t="s">
        <v>22</v>
      </c>
      <c r="F1488" s="15"/>
      <c r="G1488" s="15" t="s">
        <v>2607</v>
      </c>
      <c r="H1488" s="16">
        <v>44750</v>
      </c>
      <c r="I1488" s="15" t="s">
        <v>3107</v>
      </c>
      <c r="J1488" s="15"/>
      <c r="K1488" s="16" t="s">
        <v>4938</v>
      </c>
      <c r="L1488" s="16" t="s">
        <v>4938</v>
      </c>
      <c r="M1488" s="15" t="s">
        <v>42</v>
      </c>
      <c r="N1488" s="15" t="s">
        <v>4938</v>
      </c>
      <c r="O1488" s="15" t="s">
        <v>64</v>
      </c>
      <c r="P1488" s="15" t="s">
        <v>22</v>
      </c>
      <c r="Q1488" s="15"/>
      <c r="R1488" s="15"/>
      <c r="S1488" s="15" t="s">
        <v>64</v>
      </c>
      <c r="T1488" s="17"/>
    </row>
    <row r="1489" spans="1:20" ht="15.75" customHeight="1">
      <c r="A1489" s="15" t="s">
        <v>4939</v>
      </c>
      <c r="B1489" s="15" t="s">
        <v>4627</v>
      </c>
      <c r="C1489" s="15" t="s">
        <v>2583</v>
      </c>
      <c r="D1489" s="15" t="s">
        <v>6385</v>
      </c>
      <c r="E1489" s="15" t="s">
        <v>22</v>
      </c>
      <c r="F1489" s="15"/>
      <c r="G1489" s="15" t="s">
        <v>2608</v>
      </c>
      <c r="H1489" s="16">
        <v>44750</v>
      </c>
      <c r="I1489" s="15" t="s">
        <v>3107</v>
      </c>
      <c r="J1489" s="15"/>
      <c r="K1489" s="16" t="s">
        <v>4938</v>
      </c>
      <c r="L1489" s="16" t="s">
        <v>4938</v>
      </c>
      <c r="M1489" s="15" t="s">
        <v>42</v>
      </c>
      <c r="N1489" s="15" t="s">
        <v>4938</v>
      </c>
      <c r="O1489" s="15" t="s">
        <v>64</v>
      </c>
      <c r="P1489" s="15" t="s">
        <v>22</v>
      </c>
      <c r="Q1489" s="15"/>
      <c r="R1489" s="15"/>
      <c r="S1489" s="15" t="s">
        <v>4938</v>
      </c>
      <c r="T1489" s="17"/>
    </row>
    <row r="1490" spans="1:20" ht="15.75" customHeight="1">
      <c r="A1490" s="15" t="s">
        <v>4939</v>
      </c>
      <c r="B1490" s="15" t="s">
        <v>4628</v>
      </c>
      <c r="C1490" s="15" t="s">
        <v>2583</v>
      </c>
      <c r="D1490" s="15" t="s">
        <v>6386</v>
      </c>
      <c r="E1490" s="15" t="s">
        <v>64</v>
      </c>
      <c r="F1490" s="15"/>
      <c r="G1490" s="15"/>
      <c r="H1490" s="16"/>
      <c r="I1490" s="15"/>
      <c r="J1490" s="15"/>
      <c r="K1490" s="16"/>
      <c r="L1490" s="16"/>
      <c r="M1490" s="15"/>
      <c r="N1490" s="15"/>
      <c r="O1490" s="15"/>
      <c r="P1490" s="15"/>
      <c r="Q1490" s="15"/>
      <c r="R1490" s="15"/>
      <c r="S1490" s="15"/>
      <c r="T1490" s="17"/>
    </row>
    <row r="1491" spans="1:20" ht="15.75" customHeight="1">
      <c r="A1491" s="15" t="s">
        <v>4939</v>
      </c>
      <c r="B1491" s="15" t="s">
        <v>4629</v>
      </c>
      <c r="C1491" s="15" t="s">
        <v>2583</v>
      </c>
      <c r="D1491" s="15" t="s">
        <v>6387</v>
      </c>
      <c r="E1491" s="15" t="s">
        <v>22</v>
      </c>
      <c r="F1491" s="15" t="s">
        <v>2609</v>
      </c>
      <c r="G1491" s="15" t="s">
        <v>2610</v>
      </c>
      <c r="H1491" s="16">
        <v>44750</v>
      </c>
      <c r="I1491" s="15" t="s">
        <v>3107</v>
      </c>
      <c r="J1491" s="15"/>
      <c r="K1491" s="16" t="s">
        <v>4938</v>
      </c>
      <c r="L1491" s="16" t="s">
        <v>4938</v>
      </c>
      <c r="M1491" s="15" t="s">
        <v>42</v>
      </c>
      <c r="N1491" s="15" t="s">
        <v>42</v>
      </c>
      <c r="O1491" s="15" t="s">
        <v>64</v>
      </c>
      <c r="P1491" s="15" t="s">
        <v>22</v>
      </c>
      <c r="Q1491" s="15"/>
      <c r="R1491" s="15"/>
      <c r="S1491" s="15" t="s">
        <v>64</v>
      </c>
      <c r="T1491" s="17"/>
    </row>
    <row r="1492" spans="1:20" ht="15.75" customHeight="1">
      <c r="A1492" s="15" t="s">
        <v>4939</v>
      </c>
      <c r="B1492" s="15" t="s">
        <v>4630</v>
      </c>
      <c r="C1492" s="15" t="s">
        <v>2583</v>
      </c>
      <c r="D1492" s="15" t="s">
        <v>6388</v>
      </c>
      <c r="E1492" s="15" t="s">
        <v>22</v>
      </c>
      <c r="F1492" s="15" t="s">
        <v>2611</v>
      </c>
      <c r="G1492" s="15" t="s">
        <v>4631</v>
      </c>
      <c r="H1492" s="16">
        <v>44750</v>
      </c>
      <c r="I1492" s="15" t="s">
        <v>3107</v>
      </c>
      <c r="J1492" s="15"/>
      <c r="K1492" s="16" t="s">
        <v>4938</v>
      </c>
      <c r="L1492" s="16" t="s">
        <v>4938</v>
      </c>
      <c r="M1492" s="15" t="s">
        <v>42</v>
      </c>
      <c r="N1492" s="15" t="s">
        <v>42</v>
      </c>
      <c r="O1492" s="15" t="s">
        <v>64</v>
      </c>
      <c r="P1492" s="15" t="s">
        <v>22</v>
      </c>
      <c r="Q1492" s="15"/>
      <c r="R1492" s="15"/>
      <c r="S1492" s="15" t="s">
        <v>64</v>
      </c>
      <c r="T1492" s="17"/>
    </row>
    <row r="1493" spans="1:20" ht="15.75" customHeight="1">
      <c r="A1493" s="15" t="s">
        <v>4939</v>
      </c>
      <c r="B1493" s="15" t="s">
        <v>4632</v>
      </c>
      <c r="C1493" s="15" t="s">
        <v>2583</v>
      </c>
      <c r="D1493" s="15" t="s">
        <v>6389</v>
      </c>
      <c r="E1493" s="15" t="s">
        <v>64</v>
      </c>
      <c r="F1493" s="15"/>
      <c r="G1493" s="15"/>
      <c r="H1493" s="16"/>
      <c r="I1493" s="15"/>
      <c r="J1493" s="15"/>
      <c r="K1493" s="16"/>
      <c r="L1493" s="16"/>
      <c r="M1493" s="15"/>
      <c r="N1493" s="15"/>
      <c r="O1493" s="15"/>
      <c r="P1493" s="15"/>
      <c r="Q1493" s="15"/>
      <c r="R1493" s="15"/>
      <c r="S1493" s="15"/>
      <c r="T1493" s="17"/>
    </row>
    <row r="1494" spans="1:20" ht="15.75" customHeight="1">
      <c r="A1494" s="15" t="s">
        <v>4939</v>
      </c>
      <c r="B1494" s="15" t="s">
        <v>4633</v>
      </c>
      <c r="C1494" s="15" t="s">
        <v>2583</v>
      </c>
      <c r="D1494" s="15" t="s">
        <v>6390</v>
      </c>
      <c r="E1494" s="15" t="s">
        <v>22</v>
      </c>
      <c r="F1494" s="15" t="s">
        <v>2612</v>
      </c>
      <c r="G1494" s="15" t="s">
        <v>2613</v>
      </c>
      <c r="H1494" s="16">
        <v>44750</v>
      </c>
      <c r="I1494" s="15" t="s">
        <v>3107</v>
      </c>
      <c r="J1494" s="15"/>
      <c r="K1494" s="16" t="s">
        <v>4938</v>
      </c>
      <c r="L1494" s="16" t="s">
        <v>4938</v>
      </c>
      <c r="M1494" s="15" t="s">
        <v>42</v>
      </c>
      <c r="N1494" s="15" t="s">
        <v>42</v>
      </c>
      <c r="O1494" s="15" t="s">
        <v>64</v>
      </c>
      <c r="P1494" s="15" t="s">
        <v>22</v>
      </c>
      <c r="Q1494" s="15"/>
      <c r="R1494" s="15"/>
      <c r="S1494" s="15" t="s">
        <v>64</v>
      </c>
      <c r="T1494" s="17"/>
    </row>
    <row r="1495" spans="1:20" ht="15.75" customHeight="1">
      <c r="A1495" s="15" t="s">
        <v>4939</v>
      </c>
      <c r="B1495" s="15" t="s">
        <v>4634</v>
      </c>
      <c r="C1495" s="15" t="s">
        <v>2583</v>
      </c>
      <c r="D1495" s="15" t="s">
        <v>6391</v>
      </c>
      <c r="E1495" s="15" t="s">
        <v>64</v>
      </c>
      <c r="F1495" s="15"/>
      <c r="G1495" s="15"/>
      <c r="H1495" s="16"/>
      <c r="I1495" s="15"/>
      <c r="J1495" s="15"/>
      <c r="K1495" s="16"/>
      <c r="L1495" s="16"/>
      <c r="M1495" s="15"/>
      <c r="N1495" s="15"/>
      <c r="O1495" s="15"/>
      <c r="P1495" s="15"/>
      <c r="Q1495" s="15"/>
      <c r="R1495" s="15"/>
      <c r="S1495" s="15"/>
      <c r="T1495" s="17"/>
    </row>
    <row r="1496" spans="1:20" ht="15.75" customHeight="1">
      <c r="A1496" s="15" t="s">
        <v>4939</v>
      </c>
      <c r="B1496" s="15" t="s">
        <v>4635</v>
      </c>
      <c r="C1496" s="15" t="s">
        <v>2583</v>
      </c>
      <c r="D1496" s="15" t="s">
        <v>6392</v>
      </c>
      <c r="E1496" s="15" t="s">
        <v>22</v>
      </c>
      <c r="F1496" s="15" t="s">
        <v>2614</v>
      </c>
      <c r="G1496" s="15" t="s">
        <v>2615</v>
      </c>
      <c r="H1496" s="16">
        <v>44750</v>
      </c>
      <c r="I1496" s="15" t="s">
        <v>3107</v>
      </c>
      <c r="J1496" s="15"/>
      <c r="K1496" s="16" t="s">
        <v>4938</v>
      </c>
      <c r="L1496" s="16" t="s">
        <v>4938</v>
      </c>
      <c r="M1496" s="15" t="s">
        <v>42</v>
      </c>
      <c r="N1496" s="15" t="s">
        <v>42</v>
      </c>
      <c r="O1496" s="15" t="s">
        <v>22</v>
      </c>
      <c r="P1496" s="15" t="s">
        <v>22</v>
      </c>
      <c r="Q1496" s="15"/>
      <c r="R1496" s="15"/>
      <c r="S1496" s="15" t="s">
        <v>64</v>
      </c>
      <c r="T1496" s="17"/>
    </row>
    <row r="1497" spans="1:20" ht="15.75" customHeight="1">
      <c r="A1497" s="15" t="s">
        <v>4939</v>
      </c>
      <c r="B1497" s="15" t="s">
        <v>4636</v>
      </c>
      <c r="C1497" s="15" t="s">
        <v>2583</v>
      </c>
      <c r="D1497" s="15" t="s">
        <v>6393</v>
      </c>
      <c r="E1497" s="15" t="s">
        <v>22</v>
      </c>
      <c r="F1497" s="15"/>
      <c r="G1497" s="15" t="s">
        <v>6764</v>
      </c>
      <c r="H1497" s="16">
        <v>44750</v>
      </c>
      <c r="I1497" s="15" t="s">
        <v>3107</v>
      </c>
      <c r="J1497" s="15"/>
      <c r="K1497" s="16" t="s">
        <v>4938</v>
      </c>
      <c r="L1497" s="16" t="s">
        <v>4938</v>
      </c>
      <c r="M1497" s="15" t="s">
        <v>42</v>
      </c>
      <c r="N1497" s="15" t="s">
        <v>42</v>
      </c>
      <c r="O1497" s="15" t="s">
        <v>64</v>
      </c>
      <c r="P1497" s="15" t="s">
        <v>22</v>
      </c>
      <c r="Q1497" s="15"/>
      <c r="R1497" s="15"/>
      <c r="S1497" s="15" t="s">
        <v>64</v>
      </c>
      <c r="T1497" s="17"/>
    </row>
    <row r="1498" spans="1:20" ht="15.75" customHeight="1">
      <c r="A1498" s="15" t="s">
        <v>4939</v>
      </c>
      <c r="B1498" s="15" t="s">
        <v>4637</v>
      </c>
      <c r="C1498" s="15" t="s">
        <v>2583</v>
      </c>
      <c r="D1498" s="15" t="s">
        <v>6394</v>
      </c>
      <c r="E1498" s="15" t="s">
        <v>64</v>
      </c>
      <c r="F1498" s="15"/>
      <c r="G1498" s="15"/>
      <c r="H1498" s="16"/>
      <c r="I1498" s="15"/>
      <c r="J1498" s="15"/>
      <c r="K1498" s="16"/>
      <c r="L1498" s="16"/>
      <c r="M1498" s="15"/>
      <c r="N1498" s="15"/>
      <c r="O1498" s="15"/>
      <c r="P1498" s="15"/>
      <c r="Q1498" s="15"/>
      <c r="R1498" s="15"/>
      <c r="S1498" s="15"/>
      <c r="T1498" s="17"/>
    </row>
    <row r="1499" spans="1:20" ht="15.75" customHeight="1">
      <c r="A1499" s="15" t="s">
        <v>4939</v>
      </c>
      <c r="B1499" s="15" t="s">
        <v>4638</v>
      </c>
      <c r="C1499" s="15" t="s">
        <v>2583</v>
      </c>
      <c r="D1499" s="15" t="s">
        <v>6395</v>
      </c>
      <c r="E1499" s="15" t="s">
        <v>22</v>
      </c>
      <c r="F1499" s="15"/>
      <c r="G1499" s="15" t="s">
        <v>2616</v>
      </c>
      <c r="H1499" s="16">
        <v>44750</v>
      </c>
      <c r="I1499" s="15" t="s">
        <v>3107</v>
      </c>
      <c r="J1499" s="15"/>
      <c r="K1499" s="16" t="s">
        <v>4938</v>
      </c>
      <c r="L1499" s="16" t="s">
        <v>4938</v>
      </c>
      <c r="M1499" s="15" t="s">
        <v>42</v>
      </c>
      <c r="N1499" s="15" t="s">
        <v>4938</v>
      </c>
      <c r="O1499" s="15" t="s">
        <v>64</v>
      </c>
      <c r="P1499" s="15" t="s">
        <v>22</v>
      </c>
      <c r="Q1499" s="15"/>
      <c r="R1499" s="15"/>
      <c r="S1499" s="15" t="s">
        <v>64</v>
      </c>
      <c r="T1499" s="17"/>
    </row>
    <row r="1500" spans="1:20" ht="15.75" customHeight="1">
      <c r="A1500" s="15" t="s">
        <v>4939</v>
      </c>
      <c r="B1500" s="15" t="s">
        <v>4639</v>
      </c>
      <c r="C1500" s="15" t="s">
        <v>2583</v>
      </c>
      <c r="D1500" s="15" t="s">
        <v>6396</v>
      </c>
      <c r="E1500" s="15" t="s">
        <v>22</v>
      </c>
      <c r="F1500" s="15"/>
      <c r="G1500" s="15" t="s">
        <v>2617</v>
      </c>
      <c r="H1500" s="16">
        <v>44750</v>
      </c>
      <c r="I1500" s="15" t="s">
        <v>3107</v>
      </c>
      <c r="J1500" s="15"/>
      <c r="K1500" s="16" t="s">
        <v>4938</v>
      </c>
      <c r="L1500" s="16" t="s">
        <v>4938</v>
      </c>
      <c r="M1500" s="15" t="s">
        <v>42</v>
      </c>
      <c r="N1500" s="15" t="s">
        <v>4938</v>
      </c>
      <c r="O1500" s="15" t="s">
        <v>64</v>
      </c>
      <c r="P1500" s="15" t="s">
        <v>22</v>
      </c>
      <c r="Q1500" s="15"/>
      <c r="R1500" s="15"/>
      <c r="S1500" s="15" t="s">
        <v>4938</v>
      </c>
      <c r="T1500" s="17"/>
    </row>
    <row r="1501" spans="1:20" ht="15.75" customHeight="1">
      <c r="A1501" s="15" t="s">
        <v>4939</v>
      </c>
      <c r="B1501" s="15" t="s">
        <v>4640</v>
      </c>
      <c r="C1501" s="15" t="s">
        <v>2583</v>
      </c>
      <c r="D1501" s="15" t="s">
        <v>6397</v>
      </c>
      <c r="E1501" s="15" t="s">
        <v>22</v>
      </c>
      <c r="F1501" s="15" t="s">
        <v>2618</v>
      </c>
      <c r="G1501" s="15" t="s">
        <v>2619</v>
      </c>
      <c r="H1501" s="16">
        <v>44750</v>
      </c>
      <c r="I1501" s="15" t="s">
        <v>3107</v>
      </c>
      <c r="J1501" s="15"/>
      <c r="K1501" s="16" t="s">
        <v>4938</v>
      </c>
      <c r="L1501" s="16" t="s">
        <v>4938</v>
      </c>
      <c r="M1501" s="15" t="s">
        <v>42</v>
      </c>
      <c r="N1501" s="15" t="s">
        <v>42</v>
      </c>
      <c r="O1501" s="15" t="s">
        <v>64</v>
      </c>
      <c r="P1501" s="15" t="s">
        <v>22</v>
      </c>
      <c r="Q1501" s="15"/>
      <c r="R1501" s="15"/>
      <c r="S1501" s="15" t="s">
        <v>64</v>
      </c>
      <c r="T1501" s="17"/>
    </row>
    <row r="1502" spans="1:20" ht="15.75" customHeight="1">
      <c r="A1502" s="15" t="s">
        <v>4939</v>
      </c>
      <c r="B1502" s="15" t="s">
        <v>4641</v>
      </c>
      <c r="C1502" s="15" t="s">
        <v>2583</v>
      </c>
      <c r="D1502" s="15" t="s">
        <v>6398</v>
      </c>
      <c r="E1502" s="15" t="s">
        <v>22</v>
      </c>
      <c r="F1502" s="15" t="s">
        <v>2620</v>
      </c>
      <c r="G1502" s="15" t="s">
        <v>2621</v>
      </c>
      <c r="H1502" s="16">
        <v>44750</v>
      </c>
      <c r="I1502" s="15" t="s">
        <v>3107</v>
      </c>
      <c r="J1502" s="15"/>
      <c r="K1502" s="16" t="s">
        <v>4938</v>
      </c>
      <c r="L1502" s="16" t="s">
        <v>4938</v>
      </c>
      <c r="M1502" s="15" t="s">
        <v>42</v>
      </c>
      <c r="N1502" s="15" t="s">
        <v>42</v>
      </c>
      <c r="O1502" s="15" t="s">
        <v>64</v>
      </c>
      <c r="P1502" s="15" t="s">
        <v>22</v>
      </c>
      <c r="Q1502" s="15"/>
      <c r="R1502" s="15"/>
      <c r="S1502" s="15" t="s">
        <v>64</v>
      </c>
      <c r="T1502" s="17"/>
    </row>
    <row r="1503" spans="1:20" ht="15.75" customHeight="1">
      <c r="A1503" s="15" t="s">
        <v>4939</v>
      </c>
      <c r="B1503" s="15" t="s">
        <v>4642</v>
      </c>
      <c r="C1503" s="15" t="s">
        <v>2583</v>
      </c>
      <c r="D1503" s="15" t="s">
        <v>6399</v>
      </c>
      <c r="E1503" s="15" t="s">
        <v>22</v>
      </c>
      <c r="F1503" s="15" t="s">
        <v>2622</v>
      </c>
      <c r="G1503" s="15" t="s">
        <v>2623</v>
      </c>
      <c r="H1503" s="16">
        <v>44750</v>
      </c>
      <c r="I1503" s="15" t="s">
        <v>3107</v>
      </c>
      <c r="J1503" s="15"/>
      <c r="K1503" s="16" t="s">
        <v>4938</v>
      </c>
      <c r="L1503" s="16" t="s">
        <v>4938</v>
      </c>
      <c r="M1503" s="15" t="s">
        <v>42</v>
      </c>
      <c r="N1503" s="15" t="s">
        <v>42</v>
      </c>
      <c r="O1503" s="15" t="s">
        <v>64</v>
      </c>
      <c r="P1503" s="15" t="s">
        <v>22</v>
      </c>
      <c r="Q1503" s="15"/>
      <c r="R1503" s="15"/>
      <c r="S1503" s="15" t="s">
        <v>64</v>
      </c>
      <c r="T1503" s="17"/>
    </row>
    <row r="1504" spans="1:20" ht="15.75" customHeight="1">
      <c r="A1504" s="15" t="s">
        <v>4939</v>
      </c>
      <c r="B1504" s="15" t="s">
        <v>4643</v>
      </c>
      <c r="C1504" s="15" t="s">
        <v>2583</v>
      </c>
      <c r="D1504" s="15" t="s">
        <v>6400</v>
      </c>
      <c r="E1504" s="15" t="s">
        <v>22</v>
      </c>
      <c r="F1504" s="15" t="s">
        <v>2624</v>
      </c>
      <c r="G1504" s="15" t="s">
        <v>2625</v>
      </c>
      <c r="H1504" s="16">
        <v>44750</v>
      </c>
      <c r="I1504" s="15" t="s">
        <v>3107</v>
      </c>
      <c r="J1504" s="15"/>
      <c r="K1504" s="16" t="s">
        <v>4938</v>
      </c>
      <c r="L1504" s="16" t="s">
        <v>4938</v>
      </c>
      <c r="M1504" s="15" t="s">
        <v>42</v>
      </c>
      <c r="N1504" s="15" t="s">
        <v>42</v>
      </c>
      <c r="O1504" s="15" t="s">
        <v>64</v>
      </c>
      <c r="P1504" s="15" t="s">
        <v>22</v>
      </c>
      <c r="Q1504" s="15"/>
      <c r="R1504" s="15"/>
      <c r="S1504" s="15" t="s">
        <v>4938</v>
      </c>
      <c r="T1504" s="17"/>
    </row>
    <row r="1505" spans="1:20" ht="15.75" customHeight="1">
      <c r="A1505" s="15" t="s">
        <v>4939</v>
      </c>
      <c r="B1505" s="15" t="s">
        <v>4644</v>
      </c>
      <c r="C1505" s="15" t="s">
        <v>2583</v>
      </c>
      <c r="D1505" s="15" t="s">
        <v>6401</v>
      </c>
      <c r="E1505" s="15" t="s">
        <v>22</v>
      </c>
      <c r="F1505" s="15"/>
      <c r="G1505" s="15" t="s">
        <v>3127</v>
      </c>
      <c r="H1505" s="16">
        <v>44750</v>
      </c>
      <c r="I1505" s="15" t="s">
        <v>3107</v>
      </c>
      <c r="J1505" s="15"/>
      <c r="K1505" s="16" t="s">
        <v>4938</v>
      </c>
      <c r="L1505" s="16" t="s">
        <v>4938</v>
      </c>
      <c r="M1505" s="15" t="s">
        <v>42</v>
      </c>
      <c r="N1505" s="15" t="s">
        <v>42</v>
      </c>
      <c r="O1505" s="15" t="s">
        <v>64</v>
      </c>
      <c r="P1505" s="15" t="s">
        <v>22</v>
      </c>
      <c r="Q1505" s="15"/>
      <c r="R1505" s="15"/>
      <c r="S1505" s="15" t="s">
        <v>64</v>
      </c>
      <c r="T1505" s="17"/>
    </row>
    <row r="1506" spans="1:20" ht="15.75" customHeight="1">
      <c r="A1506" s="15" t="s">
        <v>4939</v>
      </c>
      <c r="B1506" s="15" t="s">
        <v>4645</v>
      </c>
      <c r="C1506" s="15" t="s">
        <v>2583</v>
      </c>
      <c r="D1506" s="15" t="s">
        <v>6402</v>
      </c>
      <c r="E1506" s="15" t="s">
        <v>64</v>
      </c>
      <c r="F1506" s="15"/>
      <c r="G1506" s="15"/>
      <c r="H1506" s="16"/>
      <c r="I1506" s="15"/>
      <c r="J1506" s="15"/>
      <c r="K1506" s="16"/>
      <c r="L1506" s="16"/>
      <c r="M1506" s="15"/>
      <c r="N1506" s="15"/>
      <c r="O1506" s="15"/>
      <c r="P1506" s="15"/>
      <c r="Q1506" s="15"/>
      <c r="R1506" s="15"/>
      <c r="S1506" s="15"/>
      <c r="T1506" s="17"/>
    </row>
    <row r="1507" spans="1:20" ht="15.75" customHeight="1">
      <c r="A1507" s="15" t="s">
        <v>4939</v>
      </c>
      <c r="B1507" s="15" t="s">
        <v>4646</v>
      </c>
      <c r="C1507" s="15" t="s">
        <v>2583</v>
      </c>
      <c r="D1507" s="15" t="s">
        <v>6403</v>
      </c>
      <c r="E1507" s="15" t="s">
        <v>22</v>
      </c>
      <c r="F1507" s="15" t="s">
        <v>2626</v>
      </c>
      <c r="G1507" s="15" t="s">
        <v>2627</v>
      </c>
      <c r="H1507" s="16">
        <v>44750</v>
      </c>
      <c r="I1507" s="15" t="s">
        <v>3107</v>
      </c>
      <c r="J1507" s="15"/>
      <c r="K1507" s="16" t="s">
        <v>4938</v>
      </c>
      <c r="L1507" s="16" t="s">
        <v>4938</v>
      </c>
      <c r="M1507" s="15" t="s">
        <v>42</v>
      </c>
      <c r="N1507" s="15" t="s">
        <v>42</v>
      </c>
      <c r="O1507" s="15" t="s">
        <v>64</v>
      </c>
      <c r="P1507" s="15" t="s">
        <v>22</v>
      </c>
      <c r="Q1507" s="15"/>
      <c r="R1507" s="15"/>
      <c r="S1507" s="15" t="s">
        <v>64</v>
      </c>
      <c r="T1507" s="17"/>
    </row>
    <row r="1508" spans="1:20" ht="15.75" customHeight="1">
      <c r="A1508" s="15" t="s">
        <v>11</v>
      </c>
      <c r="B1508" s="15" t="s">
        <v>4647</v>
      </c>
      <c r="C1508" s="15" t="s">
        <v>2628</v>
      </c>
      <c r="D1508" s="15"/>
      <c r="E1508" s="15" t="s">
        <v>22</v>
      </c>
      <c r="F1508" s="15" t="s">
        <v>2629</v>
      </c>
      <c r="G1508" s="15" t="s">
        <v>2630</v>
      </c>
      <c r="H1508" s="16">
        <v>44748</v>
      </c>
      <c r="I1508" s="15" t="s">
        <v>3107</v>
      </c>
      <c r="J1508" s="15"/>
      <c r="K1508" s="16" t="s">
        <v>4938</v>
      </c>
      <c r="L1508" s="16" t="s">
        <v>4938</v>
      </c>
      <c r="M1508" s="15" t="s">
        <v>42</v>
      </c>
      <c r="N1508" s="15" t="s">
        <v>42</v>
      </c>
      <c r="O1508" s="15" t="s">
        <v>64</v>
      </c>
      <c r="P1508" s="15" t="s">
        <v>22</v>
      </c>
      <c r="Q1508" s="15"/>
      <c r="R1508" s="15" t="s">
        <v>7449</v>
      </c>
      <c r="S1508" s="15" t="s">
        <v>22</v>
      </c>
      <c r="T1508" s="17"/>
    </row>
    <row r="1509" spans="1:20" ht="15.75" customHeight="1">
      <c r="A1509" s="15" t="s">
        <v>4939</v>
      </c>
      <c r="B1509" s="15" t="s">
        <v>4648</v>
      </c>
      <c r="C1509" s="15" t="s">
        <v>2628</v>
      </c>
      <c r="D1509" s="15" t="s">
        <v>6404</v>
      </c>
      <c r="E1509" s="15" t="s">
        <v>22</v>
      </c>
      <c r="F1509" s="15" t="s">
        <v>2631</v>
      </c>
      <c r="G1509" s="15" t="s">
        <v>2632</v>
      </c>
      <c r="H1509" s="16">
        <v>44748</v>
      </c>
      <c r="I1509" s="15" t="s">
        <v>3107</v>
      </c>
      <c r="J1509" s="15"/>
      <c r="K1509" s="16" t="s">
        <v>4938</v>
      </c>
      <c r="L1509" s="16" t="s">
        <v>4938</v>
      </c>
      <c r="M1509" s="15" t="s">
        <v>42</v>
      </c>
      <c r="N1509" s="15" t="s">
        <v>42</v>
      </c>
      <c r="O1509" s="15" t="s">
        <v>64</v>
      </c>
      <c r="P1509" s="15" t="s">
        <v>22</v>
      </c>
      <c r="Q1509" s="15"/>
      <c r="R1509" s="15"/>
      <c r="S1509" s="15" t="s">
        <v>64</v>
      </c>
      <c r="T1509" s="17"/>
    </row>
    <row r="1510" spans="1:20" ht="15.75" customHeight="1">
      <c r="A1510" s="15" t="s">
        <v>4939</v>
      </c>
      <c r="B1510" s="15" t="s">
        <v>4649</v>
      </c>
      <c r="C1510" s="15" t="s">
        <v>2628</v>
      </c>
      <c r="D1510" s="15" t="s">
        <v>6405</v>
      </c>
      <c r="E1510" s="15" t="s">
        <v>22</v>
      </c>
      <c r="F1510" s="15" t="s">
        <v>2633</v>
      </c>
      <c r="G1510" s="15" t="s">
        <v>2634</v>
      </c>
      <c r="H1510" s="16">
        <v>44748</v>
      </c>
      <c r="I1510" s="15" t="s">
        <v>3107</v>
      </c>
      <c r="J1510" s="15" t="s">
        <v>7450</v>
      </c>
      <c r="K1510" s="16" t="s">
        <v>4938</v>
      </c>
      <c r="L1510" s="16" t="s">
        <v>4938</v>
      </c>
      <c r="M1510" s="15" t="s">
        <v>42</v>
      </c>
      <c r="N1510" s="15" t="s">
        <v>42</v>
      </c>
      <c r="O1510" s="15" t="s">
        <v>64</v>
      </c>
      <c r="P1510" s="15" t="s">
        <v>22</v>
      </c>
      <c r="Q1510" s="15"/>
      <c r="R1510" s="15"/>
      <c r="S1510" s="15" t="s">
        <v>64</v>
      </c>
      <c r="T1510" s="17" t="s">
        <v>7451</v>
      </c>
    </row>
    <row r="1511" spans="1:20" ht="15.75" customHeight="1">
      <c r="A1511" s="15" t="s">
        <v>4939</v>
      </c>
      <c r="B1511" s="15" t="s">
        <v>4650</v>
      </c>
      <c r="C1511" s="15" t="s">
        <v>2628</v>
      </c>
      <c r="D1511" s="15" t="s">
        <v>6406</v>
      </c>
      <c r="E1511" s="15" t="s">
        <v>22</v>
      </c>
      <c r="F1511" s="15" t="s">
        <v>2635</v>
      </c>
      <c r="G1511" s="15" t="s">
        <v>6740</v>
      </c>
      <c r="H1511" s="16">
        <v>44748</v>
      </c>
      <c r="I1511" s="15" t="s">
        <v>3107</v>
      </c>
      <c r="J1511" s="15"/>
      <c r="K1511" s="16" t="s">
        <v>4938</v>
      </c>
      <c r="L1511" s="16" t="s">
        <v>4938</v>
      </c>
      <c r="M1511" s="15" t="s">
        <v>42</v>
      </c>
      <c r="N1511" s="15" t="s">
        <v>42</v>
      </c>
      <c r="O1511" s="15" t="s">
        <v>64</v>
      </c>
      <c r="P1511" s="15" t="s">
        <v>22</v>
      </c>
      <c r="Q1511" s="15"/>
      <c r="R1511" s="15" t="s">
        <v>7452</v>
      </c>
      <c r="S1511" s="15" t="s">
        <v>22</v>
      </c>
      <c r="T1511" s="17"/>
    </row>
    <row r="1512" spans="1:20" ht="15.75" customHeight="1">
      <c r="A1512" s="15" t="s">
        <v>4939</v>
      </c>
      <c r="B1512" s="15" t="s">
        <v>4651</v>
      </c>
      <c r="C1512" s="15" t="s">
        <v>2628</v>
      </c>
      <c r="D1512" s="15" t="s">
        <v>6407</v>
      </c>
      <c r="E1512" s="15" t="s">
        <v>22</v>
      </c>
      <c r="F1512" s="15" t="s">
        <v>2636</v>
      </c>
      <c r="G1512" s="15" t="s">
        <v>2637</v>
      </c>
      <c r="H1512" s="16">
        <v>44748</v>
      </c>
      <c r="I1512" s="15" t="s">
        <v>3107</v>
      </c>
      <c r="J1512" s="15"/>
      <c r="K1512" s="16" t="s">
        <v>4938</v>
      </c>
      <c r="L1512" s="16" t="s">
        <v>4938</v>
      </c>
      <c r="M1512" s="15" t="s">
        <v>42</v>
      </c>
      <c r="N1512" s="15" t="s">
        <v>42</v>
      </c>
      <c r="O1512" s="15" t="s">
        <v>64</v>
      </c>
      <c r="P1512" s="15" t="s">
        <v>22</v>
      </c>
      <c r="Q1512" s="15"/>
      <c r="R1512" s="15"/>
      <c r="S1512" s="15" t="s">
        <v>64</v>
      </c>
      <c r="T1512" s="17"/>
    </row>
    <row r="1513" spans="1:20" ht="15.75" customHeight="1">
      <c r="A1513" s="15" t="s">
        <v>4939</v>
      </c>
      <c r="B1513" s="15" t="s">
        <v>4652</v>
      </c>
      <c r="C1513" s="15" t="s">
        <v>2628</v>
      </c>
      <c r="D1513" s="15" t="s">
        <v>6408</v>
      </c>
      <c r="E1513" s="15" t="s">
        <v>22</v>
      </c>
      <c r="F1513" s="15" t="s">
        <v>2638</v>
      </c>
      <c r="G1513" s="15" t="s">
        <v>2639</v>
      </c>
      <c r="H1513" s="16">
        <v>44748</v>
      </c>
      <c r="I1513" s="15" t="s">
        <v>3107</v>
      </c>
      <c r="J1513" s="15"/>
      <c r="K1513" s="16" t="s">
        <v>4938</v>
      </c>
      <c r="L1513" s="16" t="s">
        <v>4938</v>
      </c>
      <c r="M1513" s="15" t="s">
        <v>42</v>
      </c>
      <c r="N1513" s="15" t="s">
        <v>42</v>
      </c>
      <c r="O1513" s="15" t="s">
        <v>64</v>
      </c>
      <c r="P1513" s="15" t="s">
        <v>22</v>
      </c>
      <c r="Q1513" s="15"/>
      <c r="R1513" s="15"/>
      <c r="S1513" s="15" t="s">
        <v>64</v>
      </c>
      <c r="T1513" s="17"/>
    </row>
    <row r="1514" spans="1:20" ht="15.75" customHeight="1">
      <c r="A1514" s="15" t="s">
        <v>4939</v>
      </c>
      <c r="B1514" s="15" t="s">
        <v>4653</v>
      </c>
      <c r="C1514" s="15" t="s">
        <v>2628</v>
      </c>
      <c r="D1514" s="15" t="s">
        <v>6409</v>
      </c>
      <c r="E1514" s="15" t="s">
        <v>22</v>
      </c>
      <c r="F1514" s="15" t="s">
        <v>2640</v>
      </c>
      <c r="G1514" s="15" t="s">
        <v>2641</v>
      </c>
      <c r="H1514" s="16">
        <v>44748</v>
      </c>
      <c r="I1514" s="15" t="s">
        <v>3107</v>
      </c>
      <c r="J1514" s="15"/>
      <c r="K1514" s="16" t="s">
        <v>4938</v>
      </c>
      <c r="L1514" s="16" t="s">
        <v>4938</v>
      </c>
      <c r="M1514" s="15" t="s">
        <v>42</v>
      </c>
      <c r="N1514" s="15" t="s">
        <v>42</v>
      </c>
      <c r="O1514" s="15" t="s">
        <v>64</v>
      </c>
      <c r="P1514" s="15" t="s">
        <v>22</v>
      </c>
      <c r="Q1514" s="15"/>
      <c r="R1514" s="15"/>
      <c r="S1514" s="15" t="s">
        <v>64</v>
      </c>
      <c r="T1514" s="17"/>
    </row>
    <row r="1515" spans="1:20" ht="15.75" customHeight="1">
      <c r="A1515" s="15" t="s">
        <v>4939</v>
      </c>
      <c r="B1515" s="15" t="s">
        <v>4654</v>
      </c>
      <c r="C1515" s="15" t="s">
        <v>2628</v>
      </c>
      <c r="D1515" s="15" t="s">
        <v>6410</v>
      </c>
      <c r="E1515" s="15" t="s">
        <v>22</v>
      </c>
      <c r="F1515" s="15" t="s">
        <v>2642</v>
      </c>
      <c r="G1515" s="15" t="s">
        <v>2643</v>
      </c>
      <c r="H1515" s="16">
        <v>44748</v>
      </c>
      <c r="I1515" s="15" t="s">
        <v>3107</v>
      </c>
      <c r="J1515" s="15"/>
      <c r="K1515" s="16" t="s">
        <v>4938</v>
      </c>
      <c r="L1515" s="16" t="s">
        <v>4938</v>
      </c>
      <c r="M1515" s="15" t="s">
        <v>42</v>
      </c>
      <c r="N1515" s="15" t="s">
        <v>42</v>
      </c>
      <c r="O1515" s="15" t="s">
        <v>64</v>
      </c>
      <c r="P1515" s="15" t="s">
        <v>22</v>
      </c>
      <c r="Q1515" s="15"/>
      <c r="R1515" s="15" t="s">
        <v>7453</v>
      </c>
      <c r="S1515" s="15" t="s">
        <v>22</v>
      </c>
      <c r="T1515" s="17"/>
    </row>
    <row r="1516" spans="1:20" ht="15.75" customHeight="1">
      <c r="A1516" s="15" t="s">
        <v>4939</v>
      </c>
      <c r="B1516" s="15" t="s">
        <v>4655</v>
      </c>
      <c r="C1516" s="15" t="s">
        <v>2628</v>
      </c>
      <c r="D1516" s="15" t="s">
        <v>6411</v>
      </c>
      <c r="E1516" s="15" t="s">
        <v>22</v>
      </c>
      <c r="F1516" s="15" t="s">
        <v>2644</v>
      </c>
      <c r="G1516" s="15" t="s">
        <v>2645</v>
      </c>
      <c r="H1516" s="16">
        <v>44748</v>
      </c>
      <c r="I1516" s="15" t="s">
        <v>3107</v>
      </c>
      <c r="J1516" s="15"/>
      <c r="K1516" s="16" t="s">
        <v>4938</v>
      </c>
      <c r="L1516" s="16" t="s">
        <v>4938</v>
      </c>
      <c r="M1516" s="15" t="s">
        <v>42</v>
      </c>
      <c r="N1516" s="15" t="s">
        <v>42</v>
      </c>
      <c r="O1516" s="15" t="s">
        <v>64</v>
      </c>
      <c r="P1516" s="15" t="s">
        <v>22</v>
      </c>
      <c r="Q1516" s="15"/>
      <c r="R1516" s="15"/>
      <c r="S1516" s="15" t="s">
        <v>64</v>
      </c>
      <c r="T1516" s="17"/>
    </row>
    <row r="1517" spans="1:20" ht="15.75" customHeight="1">
      <c r="A1517" s="15" t="s">
        <v>4939</v>
      </c>
      <c r="B1517" s="15" t="s">
        <v>4656</v>
      </c>
      <c r="C1517" s="15" t="s">
        <v>2628</v>
      </c>
      <c r="D1517" s="15" t="s">
        <v>6412</v>
      </c>
      <c r="E1517" s="15" t="s">
        <v>22</v>
      </c>
      <c r="F1517" s="15" t="s">
        <v>2646</v>
      </c>
      <c r="G1517" s="15" t="s">
        <v>2647</v>
      </c>
      <c r="H1517" s="16">
        <v>44748</v>
      </c>
      <c r="I1517" s="15" t="s">
        <v>3107</v>
      </c>
      <c r="J1517" s="15"/>
      <c r="K1517" s="16" t="s">
        <v>4938</v>
      </c>
      <c r="L1517" s="16" t="s">
        <v>4938</v>
      </c>
      <c r="M1517" s="15" t="s">
        <v>42</v>
      </c>
      <c r="N1517" s="15" t="s">
        <v>42</v>
      </c>
      <c r="O1517" s="15" t="s">
        <v>64</v>
      </c>
      <c r="P1517" s="15" t="s">
        <v>22</v>
      </c>
      <c r="Q1517" s="15"/>
      <c r="R1517" s="15"/>
      <c r="S1517" s="15" t="s">
        <v>64</v>
      </c>
      <c r="T1517" s="17"/>
    </row>
    <row r="1518" spans="1:20" ht="15.75" customHeight="1">
      <c r="A1518" s="15" t="s">
        <v>4939</v>
      </c>
      <c r="B1518" s="15" t="s">
        <v>4657</v>
      </c>
      <c r="C1518" s="15" t="s">
        <v>2628</v>
      </c>
      <c r="D1518" s="15" t="s">
        <v>6413</v>
      </c>
      <c r="E1518" s="15" t="s">
        <v>22</v>
      </c>
      <c r="F1518" s="15" t="s">
        <v>2648</v>
      </c>
      <c r="G1518" s="15" t="s">
        <v>2649</v>
      </c>
      <c r="H1518" s="16">
        <v>44748</v>
      </c>
      <c r="I1518" s="15" t="s">
        <v>3107</v>
      </c>
      <c r="J1518" s="15"/>
      <c r="K1518" s="16" t="s">
        <v>4938</v>
      </c>
      <c r="L1518" s="16" t="s">
        <v>4938</v>
      </c>
      <c r="M1518" s="15" t="s">
        <v>42</v>
      </c>
      <c r="N1518" s="15" t="s">
        <v>42</v>
      </c>
      <c r="O1518" s="15" t="s">
        <v>64</v>
      </c>
      <c r="P1518" s="15" t="s">
        <v>22</v>
      </c>
      <c r="Q1518" s="15"/>
      <c r="R1518" s="15"/>
      <c r="S1518" s="15" t="s">
        <v>64</v>
      </c>
      <c r="T1518" s="17"/>
    </row>
    <row r="1519" spans="1:20" ht="15.75" customHeight="1">
      <c r="A1519" s="15" t="s">
        <v>4939</v>
      </c>
      <c r="B1519" s="15" t="s">
        <v>4658</v>
      </c>
      <c r="C1519" s="15" t="s">
        <v>2628</v>
      </c>
      <c r="D1519" s="15" t="s">
        <v>6414</v>
      </c>
      <c r="E1519" s="15" t="s">
        <v>22</v>
      </c>
      <c r="F1519" s="15" t="s">
        <v>2650</v>
      </c>
      <c r="G1519" s="15" t="s">
        <v>2651</v>
      </c>
      <c r="H1519" s="16">
        <v>44748</v>
      </c>
      <c r="I1519" s="15" t="s">
        <v>3107</v>
      </c>
      <c r="J1519" s="15"/>
      <c r="K1519" s="16" t="s">
        <v>4938</v>
      </c>
      <c r="L1519" s="16" t="s">
        <v>4938</v>
      </c>
      <c r="M1519" s="15" t="s">
        <v>42</v>
      </c>
      <c r="N1519" s="15" t="s">
        <v>42</v>
      </c>
      <c r="O1519" s="15" t="s">
        <v>64</v>
      </c>
      <c r="P1519" s="15" t="s">
        <v>22</v>
      </c>
      <c r="Q1519" s="15"/>
      <c r="R1519" s="15"/>
      <c r="S1519" s="15" t="s">
        <v>64</v>
      </c>
      <c r="T1519" s="17"/>
    </row>
    <row r="1520" spans="1:20" ht="15.75" customHeight="1">
      <c r="A1520" s="15" t="s">
        <v>4939</v>
      </c>
      <c r="B1520" s="15" t="s">
        <v>4659</v>
      </c>
      <c r="C1520" s="15" t="s">
        <v>2628</v>
      </c>
      <c r="D1520" s="15" t="s">
        <v>6415</v>
      </c>
      <c r="E1520" s="15" t="s">
        <v>22</v>
      </c>
      <c r="F1520" s="15" t="s">
        <v>2652</v>
      </c>
      <c r="G1520" s="15" t="s">
        <v>2653</v>
      </c>
      <c r="H1520" s="16">
        <v>44748</v>
      </c>
      <c r="I1520" s="15" t="s">
        <v>3107</v>
      </c>
      <c r="J1520" s="15"/>
      <c r="K1520" s="16" t="s">
        <v>4938</v>
      </c>
      <c r="L1520" s="16" t="s">
        <v>4938</v>
      </c>
      <c r="M1520" s="15" t="s">
        <v>42</v>
      </c>
      <c r="N1520" s="15" t="s">
        <v>42</v>
      </c>
      <c r="O1520" s="15" t="s">
        <v>64</v>
      </c>
      <c r="P1520" s="15" t="s">
        <v>22</v>
      </c>
      <c r="Q1520" s="15"/>
      <c r="R1520" s="15" t="s">
        <v>7454</v>
      </c>
      <c r="S1520" s="15" t="s">
        <v>22</v>
      </c>
      <c r="T1520" s="17"/>
    </row>
    <row r="1521" spans="1:20" ht="15.75" customHeight="1">
      <c r="A1521" s="15" t="s">
        <v>4939</v>
      </c>
      <c r="B1521" s="15" t="s">
        <v>4660</v>
      </c>
      <c r="C1521" s="15" t="s">
        <v>2628</v>
      </c>
      <c r="D1521" s="15" t="s">
        <v>6416</v>
      </c>
      <c r="E1521" s="15" t="s">
        <v>22</v>
      </c>
      <c r="F1521" s="15" t="s">
        <v>2654</v>
      </c>
      <c r="G1521" s="15" t="s">
        <v>2655</v>
      </c>
      <c r="H1521" s="16">
        <v>44748</v>
      </c>
      <c r="I1521" s="15" t="s">
        <v>3107</v>
      </c>
      <c r="J1521" s="15"/>
      <c r="K1521" s="16" t="s">
        <v>4938</v>
      </c>
      <c r="L1521" s="16" t="s">
        <v>4938</v>
      </c>
      <c r="M1521" s="15" t="s">
        <v>42</v>
      </c>
      <c r="N1521" s="15" t="s">
        <v>42</v>
      </c>
      <c r="O1521" s="15" t="s">
        <v>64</v>
      </c>
      <c r="P1521" s="15" t="s">
        <v>22</v>
      </c>
      <c r="Q1521" s="15"/>
      <c r="R1521" s="15" t="s">
        <v>7455</v>
      </c>
      <c r="S1521" s="15" t="s">
        <v>22</v>
      </c>
      <c r="T1521" s="17"/>
    </row>
    <row r="1522" spans="1:20" ht="15.75" customHeight="1">
      <c r="A1522" s="15" t="s">
        <v>4939</v>
      </c>
      <c r="B1522" s="15" t="s">
        <v>4661</v>
      </c>
      <c r="C1522" s="15" t="s">
        <v>2628</v>
      </c>
      <c r="D1522" s="15" t="s">
        <v>6417</v>
      </c>
      <c r="E1522" s="15" t="s">
        <v>22</v>
      </c>
      <c r="F1522" s="15" t="s">
        <v>2656</v>
      </c>
      <c r="G1522" s="15" t="s">
        <v>2657</v>
      </c>
      <c r="H1522" s="16">
        <v>44748</v>
      </c>
      <c r="I1522" s="15" t="s">
        <v>3107</v>
      </c>
      <c r="J1522" s="15" t="s">
        <v>7456</v>
      </c>
      <c r="K1522" s="16" t="s">
        <v>4938</v>
      </c>
      <c r="L1522" s="16" t="s">
        <v>4938</v>
      </c>
      <c r="M1522" s="15" t="s">
        <v>42</v>
      </c>
      <c r="N1522" s="15" t="s">
        <v>42</v>
      </c>
      <c r="O1522" s="15" t="s">
        <v>64</v>
      </c>
      <c r="P1522" s="15" t="s">
        <v>22</v>
      </c>
      <c r="Q1522" s="15"/>
      <c r="R1522" s="15"/>
      <c r="S1522" s="15" t="s">
        <v>64</v>
      </c>
      <c r="T1522" s="17" t="s">
        <v>7457</v>
      </c>
    </row>
    <row r="1523" spans="1:20" ht="15.75" customHeight="1">
      <c r="A1523" s="15" t="s">
        <v>4939</v>
      </c>
      <c r="B1523" s="15" t="s">
        <v>4662</v>
      </c>
      <c r="C1523" s="15" t="s">
        <v>2628</v>
      </c>
      <c r="D1523" s="15" t="s">
        <v>6418</v>
      </c>
      <c r="E1523" s="15" t="s">
        <v>22</v>
      </c>
      <c r="F1523" s="15" t="s">
        <v>2658</v>
      </c>
      <c r="G1523" s="15" t="s">
        <v>2659</v>
      </c>
      <c r="H1523" s="16">
        <v>44748</v>
      </c>
      <c r="I1523" s="15" t="s">
        <v>3107</v>
      </c>
      <c r="J1523" s="15"/>
      <c r="K1523" s="16" t="s">
        <v>4938</v>
      </c>
      <c r="L1523" s="16" t="s">
        <v>4938</v>
      </c>
      <c r="M1523" s="15" t="s">
        <v>42</v>
      </c>
      <c r="N1523" s="15" t="s">
        <v>42</v>
      </c>
      <c r="O1523" s="15" t="s">
        <v>64</v>
      </c>
      <c r="P1523" s="15" t="s">
        <v>22</v>
      </c>
      <c r="Q1523" s="15"/>
      <c r="R1523" s="15"/>
      <c r="S1523" s="15" t="s">
        <v>64</v>
      </c>
      <c r="T1523" s="17"/>
    </row>
    <row r="1524" spans="1:20" ht="15.75" customHeight="1">
      <c r="A1524" s="15" t="s">
        <v>4939</v>
      </c>
      <c r="B1524" s="15" t="s">
        <v>4663</v>
      </c>
      <c r="C1524" s="15" t="s">
        <v>2628</v>
      </c>
      <c r="D1524" s="15" t="s">
        <v>6419</v>
      </c>
      <c r="E1524" s="15" t="s">
        <v>22</v>
      </c>
      <c r="F1524" s="15" t="s">
        <v>2660</v>
      </c>
      <c r="G1524" s="15" t="s">
        <v>2661</v>
      </c>
      <c r="H1524" s="16">
        <v>44748</v>
      </c>
      <c r="I1524" s="15" t="s">
        <v>3107</v>
      </c>
      <c r="J1524" s="15"/>
      <c r="K1524" s="16" t="s">
        <v>4938</v>
      </c>
      <c r="L1524" s="16" t="s">
        <v>4938</v>
      </c>
      <c r="M1524" s="15" t="s">
        <v>42</v>
      </c>
      <c r="N1524" s="15" t="s">
        <v>42</v>
      </c>
      <c r="O1524" s="15" t="s">
        <v>64</v>
      </c>
      <c r="P1524" s="15" t="s">
        <v>22</v>
      </c>
      <c r="Q1524" s="15"/>
      <c r="R1524" s="15"/>
      <c r="S1524" s="15" t="s">
        <v>64</v>
      </c>
      <c r="T1524" s="17"/>
    </row>
    <row r="1525" spans="1:20" ht="15.75" customHeight="1">
      <c r="A1525" s="15" t="s">
        <v>4939</v>
      </c>
      <c r="B1525" s="15" t="s">
        <v>4664</v>
      </c>
      <c r="C1525" s="15" t="s">
        <v>2628</v>
      </c>
      <c r="D1525" s="15" t="s">
        <v>6420</v>
      </c>
      <c r="E1525" s="15" t="s">
        <v>22</v>
      </c>
      <c r="F1525" s="15" t="s">
        <v>2662</v>
      </c>
      <c r="G1525" s="15" t="s">
        <v>2663</v>
      </c>
      <c r="H1525" s="16">
        <v>44748</v>
      </c>
      <c r="I1525" s="15" t="s">
        <v>3107</v>
      </c>
      <c r="J1525" s="15" t="s">
        <v>7458</v>
      </c>
      <c r="K1525" s="16" t="s">
        <v>4938</v>
      </c>
      <c r="L1525" s="16" t="s">
        <v>4938</v>
      </c>
      <c r="M1525" s="15" t="s">
        <v>42</v>
      </c>
      <c r="N1525" s="15" t="s">
        <v>42</v>
      </c>
      <c r="O1525" s="15" t="s">
        <v>64</v>
      </c>
      <c r="P1525" s="15" t="s">
        <v>22</v>
      </c>
      <c r="Q1525" s="15"/>
      <c r="R1525" s="15" t="s">
        <v>7459</v>
      </c>
      <c r="S1525" s="15" t="s">
        <v>22</v>
      </c>
      <c r="T1525" s="17" t="s">
        <v>7460</v>
      </c>
    </row>
    <row r="1526" spans="1:20" ht="15.75" customHeight="1">
      <c r="A1526" s="15" t="s">
        <v>4939</v>
      </c>
      <c r="B1526" s="15" t="s">
        <v>4665</v>
      </c>
      <c r="C1526" s="15" t="s">
        <v>2628</v>
      </c>
      <c r="D1526" s="15" t="s">
        <v>6421</v>
      </c>
      <c r="E1526" s="15" t="s">
        <v>22</v>
      </c>
      <c r="F1526" s="15" t="s">
        <v>2664</v>
      </c>
      <c r="G1526" s="15" t="s">
        <v>2665</v>
      </c>
      <c r="H1526" s="16">
        <v>44748</v>
      </c>
      <c r="I1526" s="15" t="s">
        <v>3107</v>
      </c>
      <c r="J1526" s="15"/>
      <c r="K1526" s="16" t="s">
        <v>4938</v>
      </c>
      <c r="L1526" s="16" t="s">
        <v>4938</v>
      </c>
      <c r="M1526" s="15" t="s">
        <v>42</v>
      </c>
      <c r="N1526" s="15" t="s">
        <v>42</v>
      </c>
      <c r="O1526" s="15" t="s">
        <v>64</v>
      </c>
      <c r="P1526" s="15" t="s">
        <v>22</v>
      </c>
      <c r="Q1526" s="15"/>
      <c r="R1526" s="15"/>
      <c r="S1526" s="15" t="s">
        <v>64</v>
      </c>
      <c r="T1526" s="17"/>
    </row>
    <row r="1527" spans="1:20" ht="15.75" customHeight="1">
      <c r="A1527" s="15" t="s">
        <v>4939</v>
      </c>
      <c r="B1527" s="15" t="s">
        <v>4666</v>
      </c>
      <c r="C1527" s="15" t="s">
        <v>2628</v>
      </c>
      <c r="D1527" s="15" t="s">
        <v>6422</v>
      </c>
      <c r="E1527" s="15" t="s">
        <v>22</v>
      </c>
      <c r="F1527" s="15" t="s">
        <v>2666</v>
      </c>
      <c r="G1527" s="15" t="s">
        <v>2667</v>
      </c>
      <c r="H1527" s="16">
        <v>44748</v>
      </c>
      <c r="I1527" s="15" t="s">
        <v>3107</v>
      </c>
      <c r="J1527" s="15"/>
      <c r="K1527" s="16" t="s">
        <v>4938</v>
      </c>
      <c r="L1527" s="16" t="s">
        <v>4938</v>
      </c>
      <c r="M1527" s="15" t="s">
        <v>42</v>
      </c>
      <c r="N1527" s="15" t="s">
        <v>42</v>
      </c>
      <c r="O1527" s="15" t="s">
        <v>64</v>
      </c>
      <c r="P1527" s="15" t="s">
        <v>22</v>
      </c>
      <c r="Q1527" s="15"/>
      <c r="R1527" s="15"/>
      <c r="S1527" s="15" t="s">
        <v>64</v>
      </c>
      <c r="T1527" s="17"/>
    </row>
    <row r="1528" spans="1:20" ht="15.75" customHeight="1">
      <c r="A1528" s="15" t="s">
        <v>4939</v>
      </c>
      <c r="B1528" s="15" t="s">
        <v>4667</v>
      </c>
      <c r="C1528" s="15" t="s">
        <v>2628</v>
      </c>
      <c r="D1528" s="15" t="s">
        <v>6423</v>
      </c>
      <c r="E1528" s="15" t="s">
        <v>22</v>
      </c>
      <c r="F1528" s="15" t="s">
        <v>2668</v>
      </c>
      <c r="G1528" s="15" t="s">
        <v>2669</v>
      </c>
      <c r="H1528" s="16">
        <v>44748</v>
      </c>
      <c r="I1528" s="15" t="s">
        <v>3107</v>
      </c>
      <c r="J1528" s="15"/>
      <c r="K1528" s="16" t="s">
        <v>4938</v>
      </c>
      <c r="L1528" s="16" t="s">
        <v>4938</v>
      </c>
      <c r="M1528" s="15" t="s">
        <v>42</v>
      </c>
      <c r="N1528" s="15" t="s">
        <v>42</v>
      </c>
      <c r="O1528" s="15" t="s">
        <v>64</v>
      </c>
      <c r="P1528" s="15" t="s">
        <v>22</v>
      </c>
      <c r="Q1528" s="15"/>
      <c r="R1528" s="15"/>
      <c r="S1528" s="15" t="s">
        <v>64</v>
      </c>
      <c r="T1528" s="17"/>
    </row>
    <row r="1529" spans="1:20" ht="15.75" customHeight="1">
      <c r="A1529" s="15" t="s">
        <v>4939</v>
      </c>
      <c r="B1529" s="15" t="s">
        <v>4668</v>
      </c>
      <c r="C1529" s="15" t="s">
        <v>2628</v>
      </c>
      <c r="D1529" s="15" t="s">
        <v>6424</v>
      </c>
      <c r="E1529" s="15" t="s">
        <v>22</v>
      </c>
      <c r="F1529" s="15" t="s">
        <v>2670</v>
      </c>
      <c r="G1529" s="15" t="s">
        <v>2671</v>
      </c>
      <c r="H1529" s="16">
        <v>44748</v>
      </c>
      <c r="I1529" s="15" t="s">
        <v>3107</v>
      </c>
      <c r="J1529" s="15"/>
      <c r="K1529" s="16" t="s">
        <v>4938</v>
      </c>
      <c r="L1529" s="16" t="s">
        <v>4938</v>
      </c>
      <c r="M1529" s="15" t="s">
        <v>42</v>
      </c>
      <c r="N1529" s="15" t="s">
        <v>42</v>
      </c>
      <c r="O1529" s="15" t="s">
        <v>64</v>
      </c>
      <c r="P1529" s="15" t="s">
        <v>22</v>
      </c>
      <c r="Q1529" s="15"/>
      <c r="R1529" s="15"/>
      <c r="S1529" s="15" t="s">
        <v>64</v>
      </c>
      <c r="T1529" s="17"/>
    </row>
    <row r="1530" spans="1:20" ht="15.75" customHeight="1">
      <c r="A1530" s="15" t="s">
        <v>4939</v>
      </c>
      <c r="B1530" s="15" t="s">
        <v>4669</v>
      </c>
      <c r="C1530" s="15" t="s">
        <v>2628</v>
      </c>
      <c r="D1530" s="15" t="s">
        <v>6425</v>
      </c>
      <c r="E1530" s="15" t="s">
        <v>22</v>
      </c>
      <c r="F1530" s="15" t="s">
        <v>2672</v>
      </c>
      <c r="G1530" s="15" t="s">
        <v>2673</v>
      </c>
      <c r="H1530" s="16">
        <v>44748</v>
      </c>
      <c r="I1530" s="15" t="s">
        <v>3107</v>
      </c>
      <c r="J1530" s="15"/>
      <c r="K1530" s="16" t="s">
        <v>4938</v>
      </c>
      <c r="L1530" s="16" t="s">
        <v>4938</v>
      </c>
      <c r="M1530" s="15" t="s">
        <v>42</v>
      </c>
      <c r="N1530" s="15" t="s">
        <v>42</v>
      </c>
      <c r="O1530" s="15" t="s">
        <v>64</v>
      </c>
      <c r="P1530" s="15" t="s">
        <v>22</v>
      </c>
      <c r="Q1530" s="15"/>
      <c r="R1530" s="15"/>
      <c r="S1530" s="15" t="s">
        <v>64</v>
      </c>
      <c r="T1530" s="17"/>
    </row>
    <row r="1531" spans="1:20" ht="15.75" customHeight="1">
      <c r="A1531" s="15" t="s">
        <v>4939</v>
      </c>
      <c r="B1531" s="15" t="s">
        <v>4670</v>
      </c>
      <c r="C1531" s="15" t="s">
        <v>2628</v>
      </c>
      <c r="D1531" s="15" t="s">
        <v>6426</v>
      </c>
      <c r="E1531" s="15" t="s">
        <v>22</v>
      </c>
      <c r="F1531" s="15" t="s">
        <v>2674</v>
      </c>
      <c r="G1531" s="15" t="s">
        <v>2675</v>
      </c>
      <c r="H1531" s="16">
        <v>44748</v>
      </c>
      <c r="I1531" s="15" t="s">
        <v>3107</v>
      </c>
      <c r="J1531" s="15"/>
      <c r="K1531" s="16" t="s">
        <v>4938</v>
      </c>
      <c r="L1531" s="16" t="s">
        <v>4938</v>
      </c>
      <c r="M1531" s="15" t="s">
        <v>42</v>
      </c>
      <c r="N1531" s="15" t="s">
        <v>42</v>
      </c>
      <c r="O1531" s="15" t="s">
        <v>64</v>
      </c>
      <c r="P1531" s="15" t="s">
        <v>22</v>
      </c>
      <c r="Q1531" s="15"/>
      <c r="R1531" s="15"/>
      <c r="S1531" s="15" t="s">
        <v>64</v>
      </c>
      <c r="T1531" s="17"/>
    </row>
    <row r="1532" spans="1:20" ht="15.75" customHeight="1">
      <c r="A1532" s="15" t="s">
        <v>4939</v>
      </c>
      <c r="B1532" s="15" t="s">
        <v>4671</v>
      </c>
      <c r="C1532" s="15" t="s">
        <v>2628</v>
      </c>
      <c r="D1532" s="15" t="s">
        <v>6427</v>
      </c>
      <c r="E1532" s="15" t="s">
        <v>22</v>
      </c>
      <c r="F1532" s="15" t="s">
        <v>2676</v>
      </c>
      <c r="G1532" s="15" t="s">
        <v>2677</v>
      </c>
      <c r="H1532" s="16">
        <v>44748</v>
      </c>
      <c r="I1532" s="15" t="s">
        <v>3107</v>
      </c>
      <c r="J1532" s="15"/>
      <c r="K1532" s="16" t="s">
        <v>4938</v>
      </c>
      <c r="L1532" s="16" t="s">
        <v>4938</v>
      </c>
      <c r="M1532" s="15" t="s">
        <v>42</v>
      </c>
      <c r="N1532" s="15" t="s">
        <v>42</v>
      </c>
      <c r="O1532" s="15" t="s">
        <v>64</v>
      </c>
      <c r="P1532" s="15" t="s">
        <v>22</v>
      </c>
      <c r="Q1532" s="15"/>
      <c r="R1532" s="15"/>
      <c r="S1532" s="15" t="s">
        <v>64</v>
      </c>
      <c r="T1532" s="17"/>
    </row>
    <row r="1533" spans="1:20" ht="15.75" customHeight="1">
      <c r="A1533" s="15" t="s">
        <v>4939</v>
      </c>
      <c r="B1533" s="15" t="s">
        <v>4672</v>
      </c>
      <c r="C1533" s="15" t="s">
        <v>2628</v>
      </c>
      <c r="D1533" s="15" t="s">
        <v>6428</v>
      </c>
      <c r="E1533" s="15" t="s">
        <v>22</v>
      </c>
      <c r="F1533" s="15" t="s">
        <v>2678</v>
      </c>
      <c r="G1533" s="15" t="s">
        <v>2679</v>
      </c>
      <c r="H1533" s="16">
        <v>44748</v>
      </c>
      <c r="I1533" s="15" t="s">
        <v>3107</v>
      </c>
      <c r="J1533" s="15"/>
      <c r="K1533" s="16" t="s">
        <v>4938</v>
      </c>
      <c r="L1533" s="16" t="s">
        <v>4938</v>
      </c>
      <c r="M1533" s="15" t="s">
        <v>42</v>
      </c>
      <c r="N1533" s="15" t="s">
        <v>42</v>
      </c>
      <c r="O1533" s="15" t="s">
        <v>64</v>
      </c>
      <c r="P1533" s="15" t="s">
        <v>22</v>
      </c>
      <c r="Q1533" s="15"/>
      <c r="R1533" s="15"/>
      <c r="S1533" s="15" t="s">
        <v>64</v>
      </c>
      <c r="T1533" s="17"/>
    </row>
    <row r="1534" spans="1:20" ht="15.75" customHeight="1">
      <c r="A1534" s="15" t="s">
        <v>4939</v>
      </c>
      <c r="B1534" s="15" t="s">
        <v>4673</v>
      </c>
      <c r="C1534" s="15" t="s">
        <v>2628</v>
      </c>
      <c r="D1534" s="15" t="s">
        <v>6429</v>
      </c>
      <c r="E1534" s="15" t="s">
        <v>22</v>
      </c>
      <c r="F1534" s="15" t="s">
        <v>2680</v>
      </c>
      <c r="G1534" s="15" t="s">
        <v>2681</v>
      </c>
      <c r="H1534" s="16">
        <v>44748</v>
      </c>
      <c r="I1534" s="15" t="s">
        <v>3107</v>
      </c>
      <c r="J1534" s="15"/>
      <c r="K1534" s="16" t="s">
        <v>4938</v>
      </c>
      <c r="L1534" s="16" t="s">
        <v>4938</v>
      </c>
      <c r="M1534" s="15" t="s">
        <v>42</v>
      </c>
      <c r="N1534" s="15" t="s">
        <v>42</v>
      </c>
      <c r="O1534" s="15" t="s">
        <v>22</v>
      </c>
      <c r="P1534" s="15" t="s">
        <v>22</v>
      </c>
      <c r="Q1534" s="15"/>
      <c r="R1534" s="15"/>
      <c r="S1534" s="15" t="s">
        <v>64</v>
      </c>
      <c r="T1534" s="17"/>
    </row>
    <row r="1535" spans="1:20" ht="15.75" customHeight="1">
      <c r="A1535" s="15" t="s">
        <v>4939</v>
      </c>
      <c r="B1535" s="15" t="s">
        <v>4674</v>
      </c>
      <c r="C1535" s="15" t="s">
        <v>2628</v>
      </c>
      <c r="D1535" s="15" t="s">
        <v>6430</v>
      </c>
      <c r="E1535" s="15" t="s">
        <v>22</v>
      </c>
      <c r="F1535" s="15" t="s">
        <v>2682</v>
      </c>
      <c r="G1535" s="15" t="s">
        <v>2683</v>
      </c>
      <c r="H1535" s="16">
        <v>44748</v>
      </c>
      <c r="I1535" s="15" t="s">
        <v>3107</v>
      </c>
      <c r="J1535" s="15"/>
      <c r="K1535" s="16" t="s">
        <v>4938</v>
      </c>
      <c r="L1535" s="16" t="s">
        <v>4938</v>
      </c>
      <c r="M1535" s="15" t="s">
        <v>42</v>
      </c>
      <c r="N1535" s="15" t="s">
        <v>42</v>
      </c>
      <c r="O1535" s="15" t="s">
        <v>64</v>
      </c>
      <c r="P1535" s="15" t="s">
        <v>22</v>
      </c>
      <c r="Q1535" s="15"/>
      <c r="R1535" s="15"/>
      <c r="S1535" s="15" t="s">
        <v>64</v>
      </c>
      <c r="T1535" s="17"/>
    </row>
    <row r="1536" spans="1:20" ht="15.75" customHeight="1">
      <c r="A1536" s="15" t="s">
        <v>4939</v>
      </c>
      <c r="B1536" s="15" t="s">
        <v>4675</v>
      </c>
      <c r="C1536" s="15" t="s">
        <v>2628</v>
      </c>
      <c r="D1536" s="15" t="s">
        <v>6431</v>
      </c>
      <c r="E1536" s="15" t="s">
        <v>22</v>
      </c>
      <c r="F1536" s="15" t="s">
        <v>2684</v>
      </c>
      <c r="G1536" s="15" t="s">
        <v>2685</v>
      </c>
      <c r="H1536" s="16">
        <v>44748</v>
      </c>
      <c r="I1536" s="15" t="s">
        <v>3107</v>
      </c>
      <c r="J1536" s="15"/>
      <c r="K1536" s="16" t="s">
        <v>4938</v>
      </c>
      <c r="L1536" s="16" t="s">
        <v>4938</v>
      </c>
      <c r="M1536" s="15" t="s">
        <v>42</v>
      </c>
      <c r="N1536" s="15" t="s">
        <v>42</v>
      </c>
      <c r="O1536" s="15" t="s">
        <v>64</v>
      </c>
      <c r="P1536" s="15" t="s">
        <v>22</v>
      </c>
      <c r="Q1536" s="15"/>
      <c r="R1536" s="15"/>
      <c r="S1536" s="15" t="s">
        <v>64</v>
      </c>
      <c r="T1536" s="17"/>
    </row>
    <row r="1537" spans="1:20" ht="15.75" customHeight="1">
      <c r="A1537" s="15" t="s">
        <v>4939</v>
      </c>
      <c r="B1537" s="15" t="s">
        <v>4676</v>
      </c>
      <c r="C1537" s="15" t="s">
        <v>2628</v>
      </c>
      <c r="D1537" s="15" t="s">
        <v>6432</v>
      </c>
      <c r="E1537" s="15" t="s">
        <v>22</v>
      </c>
      <c r="F1537" s="15" t="s">
        <v>2686</v>
      </c>
      <c r="G1537" s="15" t="s">
        <v>6741</v>
      </c>
      <c r="H1537" s="16">
        <v>44748</v>
      </c>
      <c r="I1537" s="15" t="s">
        <v>3107</v>
      </c>
      <c r="J1537" s="15"/>
      <c r="K1537" s="16" t="s">
        <v>4938</v>
      </c>
      <c r="L1537" s="16" t="s">
        <v>4938</v>
      </c>
      <c r="M1537" s="15" t="s">
        <v>42</v>
      </c>
      <c r="N1537" s="15" t="s">
        <v>42</v>
      </c>
      <c r="O1537" s="15" t="s">
        <v>22</v>
      </c>
      <c r="P1537" s="15" t="s">
        <v>22</v>
      </c>
      <c r="Q1537" s="15"/>
      <c r="R1537" s="15"/>
      <c r="S1537" s="15" t="s">
        <v>64</v>
      </c>
      <c r="T1537" s="17"/>
    </row>
    <row r="1538" spans="1:20" ht="15.75" customHeight="1">
      <c r="A1538" s="15" t="s">
        <v>4939</v>
      </c>
      <c r="B1538" s="15" t="s">
        <v>4677</v>
      </c>
      <c r="C1538" s="15" t="s">
        <v>2628</v>
      </c>
      <c r="D1538" s="15" t="s">
        <v>6433</v>
      </c>
      <c r="E1538" s="15" t="s">
        <v>22</v>
      </c>
      <c r="F1538" s="15" t="s">
        <v>2687</v>
      </c>
      <c r="G1538" s="15" t="s">
        <v>2688</v>
      </c>
      <c r="H1538" s="16">
        <v>44748</v>
      </c>
      <c r="I1538" s="15" t="s">
        <v>3107</v>
      </c>
      <c r="J1538" s="15"/>
      <c r="K1538" s="16" t="s">
        <v>4938</v>
      </c>
      <c r="L1538" s="16" t="s">
        <v>4938</v>
      </c>
      <c r="M1538" s="15" t="s">
        <v>42</v>
      </c>
      <c r="N1538" s="15" t="s">
        <v>42</v>
      </c>
      <c r="O1538" s="15" t="s">
        <v>22</v>
      </c>
      <c r="P1538" s="15" t="s">
        <v>22</v>
      </c>
      <c r="Q1538" s="15"/>
      <c r="R1538" s="15"/>
      <c r="S1538" s="15" t="s">
        <v>64</v>
      </c>
      <c r="T1538" s="17"/>
    </row>
    <row r="1539" spans="1:20" ht="15.75" customHeight="1">
      <c r="A1539" s="15" t="s">
        <v>4939</v>
      </c>
      <c r="B1539" s="15" t="s">
        <v>4678</v>
      </c>
      <c r="C1539" s="15" t="s">
        <v>2628</v>
      </c>
      <c r="D1539" s="15" t="s">
        <v>6434</v>
      </c>
      <c r="E1539" s="15" t="s">
        <v>22</v>
      </c>
      <c r="F1539" s="15" t="s">
        <v>2689</v>
      </c>
      <c r="G1539" s="15" t="s">
        <v>2690</v>
      </c>
      <c r="H1539" s="16">
        <v>44748</v>
      </c>
      <c r="I1539" s="15" t="s">
        <v>3107</v>
      </c>
      <c r="J1539" s="15"/>
      <c r="K1539" s="16" t="s">
        <v>4938</v>
      </c>
      <c r="L1539" s="16" t="s">
        <v>4938</v>
      </c>
      <c r="M1539" s="15" t="s">
        <v>42</v>
      </c>
      <c r="N1539" s="15" t="s">
        <v>42</v>
      </c>
      <c r="O1539" s="15" t="s">
        <v>64</v>
      </c>
      <c r="P1539" s="15" t="s">
        <v>22</v>
      </c>
      <c r="Q1539" s="15"/>
      <c r="R1539" s="15"/>
      <c r="S1539" s="15" t="s">
        <v>64</v>
      </c>
      <c r="T1539" s="17"/>
    </row>
    <row r="1540" spans="1:20" ht="15.75" customHeight="1">
      <c r="A1540" s="15" t="s">
        <v>4939</v>
      </c>
      <c r="B1540" s="15" t="s">
        <v>4679</v>
      </c>
      <c r="C1540" s="15" t="s">
        <v>2628</v>
      </c>
      <c r="D1540" s="15" t="s">
        <v>6435</v>
      </c>
      <c r="E1540" s="15" t="s">
        <v>22</v>
      </c>
      <c r="F1540" s="15" t="s">
        <v>2691</v>
      </c>
      <c r="G1540" s="15" t="s">
        <v>2692</v>
      </c>
      <c r="H1540" s="16">
        <v>44748</v>
      </c>
      <c r="I1540" s="15" t="s">
        <v>3107</v>
      </c>
      <c r="J1540" s="15"/>
      <c r="K1540" s="16" t="s">
        <v>4938</v>
      </c>
      <c r="L1540" s="16" t="s">
        <v>4938</v>
      </c>
      <c r="M1540" s="15" t="s">
        <v>42</v>
      </c>
      <c r="N1540" s="15" t="s">
        <v>42</v>
      </c>
      <c r="O1540" s="15" t="s">
        <v>22</v>
      </c>
      <c r="P1540" s="15" t="s">
        <v>22</v>
      </c>
      <c r="Q1540" s="15"/>
      <c r="R1540" s="15"/>
      <c r="S1540" s="15" t="s">
        <v>64</v>
      </c>
      <c r="T1540" s="17"/>
    </row>
    <row r="1541" spans="1:20" ht="15.75" customHeight="1">
      <c r="A1541" s="15" t="s">
        <v>4939</v>
      </c>
      <c r="B1541" s="15" t="s">
        <v>4680</v>
      </c>
      <c r="C1541" s="15" t="s">
        <v>2628</v>
      </c>
      <c r="D1541" s="15" t="s">
        <v>6436</v>
      </c>
      <c r="E1541" s="15" t="s">
        <v>22</v>
      </c>
      <c r="F1541" s="15" t="s">
        <v>2693</v>
      </c>
      <c r="G1541" s="15" t="s">
        <v>6437</v>
      </c>
      <c r="H1541" s="16">
        <v>44748</v>
      </c>
      <c r="I1541" s="15" t="s">
        <v>3107</v>
      </c>
      <c r="J1541" s="15"/>
      <c r="K1541" s="16" t="s">
        <v>4938</v>
      </c>
      <c r="L1541" s="16" t="s">
        <v>4938</v>
      </c>
      <c r="M1541" s="15" t="s">
        <v>42</v>
      </c>
      <c r="N1541" s="15" t="s">
        <v>42</v>
      </c>
      <c r="O1541" s="15" t="s">
        <v>64</v>
      </c>
      <c r="P1541" s="15" t="s">
        <v>22</v>
      </c>
      <c r="Q1541" s="15"/>
      <c r="R1541" s="15"/>
      <c r="S1541" s="15" t="s">
        <v>64</v>
      </c>
      <c r="T1541" s="17"/>
    </row>
    <row r="1542" spans="1:20" ht="15.75" customHeight="1">
      <c r="A1542" s="15" t="s">
        <v>4939</v>
      </c>
      <c r="B1542" s="15" t="s">
        <v>4681</v>
      </c>
      <c r="C1542" s="15" t="s">
        <v>2628</v>
      </c>
      <c r="D1542" s="15" t="s">
        <v>6438</v>
      </c>
      <c r="E1542" s="15" t="s">
        <v>22</v>
      </c>
      <c r="F1542" s="15" t="s">
        <v>2694</v>
      </c>
      <c r="G1542" s="15" t="s">
        <v>2695</v>
      </c>
      <c r="H1542" s="16">
        <v>44748</v>
      </c>
      <c r="I1542" s="15" t="s">
        <v>3107</v>
      </c>
      <c r="J1542" s="15"/>
      <c r="K1542" s="16" t="s">
        <v>4938</v>
      </c>
      <c r="L1542" s="16" t="s">
        <v>4938</v>
      </c>
      <c r="M1542" s="15" t="s">
        <v>42</v>
      </c>
      <c r="N1542" s="15" t="s">
        <v>42</v>
      </c>
      <c r="O1542" s="15" t="s">
        <v>64</v>
      </c>
      <c r="P1542" s="15" t="s">
        <v>22</v>
      </c>
      <c r="Q1542" s="15"/>
      <c r="R1542" s="15"/>
      <c r="S1542" s="15" t="s">
        <v>64</v>
      </c>
      <c r="T1542" s="17"/>
    </row>
    <row r="1543" spans="1:20" ht="15.75" customHeight="1">
      <c r="A1543" s="15" t="s">
        <v>4939</v>
      </c>
      <c r="B1543" s="15" t="s">
        <v>4682</v>
      </c>
      <c r="C1543" s="15" t="s">
        <v>2628</v>
      </c>
      <c r="D1543" s="15" t="s">
        <v>6439</v>
      </c>
      <c r="E1543" s="15" t="s">
        <v>22</v>
      </c>
      <c r="F1543" s="15" t="s">
        <v>2696</v>
      </c>
      <c r="G1543" s="15" t="s">
        <v>2697</v>
      </c>
      <c r="H1543" s="16">
        <v>44748</v>
      </c>
      <c r="I1543" s="15" t="s">
        <v>3107</v>
      </c>
      <c r="J1543" s="15"/>
      <c r="K1543" s="16" t="s">
        <v>4938</v>
      </c>
      <c r="L1543" s="16" t="s">
        <v>4938</v>
      </c>
      <c r="M1543" s="15" t="s">
        <v>42</v>
      </c>
      <c r="N1543" s="15" t="s">
        <v>42</v>
      </c>
      <c r="O1543" s="15" t="s">
        <v>64</v>
      </c>
      <c r="P1543" s="15" t="s">
        <v>22</v>
      </c>
      <c r="Q1543" s="15"/>
      <c r="R1543" s="15"/>
      <c r="S1543" s="15" t="s">
        <v>64</v>
      </c>
      <c r="T1543" s="17"/>
    </row>
    <row r="1544" spans="1:20" ht="15.75" customHeight="1">
      <c r="A1544" s="15" t="s">
        <v>4939</v>
      </c>
      <c r="B1544" s="15" t="s">
        <v>4683</v>
      </c>
      <c r="C1544" s="15" t="s">
        <v>2628</v>
      </c>
      <c r="D1544" s="15" t="s">
        <v>6440</v>
      </c>
      <c r="E1544" s="15" t="s">
        <v>22</v>
      </c>
      <c r="F1544" s="15" t="s">
        <v>2698</v>
      </c>
      <c r="G1544" s="15" t="s">
        <v>2699</v>
      </c>
      <c r="H1544" s="16">
        <v>44748</v>
      </c>
      <c r="I1544" s="15" t="s">
        <v>3107</v>
      </c>
      <c r="J1544" s="15" t="s">
        <v>7461</v>
      </c>
      <c r="K1544" s="16">
        <v>44747</v>
      </c>
      <c r="L1544" s="16">
        <v>44747</v>
      </c>
      <c r="M1544" s="15" t="s">
        <v>42</v>
      </c>
      <c r="N1544" s="15" t="s">
        <v>42</v>
      </c>
      <c r="O1544" s="15" t="s">
        <v>22</v>
      </c>
      <c r="P1544" s="15" t="s">
        <v>64</v>
      </c>
      <c r="Q1544" s="15" t="s">
        <v>5347</v>
      </c>
      <c r="R1544" s="15"/>
      <c r="S1544" s="15" t="s">
        <v>64</v>
      </c>
      <c r="T1544" s="17" t="s">
        <v>7462</v>
      </c>
    </row>
    <row r="1545" spans="1:20" ht="15.75" customHeight="1">
      <c r="A1545" s="15" t="s">
        <v>4939</v>
      </c>
      <c r="B1545" s="15" t="s">
        <v>4684</v>
      </c>
      <c r="C1545" s="15" t="s">
        <v>2628</v>
      </c>
      <c r="D1545" s="15" t="s">
        <v>6441</v>
      </c>
      <c r="E1545" s="15" t="s">
        <v>22</v>
      </c>
      <c r="F1545" s="15" t="s">
        <v>2700</v>
      </c>
      <c r="G1545" s="15" t="s">
        <v>2701</v>
      </c>
      <c r="H1545" s="16">
        <v>44748</v>
      </c>
      <c r="I1545" s="15" t="s">
        <v>3107</v>
      </c>
      <c r="J1545" s="15"/>
      <c r="K1545" s="16" t="s">
        <v>4938</v>
      </c>
      <c r="L1545" s="16" t="s">
        <v>4938</v>
      </c>
      <c r="M1545" s="15" t="s">
        <v>42</v>
      </c>
      <c r="N1545" s="15" t="s">
        <v>42</v>
      </c>
      <c r="O1545" s="15" t="s">
        <v>64</v>
      </c>
      <c r="P1545" s="15" t="s">
        <v>22</v>
      </c>
      <c r="Q1545" s="15"/>
      <c r="R1545" s="15"/>
      <c r="S1545" s="15" t="s">
        <v>64</v>
      </c>
      <c r="T1545" s="17"/>
    </row>
    <row r="1546" spans="1:20" ht="15.75" customHeight="1">
      <c r="A1546" s="15" t="s">
        <v>4939</v>
      </c>
      <c r="B1546" s="15" t="s">
        <v>4685</v>
      </c>
      <c r="C1546" s="15" t="s">
        <v>2628</v>
      </c>
      <c r="D1546" s="15" t="s">
        <v>6442</v>
      </c>
      <c r="E1546" s="15" t="s">
        <v>22</v>
      </c>
      <c r="F1546" s="15" t="s">
        <v>2702</v>
      </c>
      <c r="G1546" s="15" t="s">
        <v>3093</v>
      </c>
      <c r="H1546" s="16">
        <v>44748</v>
      </c>
      <c r="I1546" s="15" t="s">
        <v>3107</v>
      </c>
      <c r="J1546" s="15"/>
      <c r="K1546" s="16" t="s">
        <v>4938</v>
      </c>
      <c r="L1546" s="16" t="s">
        <v>4938</v>
      </c>
      <c r="M1546" s="15" t="s">
        <v>42</v>
      </c>
      <c r="N1546" s="15" t="s">
        <v>42</v>
      </c>
      <c r="O1546" s="15" t="s">
        <v>64</v>
      </c>
      <c r="P1546" s="15" t="s">
        <v>22</v>
      </c>
      <c r="Q1546" s="15"/>
      <c r="R1546" s="15"/>
      <c r="S1546" s="15" t="s">
        <v>64</v>
      </c>
      <c r="T1546" s="17"/>
    </row>
    <row r="1547" spans="1:20" ht="15.75" customHeight="1">
      <c r="A1547" s="15" t="s">
        <v>4939</v>
      </c>
      <c r="B1547" s="15" t="s">
        <v>4686</v>
      </c>
      <c r="C1547" s="15" t="s">
        <v>2628</v>
      </c>
      <c r="D1547" s="15" t="s">
        <v>6443</v>
      </c>
      <c r="E1547" s="15" t="s">
        <v>22</v>
      </c>
      <c r="F1547" s="15" t="s">
        <v>2703</v>
      </c>
      <c r="G1547" s="15" t="s">
        <v>2704</v>
      </c>
      <c r="H1547" s="16">
        <v>44748</v>
      </c>
      <c r="I1547" s="15" t="s">
        <v>3107</v>
      </c>
      <c r="J1547" s="15"/>
      <c r="K1547" s="16" t="s">
        <v>4938</v>
      </c>
      <c r="L1547" s="16" t="s">
        <v>4938</v>
      </c>
      <c r="M1547" s="15" t="s">
        <v>42</v>
      </c>
      <c r="N1547" s="15" t="s">
        <v>42</v>
      </c>
      <c r="O1547" s="15" t="s">
        <v>22</v>
      </c>
      <c r="P1547" s="15" t="s">
        <v>22</v>
      </c>
      <c r="Q1547" s="15"/>
      <c r="R1547" s="15"/>
      <c r="S1547" s="15" t="s">
        <v>64</v>
      </c>
      <c r="T1547" s="17"/>
    </row>
    <row r="1548" spans="1:20" ht="15.75" customHeight="1">
      <c r="A1548" s="15" t="s">
        <v>4939</v>
      </c>
      <c r="B1548" s="15" t="s">
        <v>4687</v>
      </c>
      <c r="C1548" s="15" t="s">
        <v>2628</v>
      </c>
      <c r="D1548" s="15" t="s">
        <v>6444</v>
      </c>
      <c r="E1548" s="15" t="s">
        <v>22</v>
      </c>
      <c r="F1548" s="15" t="s">
        <v>2705</v>
      </c>
      <c r="G1548" s="15" t="s">
        <v>2706</v>
      </c>
      <c r="H1548" s="16">
        <v>44748</v>
      </c>
      <c r="I1548" s="15" t="s">
        <v>3107</v>
      </c>
      <c r="J1548" s="15"/>
      <c r="K1548" s="16" t="s">
        <v>4938</v>
      </c>
      <c r="L1548" s="16" t="s">
        <v>4938</v>
      </c>
      <c r="M1548" s="15" t="s">
        <v>42</v>
      </c>
      <c r="N1548" s="15" t="s">
        <v>42</v>
      </c>
      <c r="O1548" s="15" t="s">
        <v>64</v>
      </c>
      <c r="P1548" s="15" t="s">
        <v>22</v>
      </c>
      <c r="Q1548" s="15"/>
      <c r="R1548" s="15"/>
      <c r="S1548" s="15" t="s">
        <v>64</v>
      </c>
      <c r="T1548" s="17"/>
    </row>
    <row r="1549" spans="1:20" ht="15.75" customHeight="1">
      <c r="A1549" s="15" t="s">
        <v>4939</v>
      </c>
      <c r="B1549" s="15" t="s">
        <v>4688</v>
      </c>
      <c r="C1549" s="15" t="s">
        <v>2628</v>
      </c>
      <c r="D1549" s="15" t="s">
        <v>6445</v>
      </c>
      <c r="E1549" s="15" t="s">
        <v>22</v>
      </c>
      <c r="F1549" s="15"/>
      <c r="G1549" s="15" t="s">
        <v>2707</v>
      </c>
      <c r="H1549" s="16">
        <v>44748</v>
      </c>
      <c r="I1549" s="15" t="s">
        <v>3107</v>
      </c>
      <c r="J1549" s="15"/>
      <c r="K1549" s="16" t="s">
        <v>4938</v>
      </c>
      <c r="L1549" s="16" t="s">
        <v>4938</v>
      </c>
      <c r="M1549" s="15" t="s">
        <v>42</v>
      </c>
      <c r="N1549" s="15" t="s">
        <v>4938</v>
      </c>
      <c r="O1549" s="15" t="s">
        <v>64</v>
      </c>
      <c r="P1549" s="15" t="s">
        <v>22</v>
      </c>
      <c r="Q1549" s="15"/>
      <c r="R1549" s="15"/>
      <c r="S1549" s="15" t="s">
        <v>64</v>
      </c>
      <c r="T1549" s="17"/>
    </row>
    <row r="1550" spans="1:20" ht="15.75" customHeight="1">
      <c r="A1550" s="15" t="s">
        <v>4939</v>
      </c>
      <c r="B1550" s="15" t="s">
        <v>4689</v>
      </c>
      <c r="C1550" s="15" t="s">
        <v>2628</v>
      </c>
      <c r="D1550" s="15" t="s">
        <v>6446</v>
      </c>
      <c r="E1550" s="15" t="s">
        <v>22</v>
      </c>
      <c r="F1550" s="15" t="s">
        <v>2708</v>
      </c>
      <c r="G1550" s="15" t="s">
        <v>2709</v>
      </c>
      <c r="H1550" s="16">
        <v>44748</v>
      </c>
      <c r="I1550" s="15" t="s">
        <v>3107</v>
      </c>
      <c r="J1550" s="15"/>
      <c r="K1550" s="16" t="s">
        <v>4938</v>
      </c>
      <c r="L1550" s="16" t="s">
        <v>4938</v>
      </c>
      <c r="M1550" s="15" t="s">
        <v>42</v>
      </c>
      <c r="N1550" s="15" t="s">
        <v>42</v>
      </c>
      <c r="O1550" s="15" t="s">
        <v>64</v>
      </c>
      <c r="P1550" s="15" t="s">
        <v>22</v>
      </c>
      <c r="Q1550" s="15"/>
      <c r="R1550" s="15"/>
      <c r="S1550" s="15" t="s">
        <v>64</v>
      </c>
      <c r="T1550" s="17"/>
    </row>
    <row r="1551" spans="1:20" ht="15.75" customHeight="1">
      <c r="A1551" s="15" t="s">
        <v>4939</v>
      </c>
      <c r="B1551" s="15" t="s">
        <v>4690</v>
      </c>
      <c r="C1551" s="15" t="s">
        <v>2628</v>
      </c>
      <c r="D1551" s="15" t="s">
        <v>6447</v>
      </c>
      <c r="E1551" s="15" t="s">
        <v>22</v>
      </c>
      <c r="F1551" s="15" t="s">
        <v>2710</v>
      </c>
      <c r="G1551" s="15" t="s">
        <v>2711</v>
      </c>
      <c r="H1551" s="16">
        <v>44748</v>
      </c>
      <c r="I1551" s="15" t="s">
        <v>3107</v>
      </c>
      <c r="J1551" s="15"/>
      <c r="K1551" s="16" t="s">
        <v>4938</v>
      </c>
      <c r="L1551" s="16" t="s">
        <v>4938</v>
      </c>
      <c r="M1551" s="15" t="s">
        <v>42</v>
      </c>
      <c r="N1551" s="15" t="s">
        <v>42</v>
      </c>
      <c r="O1551" s="15" t="s">
        <v>64</v>
      </c>
      <c r="P1551" s="15" t="s">
        <v>22</v>
      </c>
      <c r="Q1551" s="15"/>
      <c r="R1551" s="15"/>
      <c r="S1551" s="15" t="s">
        <v>64</v>
      </c>
      <c r="T1551" s="17"/>
    </row>
    <row r="1552" spans="1:20" ht="15.75" customHeight="1">
      <c r="A1552" s="15" t="s">
        <v>4939</v>
      </c>
      <c r="B1552" s="15" t="s">
        <v>4691</v>
      </c>
      <c r="C1552" s="15" t="s">
        <v>2628</v>
      </c>
      <c r="D1552" s="15" t="s">
        <v>6448</v>
      </c>
      <c r="E1552" s="15" t="s">
        <v>22</v>
      </c>
      <c r="F1552" s="15" t="s">
        <v>2712</v>
      </c>
      <c r="G1552" s="15" t="s">
        <v>2713</v>
      </c>
      <c r="H1552" s="16">
        <v>44748</v>
      </c>
      <c r="I1552" s="15" t="s">
        <v>3107</v>
      </c>
      <c r="J1552" s="15"/>
      <c r="K1552" s="16" t="s">
        <v>4938</v>
      </c>
      <c r="L1552" s="16" t="s">
        <v>4938</v>
      </c>
      <c r="M1552" s="15" t="s">
        <v>42</v>
      </c>
      <c r="N1552" s="15" t="s">
        <v>42</v>
      </c>
      <c r="O1552" s="15" t="s">
        <v>64</v>
      </c>
      <c r="P1552" s="15" t="s">
        <v>22</v>
      </c>
      <c r="Q1552" s="15"/>
      <c r="R1552" s="15"/>
      <c r="S1552" s="15" t="s">
        <v>64</v>
      </c>
      <c r="T1552" s="17"/>
    </row>
    <row r="1553" spans="1:20" ht="15.75" customHeight="1">
      <c r="A1553" s="15" t="s">
        <v>4939</v>
      </c>
      <c r="B1553" s="15" t="s">
        <v>4692</v>
      </c>
      <c r="C1553" s="15" t="s">
        <v>2628</v>
      </c>
      <c r="D1553" s="15" t="s">
        <v>6449</v>
      </c>
      <c r="E1553" s="15" t="s">
        <v>64</v>
      </c>
      <c r="F1553" s="15"/>
      <c r="G1553" s="15"/>
      <c r="H1553" s="16"/>
      <c r="I1553" s="15"/>
      <c r="J1553" s="15"/>
      <c r="K1553" s="16"/>
      <c r="L1553" s="16"/>
      <c r="M1553" s="15"/>
      <c r="N1553" s="15"/>
      <c r="O1553" s="15"/>
      <c r="P1553" s="15"/>
      <c r="Q1553" s="15"/>
      <c r="R1553" s="15"/>
      <c r="S1553" s="15"/>
      <c r="T1553" s="17"/>
    </row>
    <row r="1554" spans="1:20" ht="15.75" customHeight="1">
      <c r="A1554" s="15" t="s">
        <v>4939</v>
      </c>
      <c r="B1554" s="15" t="s">
        <v>4693</v>
      </c>
      <c r="C1554" s="15" t="s">
        <v>2628</v>
      </c>
      <c r="D1554" s="15" t="s">
        <v>6450</v>
      </c>
      <c r="E1554" s="15" t="s">
        <v>22</v>
      </c>
      <c r="F1554" s="15" t="s">
        <v>2714</v>
      </c>
      <c r="G1554" s="15" t="s">
        <v>2715</v>
      </c>
      <c r="H1554" s="16">
        <v>44748</v>
      </c>
      <c r="I1554" s="15" t="s">
        <v>3107</v>
      </c>
      <c r="J1554" s="15"/>
      <c r="K1554" s="16" t="s">
        <v>4938</v>
      </c>
      <c r="L1554" s="16" t="s">
        <v>4938</v>
      </c>
      <c r="M1554" s="15" t="s">
        <v>42</v>
      </c>
      <c r="N1554" s="15" t="s">
        <v>42</v>
      </c>
      <c r="O1554" s="15" t="s">
        <v>64</v>
      </c>
      <c r="P1554" s="15" t="s">
        <v>22</v>
      </c>
      <c r="Q1554" s="15"/>
      <c r="R1554" s="15"/>
      <c r="S1554" s="15" t="s">
        <v>64</v>
      </c>
      <c r="T1554" s="17"/>
    </row>
    <row r="1555" spans="1:20" ht="15.75" customHeight="1">
      <c r="A1555" s="15" t="s">
        <v>4939</v>
      </c>
      <c r="B1555" s="15" t="s">
        <v>4694</v>
      </c>
      <c r="C1555" s="15" t="s">
        <v>2628</v>
      </c>
      <c r="D1555" s="15" t="s">
        <v>6451</v>
      </c>
      <c r="E1555" s="15" t="s">
        <v>22</v>
      </c>
      <c r="F1555" s="15" t="s">
        <v>2716</v>
      </c>
      <c r="G1555" s="15" t="s">
        <v>4695</v>
      </c>
      <c r="H1555" s="16">
        <v>44748</v>
      </c>
      <c r="I1555" s="15" t="s">
        <v>3107</v>
      </c>
      <c r="J1555" s="15"/>
      <c r="K1555" s="16" t="s">
        <v>4938</v>
      </c>
      <c r="L1555" s="16" t="s">
        <v>4938</v>
      </c>
      <c r="M1555" s="15" t="s">
        <v>42</v>
      </c>
      <c r="N1555" s="15" t="s">
        <v>42</v>
      </c>
      <c r="O1555" s="15" t="s">
        <v>64</v>
      </c>
      <c r="P1555" s="15" t="s">
        <v>22</v>
      </c>
      <c r="Q1555" s="15"/>
      <c r="R1555" s="15"/>
      <c r="S1555" s="15" t="s">
        <v>64</v>
      </c>
      <c r="T1555" s="17"/>
    </row>
    <row r="1556" spans="1:20" ht="15.75" customHeight="1">
      <c r="A1556" s="15" t="s">
        <v>4939</v>
      </c>
      <c r="B1556" s="15" t="s">
        <v>4696</v>
      </c>
      <c r="C1556" s="15" t="s">
        <v>2628</v>
      </c>
      <c r="D1556" s="15" t="s">
        <v>6192</v>
      </c>
      <c r="E1556" s="15" t="s">
        <v>22</v>
      </c>
      <c r="F1556" s="15" t="s">
        <v>2717</v>
      </c>
      <c r="G1556" s="15" t="s">
        <v>2718</v>
      </c>
      <c r="H1556" s="16">
        <v>44748</v>
      </c>
      <c r="I1556" s="15" t="s">
        <v>3107</v>
      </c>
      <c r="J1556" s="15"/>
      <c r="K1556" s="16" t="s">
        <v>4938</v>
      </c>
      <c r="L1556" s="16" t="s">
        <v>4938</v>
      </c>
      <c r="M1556" s="15" t="s">
        <v>42</v>
      </c>
      <c r="N1556" s="15" t="s">
        <v>42</v>
      </c>
      <c r="O1556" s="15" t="s">
        <v>64</v>
      </c>
      <c r="P1556" s="15" t="s">
        <v>22</v>
      </c>
      <c r="Q1556" s="15"/>
      <c r="R1556" s="15"/>
      <c r="S1556" s="15" t="s">
        <v>64</v>
      </c>
      <c r="T1556" s="17"/>
    </row>
    <row r="1557" spans="1:20" ht="15.75" customHeight="1">
      <c r="A1557" s="15" t="s">
        <v>4939</v>
      </c>
      <c r="B1557" s="15" t="s">
        <v>4697</v>
      </c>
      <c r="C1557" s="15" t="s">
        <v>2628</v>
      </c>
      <c r="D1557" s="15" t="s">
        <v>6452</v>
      </c>
      <c r="E1557" s="15" t="s">
        <v>22</v>
      </c>
      <c r="F1557" s="15" t="s">
        <v>2719</v>
      </c>
      <c r="G1557" s="15" t="s">
        <v>2720</v>
      </c>
      <c r="H1557" s="16">
        <v>44748</v>
      </c>
      <c r="I1557" s="15" t="s">
        <v>3107</v>
      </c>
      <c r="J1557" s="15"/>
      <c r="K1557" s="16" t="s">
        <v>4938</v>
      </c>
      <c r="L1557" s="16" t="s">
        <v>4938</v>
      </c>
      <c r="M1557" s="15" t="s">
        <v>42</v>
      </c>
      <c r="N1557" s="15" t="s">
        <v>42</v>
      </c>
      <c r="O1557" s="15" t="s">
        <v>64</v>
      </c>
      <c r="P1557" s="15" t="s">
        <v>22</v>
      </c>
      <c r="Q1557" s="15"/>
      <c r="R1557" s="15"/>
      <c r="S1557" s="15" t="s">
        <v>64</v>
      </c>
      <c r="T1557" s="17"/>
    </row>
    <row r="1558" spans="1:20" ht="15.75" customHeight="1">
      <c r="A1558" s="15" t="s">
        <v>4939</v>
      </c>
      <c r="B1558" s="15" t="s">
        <v>4698</v>
      </c>
      <c r="C1558" s="15" t="s">
        <v>2628</v>
      </c>
      <c r="D1558" s="15" t="s">
        <v>6453</v>
      </c>
      <c r="E1558" s="15" t="s">
        <v>22</v>
      </c>
      <c r="F1558" s="15" t="s">
        <v>2721</v>
      </c>
      <c r="G1558" s="15" t="s">
        <v>2722</v>
      </c>
      <c r="H1558" s="16">
        <v>44748</v>
      </c>
      <c r="I1558" s="15" t="s">
        <v>3107</v>
      </c>
      <c r="J1558" s="15"/>
      <c r="K1558" s="16" t="s">
        <v>4938</v>
      </c>
      <c r="L1558" s="16" t="s">
        <v>4938</v>
      </c>
      <c r="M1558" s="15" t="s">
        <v>42</v>
      </c>
      <c r="N1558" s="15" t="s">
        <v>42</v>
      </c>
      <c r="O1558" s="15" t="s">
        <v>64</v>
      </c>
      <c r="P1558" s="15" t="s">
        <v>22</v>
      </c>
      <c r="Q1558" s="15"/>
      <c r="R1558" s="15"/>
      <c r="S1558" s="15" t="s">
        <v>64</v>
      </c>
      <c r="T1558" s="17"/>
    </row>
    <row r="1559" spans="1:20" ht="15.75" customHeight="1">
      <c r="A1559" s="15" t="s">
        <v>4939</v>
      </c>
      <c r="B1559" s="15" t="s">
        <v>4699</v>
      </c>
      <c r="C1559" s="15" t="s">
        <v>2628</v>
      </c>
      <c r="D1559" s="15" t="s">
        <v>6454</v>
      </c>
      <c r="E1559" s="15" t="s">
        <v>22</v>
      </c>
      <c r="F1559" s="15" t="s">
        <v>2723</v>
      </c>
      <c r="G1559" s="15" t="s">
        <v>2724</v>
      </c>
      <c r="H1559" s="16">
        <v>44748</v>
      </c>
      <c r="I1559" s="15" t="s">
        <v>3107</v>
      </c>
      <c r="J1559" s="15"/>
      <c r="K1559" s="16" t="s">
        <v>4938</v>
      </c>
      <c r="L1559" s="16" t="s">
        <v>4938</v>
      </c>
      <c r="M1559" s="15" t="s">
        <v>42</v>
      </c>
      <c r="N1559" s="15" t="s">
        <v>42</v>
      </c>
      <c r="O1559" s="15" t="s">
        <v>64</v>
      </c>
      <c r="P1559" s="15" t="s">
        <v>22</v>
      </c>
      <c r="Q1559" s="15"/>
      <c r="R1559" s="15"/>
      <c r="S1559" s="15" t="s">
        <v>64</v>
      </c>
      <c r="T1559" s="17"/>
    </row>
    <row r="1560" spans="1:20" ht="15.75" customHeight="1">
      <c r="A1560" s="15" t="s">
        <v>4939</v>
      </c>
      <c r="B1560" s="15" t="s">
        <v>4700</v>
      </c>
      <c r="C1560" s="15" t="s">
        <v>2628</v>
      </c>
      <c r="D1560" s="15" t="s">
        <v>5218</v>
      </c>
      <c r="E1560" s="15" t="s">
        <v>22</v>
      </c>
      <c r="F1560" s="15" t="s">
        <v>2725</v>
      </c>
      <c r="G1560" s="15" t="s">
        <v>2726</v>
      </c>
      <c r="H1560" s="16">
        <v>44748</v>
      </c>
      <c r="I1560" s="15" t="s">
        <v>3107</v>
      </c>
      <c r="J1560" s="15"/>
      <c r="K1560" s="16" t="s">
        <v>4938</v>
      </c>
      <c r="L1560" s="16" t="s">
        <v>4938</v>
      </c>
      <c r="M1560" s="15" t="s">
        <v>42</v>
      </c>
      <c r="N1560" s="15" t="s">
        <v>42</v>
      </c>
      <c r="O1560" s="15" t="s">
        <v>64</v>
      </c>
      <c r="P1560" s="15" t="s">
        <v>22</v>
      </c>
      <c r="Q1560" s="15"/>
      <c r="R1560" s="15"/>
      <c r="S1560" s="15" t="s">
        <v>64</v>
      </c>
      <c r="T1560" s="17"/>
    </row>
    <row r="1561" spans="1:20" ht="15.75" customHeight="1">
      <c r="A1561" s="15" t="s">
        <v>4939</v>
      </c>
      <c r="B1561" s="15" t="s">
        <v>4701</v>
      </c>
      <c r="C1561" s="15" t="s">
        <v>2628</v>
      </c>
      <c r="D1561" s="15" t="s">
        <v>6455</v>
      </c>
      <c r="E1561" s="15" t="s">
        <v>22</v>
      </c>
      <c r="F1561" s="15" t="s">
        <v>2727</v>
      </c>
      <c r="G1561" s="15" t="s">
        <v>2728</v>
      </c>
      <c r="H1561" s="16">
        <v>44748</v>
      </c>
      <c r="I1561" s="15" t="s">
        <v>3107</v>
      </c>
      <c r="J1561" s="15"/>
      <c r="K1561" s="16" t="s">
        <v>4938</v>
      </c>
      <c r="L1561" s="16" t="s">
        <v>4938</v>
      </c>
      <c r="M1561" s="15" t="s">
        <v>42</v>
      </c>
      <c r="N1561" s="15" t="s">
        <v>42</v>
      </c>
      <c r="O1561" s="15" t="s">
        <v>64</v>
      </c>
      <c r="P1561" s="15" t="s">
        <v>22</v>
      </c>
      <c r="Q1561" s="15"/>
      <c r="R1561" s="15"/>
      <c r="S1561" s="15" t="s">
        <v>64</v>
      </c>
      <c r="T1561" s="17"/>
    </row>
    <row r="1562" spans="1:20" ht="15.75" customHeight="1">
      <c r="A1562" s="15" t="s">
        <v>4939</v>
      </c>
      <c r="B1562" s="15" t="s">
        <v>4702</v>
      </c>
      <c r="C1562" s="15" t="s">
        <v>2628</v>
      </c>
      <c r="D1562" s="15" t="s">
        <v>6456</v>
      </c>
      <c r="E1562" s="15" t="s">
        <v>22</v>
      </c>
      <c r="F1562" s="15"/>
      <c r="G1562" s="15" t="s">
        <v>2729</v>
      </c>
      <c r="H1562" s="16">
        <v>44748</v>
      </c>
      <c r="I1562" s="15" t="s">
        <v>3107</v>
      </c>
      <c r="J1562" s="15"/>
      <c r="K1562" s="16" t="s">
        <v>4938</v>
      </c>
      <c r="L1562" s="16" t="s">
        <v>4938</v>
      </c>
      <c r="M1562" s="15" t="s">
        <v>4938</v>
      </c>
      <c r="N1562" s="15" t="s">
        <v>4938</v>
      </c>
      <c r="O1562" s="15" t="s">
        <v>64</v>
      </c>
      <c r="P1562" s="15" t="s">
        <v>22</v>
      </c>
      <c r="Q1562" s="15"/>
      <c r="R1562" s="15"/>
      <c r="S1562" s="15" t="s">
        <v>64</v>
      </c>
      <c r="T1562" s="17"/>
    </row>
    <row r="1563" spans="1:20" ht="15.75" customHeight="1">
      <c r="A1563" s="15" t="s">
        <v>4939</v>
      </c>
      <c r="B1563" s="15" t="s">
        <v>4703</v>
      </c>
      <c r="C1563" s="15" t="s">
        <v>2628</v>
      </c>
      <c r="D1563" s="15" t="s">
        <v>6457</v>
      </c>
      <c r="E1563" s="15" t="s">
        <v>22</v>
      </c>
      <c r="F1563" s="15" t="s">
        <v>2730</v>
      </c>
      <c r="G1563" s="15" t="s">
        <v>2731</v>
      </c>
      <c r="H1563" s="16">
        <v>44748</v>
      </c>
      <c r="I1563" s="15" t="s">
        <v>3107</v>
      </c>
      <c r="J1563" s="15"/>
      <c r="K1563" s="16" t="s">
        <v>4938</v>
      </c>
      <c r="L1563" s="16" t="s">
        <v>4938</v>
      </c>
      <c r="M1563" s="15" t="s">
        <v>42</v>
      </c>
      <c r="N1563" s="15" t="s">
        <v>42</v>
      </c>
      <c r="O1563" s="15" t="s">
        <v>22</v>
      </c>
      <c r="P1563" s="15" t="s">
        <v>22</v>
      </c>
      <c r="Q1563" s="15"/>
      <c r="R1563" s="15"/>
      <c r="S1563" s="15" t="s">
        <v>64</v>
      </c>
      <c r="T1563" s="17"/>
    </row>
    <row r="1564" spans="1:20" ht="15.75" customHeight="1">
      <c r="A1564" s="15" t="s">
        <v>4939</v>
      </c>
      <c r="B1564" s="15" t="s">
        <v>4704</v>
      </c>
      <c r="C1564" s="15" t="s">
        <v>2628</v>
      </c>
      <c r="D1564" s="15" t="s">
        <v>6458</v>
      </c>
      <c r="E1564" s="15" t="s">
        <v>22</v>
      </c>
      <c r="F1564" s="15" t="s">
        <v>2732</v>
      </c>
      <c r="G1564" s="15" t="s">
        <v>2733</v>
      </c>
      <c r="H1564" s="16">
        <v>44748</v>
      </c>
      <c r="I1564" s="15" t="s">
        <v>3107</v>
      </c>
      <c r="J1564" s="15"/>
      <c r="K1564" s="16" t="s">
        <v>4938</v>
      </c>
      <c r="L1564" s="16" t="s">
        <v>4938</v>
      </c>
      <c r="M1564" s="15" t="s">
        <v>42</v>
      </c>
      <c r="N1564" s="15" t="s">
        <v>42</v>
      </c>
      <c r="O1564" s="15" t="s">
        <v>64</v>
      </c>
      <c r="P1564" s="15" t="s">
        <v>22</v>
      </c>
      <c r="Q1564" s="15"/>
      <c r="R1564" s="15"/>
      <c r="S1564" s="15" t="s">
        <v>64</v>
      </c>
      <c r="T1564" s="17"/>
    </row>
    <row r="1565" spans="1:20" ht="15.75" customHeight="1">
      <c r="A1565" s="15" t="s">
        <v>4939</v>
      </c>
      <c r="B1565" s="15" t="s">
        <v>4705</v>
      </c>
      <c r="C1565" s="15" t="s">
        <v>2628</v>
      </c>
      <c r="D1565" s="15" t="s">
        <v>6459</v>
      </c>
      <c r="E1565" s="15" t="s">
        <v>22</v>
      </c>
      <c r="F1565" s="15" t="s">
        <v>2734</v>
      </c>
      <c r="G1565" s="15" t="s">
        <v>2735</v>
      </c>
      <c r="H1565" s="16">
        <v>44748</v>
      </c>
      <c r="I1565" s="15" t="s">
        <v>3107</v>
      </c>
      <c r="J1565" s="15"/>
      <c r="K1565" s="16" t="s">
        <v>4938</v>
      </c>
      <c r="L1565" s="16" t="s">
        <v>4938</v>
      </c>
      <c r="M1565" s="15" t="s">
        <v>42</v>
      </c>
      <c r="N1565" s="15" t="s">
        <v>42</v>
      </c>
      <c r="O1565" s="15" t="s">
        <v>64</v>
      </c>
      <c r="P1565" s="15" t="s">
        <v>22</v>
      </c>
      <c r="Q1565" s="15"/>
      <c r="R1565" s="15"/>
      <c r="S1565" s="15" t="s">
        <v>64</v>
      </c>
      <c r="T1565" s="17"/>
    </row>
    <row r="1566" spans="1:20" ht="15.75" customHeight="1">
      <c r="A1566" s="15" t="s">
        <v>4939</v>
      </c>
      <c r="B1566" s="15" t="s">
        <v>4706</v>
      </c>
      <c r="C1566" s="15" t="s">
        <v>2628</v>
      </c>
      <c r="D1566" s="15" t="s">
        <v>6460</v>
      </c>
      <c r="E1566" s="15" t="s">
        <v>22</v>
      </c>
      <c r="F1566" s="15"/>
      <c r="G1566" s="15" t="s">
        <v>2736</v>
      </c>
      <c r="H1566" s="16">
        <v>44748</v>
      </c>
      <c r="I1566" s="15" t="s">
        <v>3107</v>
      </c>
      <c r="J1566" s="15"/>
      <c r="K1566" s="16" t="s">
        <v>4938</v>
      </c>
      <c r="L1566" s="16" t="s">
        <v>4938</v>
      </c>
      <c r="M1566" s="15" t="s">
        <v>42</v>
      </c>
      <c r="N1566" s="15" t="s">
        <v>42</v>
      </c>
      <c r="O1566" s="15" t="s">
        <v>64</v>
      </c>
      <c r="P1566" s="15" t="s">
        <v>22</v>
      </c>
      <c r="Q1566" s="15"/>
      <c r="R1566" s="15"/>
      <c r="S1566" s="15" t="s">
        <v>64</v>
      </c>
      <c r="T1566" s="17"/>
    </row>
    <row r="1567" spans="1:20" ht="15.75" customHeight="1">
      <c r="A1567" s="15" t="s">
        <v>4939</v>
      </c>
      <c r="B1567" s="15" t="s">
        <v>4707</v>
      </c>
      <c r="C1567" s="15" t="s">
        <v>2628</v>
      </c>
      <c r="D1567" s="15" t="s">
        <v>6461</v>
      </c>
      <c r="E1567" s="15" t="s">
        <v>22</v>
      </c>
      <c r="F1567" s="15" t="s">
        <v>2737</v>
      </c>
      <c r="G1567" s="15" t="s">
        <v>2738</v>
      </c>
      <c r="H1567" s="16">
        <v>44748</v>
      </c>
      <c r="I1567" s="15" t="s">
        <v>3107</v>
      </c>
      <c r="J1567" s="15"/>
      <c r="K1567" s="16" t="s">
        <v>4938</v>
      </c>
      <c r="L1567" s="16" t="s">
        <v>4938</v>
      </c>
      <c r="M1567" s="15" t="s">
        <v>42</v>
      </c>
      <c r="N1567" s="15" t="s">
        <v>42</v>
      </c>
      <c r="O1567" s="15" t="s">
        <v>64</v>
      </c>
      <c r="P1567" s="15" t="s">
        <v>22</v>
      </c>
      <c r="Q1567" s="15"/>
      <c r="R1567" s="15"/>
      <c r="S1567" s="15" t="s">
        <v>64</v>
      </c>
      <c r="T1567" s="17"/>
    </row>
    <row r="1568" spans="1:20" ht="15.75" customHeight="1">
      <c r="A1568" s="15" t="s">
        <v>4939</v>
      </c>
      <c r="B1568" s="15" t="s">
        <v>4708</v>
      </c>
      <c r="C1568" s="15" t="s">
        <v>2628</v>
      </c>
      <c r="D1568" s="15" t="s">
        <v>6462</v>
      </c>
      <c r="E1568" s="15" t="s">
        <v>22</v>
      </c>
      <c r="F1568" s="15" t="s">
        <v>2739</v>
      </c>
      <c r="G1568" s="15" t="s">
        <v>2740</v>
      </c>
      <c r="H1568" s="16">
        <v>44748</v>
      </c>
      <c r="I1568" s="15" t="s">
        <v>3107</v>
      </c>
      <c r="J1568" s="15"/>
      <c r="K1568" s="16" t="s">
        <v>4938</v>
      </c>
      <c r="L1568" s="16" t="s">
        <v>4938</v>
      </c>
      <c r="M1568" s="15" t="s">
        <v>42</v>
      </c>
      <c r="N1568" s="15" t="s">
        <v>42</v>
      </c>
      <c r="O1568" s="15" t="s">
        <v>22</v>
      </c>
      <c r="P1568" s="15" t="s">
        <v>22</v>
      </c>
      <c r="Q1568" s="15"/>
      <c r="R1568" s="15"/>
      <c r="S1568" s="15" t="s">
        <v>64</v>
      </c>
      <c r="T1568" s="17"/>
    </row>
    <row r="1569" spans="1:20" ht="15.75" customHeight="1">
      <c r="A1569" s="15" t="s">
        <v>11</v>
      </c>
      <c r="B1569" s="15" t="s">
        <v>4709</v>
      </c>
      <c r="C1569" s="15" t="s">
        <v>2741</v>
      </c>
      <c r="D1569" s="15"/>
      <c r="E1569" s="15" t="s">
        <v>22</v>
      </c>
      <c r="F1569" s="15" t="s">
        <v>2742</v>
      </c>
      <c r="G1569" s="15" t="s">
        <v>2743</v>
      </c>
      <c r="H1569" s="16">
        <v>44746</v>
      </c>
      <c r="I1569" s="15" t="s">
        <v>3107</v>
      </c>
      <c r="J1569" s="15"/>
      <c r="K1569" s="16" t="s">
        <v>4938</v>
      </c>
      <c r="L1569" s="16" t="s">
        <v>4938</v>
      </c>
      <c r="M1569" s="15" t="s">
        <v>42</v>
      </c>
      <c r="N1569" s="15" t="s">
        <v>42</v>
      </c>
      <c r="O1569" s="15" t="s">
        <v>64</v>
      </c>
      <c r="P1569" s="15" t="s">
        <v>22</v>
      </c>
      <c r="Q1569" s="15"/>
      <c r="R1569" s="15" t="s">
        <v>7463</v>
      </c>
      <c r="S1569" s="15" t="s">
        <v>22</v>
      </c>
      <c r="T1569" s="17"/>
    </row>
    <row r="1570" spans="1:20" ht="15.75" customHeight="1">
      <c r="A1570" s="15" t="s">
        <v>4939</v>
      </c>
      <c r="B1570" s="15" t="s">
        <v>4710</v>
      </c>
      <c r="C1570" s="15" t="s">
        <v>2741</v>
      </c>
      <c r="D1570" s="15" t="s">
        <v>6463</v>
      </c>
      <c r="E1570" s="15" t="s">
        <v>22</v>
      </c>
      <c r="F1570" s="15" t="s">
        <v>2744</v>
      </c>
      <c r="G1570" s="15" t="s">
        <v>2745</v>
      </c>
      <c r="H1570" s="16">
        <v>44746</v>
      </c>
      <c r="I1570" s="15" t="s">
        <v>3107</v>
      </c>
      <c r="J1570" s="15"/>
      <c r="K1570" s="16" t="s">
        <v>4938</v>
      </c>
      <c r="L1570" s="16" t="s">
        <v>4938</v>
      </c>
      <c r="M1570" s="15" t="s">
        <v>42</v>
      </c>
      <c r="N1570" s="15" t="s">
        <v>42</v>
      </c>
      <c r="O1570" s="15" t="s">
        <v>64</v>
      </c>
      <c r="P1570" s="15" t="s">
        <v>22</v>
      </c>
      <c r="Q1570" s="15"/>
      <c r="R1570" s="15"/>
      <c r="S1570" s="15" t="s">
        <v>64</v>
      </c>
      <c r="T1570" s="17"/>
    </row>
    <row r="1571" spans="1:20" ht="15.75" customHeight="1">
      <c r="A1571" s="15" t="s">
        <v>4939</v>
      </c>
      <c r="B1571" s="15" t="s">
        <v>4711</v>
      </c>
      <c r="C1571" s="15" t="s">
        <v>2741</v>
      </c>
      <c r="D1571" s="15" t="s">
        <v>6464</v>
      </c>
      <c r="E1571" s="15" t="s">
        <v>22</v>
      </c>
      <c r="F1571" s="15" t="s">
        <v>2746</v>
      </c>
      <c r="G1571" s="15" t="s">
        <v>6465</v>
      </c>
      <c r="H1571" s="16">
        <v>44746</v>
      </c>
      <c r="I1571" s="15" t="s">
        <v>3107</v>
      </c>
      <c r="J1571" s="15"/>
      <c r="K1571" s="16" t="s">
        <v>4938</v>
      </c>
      <c r="L1571" s="16" t="s">
        <v>4938</v>
      </c>
      <c r="M1571" s="15" t="s">
        <v>42</v>
      </c>
      <c r="N1571" s="15" t="s">
        <v>42</v>
      </c>
      <c r="O1571" s="15" t="s">
        <v>64</v>
      </c>
      <c r="P1571" s="15" t="s">
        <v>22</v>
      </c>
      <c r="Q1571" s="15"/>
      <c r="R1571" s="15"/>
      <c r="S1571" s="15" t="s">
        <v>64</v>
      </c>
      <c r="T1571" s="17"/>
    </row>
    <row r="1572" spans="1:20" ht="15.75" customHeight="1">
      <c r="A1572" s="15" t="s">
        <v>4939</v>
      </c>
      <c r="B1572" s="15" t="s">
        <v>4712</v>
      </c>
      <c r="C1572" s="15" t="s">
        <v>2741</v>
      </c>
      <c r="D1572" s="15" t="s">
        <v>6466</v>
      </c>
      <c r="E1572" s="15" t="s">
        <v>22</v>
      </c>
      <c r="F1572" s="15" t="s">
        <v>2747</v>
      </c>
      <c r="G1572" s="15" t="s">
        <v>2748</v>
      </c>
      <c r="H1572" s="16">
        <v>44746</v>
      </c>
      <c r="I1572" s="15" t="s">
        <v>3107</v>
      </c>
      <c r="J1572" s="15"/>
      <c r="K1572" s="16" t="s">
        <v>4938</v>
      </c>
      <c r="L1572" s="16" t="s">
        <v>4938</v>
      </c>
      <c r="M1572" s="15" t="s">
        <v>42</v>
      </c>
      <c r="N1572" s="15" t="s">
        <v>42</v>
      </c>
      <c r="O1572" s="15" t="s">
        <v>64</v>
      </c>
      <c r="P1572" s="15" t="s">
        <v>22</v>
      </c>
      <c r="Q1572" s="15"/>
      <c r="R1572" s="15"/>
      <c r="S1572" s="15" t="s">
        <v>64</v>
      </c>
      <c r="T1572" s="17"/>
    </row>
    <row r="1573" spans="1:20" ht="15.75" customHeight="1">
      <c r="A1573" s="15" t="s">
        <v>4939</v>
      </c>
      <c r="B1573" s="15" t="s">
        <v>4713</v>
      </c>
      <c r="C1573" s="15" t="s">
        <v>2741</v>
      </c>
      <c r="D1573" s="15" t="s">
        <v>6467</v>
      </c>
      <c r="E1573" s="15" t="s">
        <v>22</v>
      </c>
      <c r="F1573" s="15" t="s">
        <v>2749</v>
      </c>
      <c r="G1573" s="15" t="s">
        <v>2750</v>
      </c>
      <c r="H1573" s="16">
        <v>44746</v>
      </c>
      <c r="I1573" s="15" t="s">
        <v>3107</v>
      </c>
      <c r="J1573" s="15"/>
      <c r="K1573" s="16" t="s">
        <v>4938</v>
      </c>
      <c r="L1573" s="16" t="s">
        <v>4938</v>
      </c>
      <c r="M1573" s="15" t="s">
        <v>42</v>
      </c>
      <c r="N1573" s="15" t="s">
        <v>42</v>
      </c>
      <c r="O1573" s="15" t="s">
        <v>64</v>
      </c>
      <c r="P1573" s="15" t="s">
        <v>22</v>
      </c>
      <c r="Q1573" s="15"/>
      <c r="R1573" s="15"/>
      <c r="S1573" s="15" t="s">
        <v>64</v>
      </c>
      <c r="T1573" s="17"/>
    </row>
    <row r="1574" spans="1:20" ht="15.75" customHeight="1">
      <c r="A1574" s="15" t="s">
        <v>4939</v>
      </c>
      <c r="B1574" s="15" t="s">
        <v>4714</v>
      </c>
      <c r="C1574" s="15" t="s">
        <v>2741</v>
      </c>
      <c r="D1574" s="15" t="s">
        <v>6468</v>
      </c>
      <c r="E1574" s="15" t="s">
        <v>22</v>
      </c>
      <c r="F1574" s="15" t="s">
        <v>2751</v>
      </c>
      <c r="G1574" s="15" t="s">
        <v>2752</v>
      </c>
      <c r="H1574" s="16">
        <v>44746</v>
      </c>
      <c r="I1574" s="15" t="s">
        <v>3107</v>
      </c>
      <c r="J1574" s="15"/>
      <c r="K1574" s="16" t="s">
        <v>4938</v>
      </c>
      <c r="L1574" s="16" t="s">
        <v>4938</v>
      </c>
      <c r="M1574" s="15" t="s">
        <v>42</v>
      </c>
      <c r="N1574" s="15" t="s">
        <v>42</v>
      </c>
      <c r="O1574" s="15" t="s">
        <v>64</v>
      </c>
      <c r="P1574" s="15" t="s">
        <v>22</v>
      </c>
      <c r="Q1574" s="15"/>
      <c r="R1574" s="15" t="s">
        <v>7464</v>
      </c>
      <c r="S1574" s="15" t="s">
        <v>22</v>
      </c>
      <c r="T1574" s="17"/>
    </row>
    <row r="1575" spans="1:20" ht="15.75" customHeight="1">
      <c r="A1575" s="15" t="s">
        <v>4939</v>
      </c>
      <c r="B1575" s="15" t="s">
        <v>4715</v>
      </c>
      <c r="C1575" s="15" t="s">
        <v>2741</v>
      </c>
      <c r="D1575" s="15" t="s">
        <v>6469</v>
      </c>
      <c r="E1575" s="15" t="s">
        <v>22</v>
      </c>
      <c r="F1575" s="15" t="s">
        <v>2753</v>
      </c>
      <c r="G1575" s="15" t="s">
        <v>2754</v>
      </c>
      <c r="H1575" s="16">
        <v>44746</v>
      </c>
      <c r="I1575" s="15" t="s">
        <v>3107</v>
      </c>
      <c r="J1575" s="15"/>
      <c r="K1575" s="16" t="s">
        <v>4938</v>
      </c>
      <c r="L1575" s="16" t="s">
        <v>4938</v>
      </c>
      <c r="M1575" s="15" t="s">
        <v>42</v>
      </c>
      <c r="N1575" s="15" t="s">
        <v>42</v>
      </c>
      <c r="O1575" s="15" t="s">
        <v>64</v>
      </c>
      <c r="P1575" s="15" t="s">
        <v>22</v>
      </c>
      <c r="Q1575" s="15"/>
      <c r="R1575" s="15"/>
      <c r="S1575" s="15" t="s">
        <v>64</v>
      </c>
      <c r="T1575" s="17"/>
    </row>
    <row r="1576" spans="1:20" ht="15.75" customHeight="1">
      <c r="A1576" s="15" t="s">
        <v>4939</v>
      </c>
      <c r="B1576" s="15" t="s">
        <v>4716</v>
      </c>
      <c r="C1576" s="15" t="s">
        <v>2741</v>
      </c>
      <c r="D1576" s="15" t="s">
        <v>6470</v>
      </c>
      <c r="E1576" s="15" t="s">
        <v>22</v>
      </c>
      <c r="F1576" s="15" t="s">
        <v>2755</v>
      </c>
      <c r="G1576" s="15" t="s">
        <v>2756</v>
      </c>
      <c r="H1576" s="16">
        <v>44746</v>
      </c>
      <c r="I1576" s="15" t="s">
        <v>3107</v>
      </c>
      <c r="J1576" s="15"/>
      <c r="K1576" s="16" t="s">
        <v>4938</v>
      </c>
      <c r="L1576" s="16" t="s">
        <v>4938</v>
      </c>
      <c r="M1576" s="15" t="s">
        <v>42</v>
      </c>
      <c r="N1576" s="15" t="s">
        <v>42</v>
      </c>
      <c r="O1576" s="15" t="s">
        <v>64</v>
      </c>
      <c r="P1576" s="15" t="s">
        <v>22</v>
      </c>
      <c r="Q1576" s="15"/>
      <c r="R1576" s="15"/>
      <c r="S1576" s="15" t="s">
        <v>64</v>
      </c>
      <c r="T1576" s="17"/>
    </row>
    <row r="1577" spans="1:20" ht="15.75" customHeight="1">
      <c r="A1577" s="15" t="s">
        <v>4939</v>
      </c>
      <c r="B1577" s="15" t="s">
        <v>4717</v>
      </c>
      <c r="C1577" s="15" t="s">
        <v>2741</v>
      </c>
      <c r="D1577" s="15" t="s">
        <v>6471</v>
      </c>
      <c r="E1577" s="15" t="s">
        <v>22</v>
      </c>
      <c r="F1577" s="15" t="s">
        <v>2757</v>
      </c>
      <c r="G1577" s="15" t="s">
        <v>2758</v>
      </c>
      <c r="H1577" s="16">
        <v>44746</v>
      </c>
      <c r="I1577" s="15" t="s">
        <v>3107</v>
      </c>
      <c r="J1577" s="15"/>
      <c r="K1577" s="16" t="s">
        <v>4938</v>
      </c>
      <c r="L1577" s="16" t="s">
        <v>4938</v>
      </c>
      <c r="M1577" s="15" t="s">
        <v>42</v>
      </c>
      <c r="N1577" s="15" t="s">
        <v>42</v>
      </c>
      <c r="O1577" s="15" t="s">
        <v>64</v>
      </c>
      <c r="P1577" s="15" t="s">
        <v>22</v>
      </c>
      <c r="Q1577" s="15"/>
      <c r="R1577" s="15"/>
      <c r="S1577" s="15" t="s">
        <v>64</v>
      </c>
      <c r="T1577" s="17"/>
    </row>
    <row r="1578" spans="1:20" ht="15.75" customHeight="1">
      <c r="A1578" s="15" t="s">
        <v>4939</v>
      </c>
      <c r="B1578" s="15" t="s">
        <v>4718</v>
      </c>
      <c r="C1578" s="15" t="s">
        <v>2741</v>
      </c>
      <c r="D1578" s="15" t="s">
        <v>6472</v>
      </c>
      <c r="E1578" s="15" t="s">
        <v>22</v>
      </c>
      <c r="F1578" s="15" t="s">
        <v>2759</v>
      </c>
      <c r="G1578" s="15" t="s">
        <v>2760</v>
      </c>
      <c r="H1578" s="16">
        <v>44746</v>
      </c>
      <c r="I1578" s="15" t="s">
        <v>3107</v>
      </c>
      <c r="J1578" s="15"/>
      <c r="K1578" s="16" t="s">
        <v>4938</v>
      </c>
      <c r="L1578" s="16" t="s">
        <v>4938</v>
      </c>
      <c r="M1578" s="15" t="s">
        <v>42</v>
      </c>
      <c r="N1578" s="15" t="s">
        <v>42</v>
      </c>
      <c r="O1578" s="15" t="s">
        <v>64</v>
      </c>
      <c r="P1578" s="15" t="s">
        <v>22</v>
      </c>
      <c r="Q1578" s="15"/>
      <c r="R1578" s="15"/>
      <c r="S1578" s="15" t="s">
        <v>64</v>
      </c>
      <c r="T1578" s="17"/>
    </row>
    <row r="1579" spans="1:20" ht="15.75" customHeight="1">
      <c r="A1579" s="15" t="s">
        <v>4939</v>
      </c>
      <c r="B1579" s="15" t="s">
        <v>4719</v>
      </c>
      <c r="C1579" s="15" t="s">
        <v>2741</v>
      </c>
      <c r="D1579" s="15" t="s">
        <v>6473</v>
      </c>
      <c r="E1579" s="15" t="s">
        <v>22</v>
      </c>
      <c r="F1579" s="15" t="s">
        <v>2761</v>
      </c>
      <c r="G1579" s="15" t="s">
        <v>2762</v>
      </c>
      <c r="H1579" s="16">
        <v>44746</v>
      </c>
      <c r="I1579" s="15" t="s">
        <v>3107</v>
      </c>
      <c r="J1579" s="15"/>
      <c r="K1579" s="16" t="s">
        <v>4938</v>
      </c>
      <c r="L1579" s="16" t="s">
        <v>4938</v>
      </c>
      <c r="M1579" s="15" t="s">
        <v>42</v>
      </c>
      <c r="N1579" s="15" t="s">
        <v>42</v>
      </c>
      <c r="O1579" s="15" t="s">
        <v>64</v>
      </c>
      <c r="P1579" s="15" t="s">
        <v>22</v>
      </c>
      <c r="Q1579" s="15"/>
      <c r="R1579" s="15"/>
      <c r="S1579" s="15" t="s">
        <v>64</v>
      </c>
      <c r="T1579" s="17"/>
    </row>
    <row r="1580" spans="1:20" ht="15.75" customHeight="1">
      <c r="A1580" s="15" t="s">
        <v>4939</v>
      </c>
      <c r="B1580" s="15" t="s">
        <v>4720</v>
      </c>
      <c r="C1580" s="15" t="s">
        <v>2741</v>
      </c>
      <c r="D1580" s="15" t="s">
        <v>6474</v>
      </c>
      <c r="E1580" s="15" t="s">
        <v>22</v>
      </c>
      <c r="F1580" s="15"/>
      <c r="G1580" s="15" t="s">
        <v>2763</v>
      </c>
      <c r="H1580" s="16">
        <v>44746</v>
      </c>
      <c r="I1580" s="15" t="s">
        <v>3107</v>
      </c>
      <c r="J1580" s="15"/>
      <c r="K1580" s="16" t="s">
        <v>4938</v>
      </c>
      <c r="L1580" s="16" t="s">
        <v>4938</v>
      </c>
      <c r="M1580" s="15" t="s">
        <v>42</v>
      </c>
      <c r="N1580" s="15" t="s">
        <v>4938</v>
      </c>
      <c r="O1580" s="15" t="s">
        <v>64</v>
      </c>
      <c r="P1580" s="15" t="s">
        <v>22</v>
      </c>
      <c r="Q1580" s="15"/>
      <c r="R1580" s="15"/>
      <c r="S1580" s="15" t="s">
        <v>64</v>
      </c>
      <c r="T1580" s="17"/>
    </row>
    <row r="1581" spans="1:20" ht="15.75" customHeight="1">
      <c r="A1581" s="15" t="s">
        <v>4939</v>
      </c>
      <c r="B1581" s="15" t="s">
        <v>4721</v>
      </c>
      <c r="C1581" s="15" t="s">
        <v>2741</v>
      </c>
      <c r="D1581" s="15" t="s">
        <v>6475</v>
      </c>
      <c r="E1581" s="15" t="s">
        <v>22</v>
      </c>
      <c r="F1581" s="15" t="s">
        <v>2764</v>
      </c>
      <c r="G1581" s="15" t="s">
        <v>2765</v>
      </c>
      <c r="H1581" s="16">
        <v>44746</v>
      </c>
      <c r="I1581" s="15" t="s">
        <v>3107</v>
      </c>
      <c r="J1581" s="15"/>
      <c r="K1581" s="16" t="s">
        <v>4938</v>
      </c>
      <c r="L1581" s="16" t="s">
        <v>4938</v>
      </c>
      <c r="M1581" s="15" t="s">
        <v>42</v>
      </c>
      <c r="N1581" s="15" t="s">
        <v>42</v>
      </c>
      <c r="O1581" s="15" t="s">
        <v>64</v>
      </c>
      <c r="P1581" s="15" t="s">
        <v>22</v>
      </c>
      <c r="Q1581" s="15"/>
      <c r="R1581" s="15"/>
      <c r="S1581" s="15" t="s">
        <v>64</v>
      </c>
      <c r="T1581" s="17"/>
    </row>
    <row r="1582" spans="1:20" ht="15.75" customHeight="1">
      <c r="A1582" s="15" t="s">
        <v>4939</v>
      </c>
      <c r="B1582" s="15" t="s">
        <v>4722</v>
      </c>
      <c r="C1582" s="15" t="s">
        <v>2741</v>
      </c>
      <c r="D1582" s="15" t="s">
        <v>6476</v>
      </c>
      <c r="E1582" s="15" t="s">
        <v>22</v>
      </c>
      <c r="F1582" s="15" t="s">
        <v>2766</v>
      </c>
      <c r="G1582" s="15" t="s">
        <v>2767</v>
      </c>
      <c r="H1582" s="16">
        <v>44746</v>
      </c>
      <c r="I1582" s="15" t="s">
        <v>3107</v>
      </c>
      <c r="J1582" s="15"/>
      <c r="K1582" s="16" t="s">
        <v>4938</v>
      </c>
      <c r="L1582" s="16" t="s">
        <v>4938</v>
      </c>
      <c r="M1582" s="15" t="s">
        <v>42</v>
      </c>
      <c r="N1582" s="15" t="s">
        <v>42</v>
      </c>
      <c r="O1582" s="15" t="s">
        <v>64</v>
      </c>
      <c r="P1582" s="15" t="s">
        <v>22</v>
      </c>
      <c r="Q1582" s="15"/>
      <c r="R1582" s="15"/>
      <c r="S1582" s="15" t="s">
        <v>64</v>
      </c>
      <c r="T1582" s="17"/>
    </row>
    <row r="1583" spans="1:20" ht="15.75" customHeight="1">
      <c r="A1583" s="15" t="s">
        <v>4939</v>
      </c>
      <c r="B1583" s="15" t="s">
        <v>4723</v>
      </c>
      <c r="C1583" s="15" t="s">
        <v>2741</v>
      </c>
      <c r="D1583" s="15" t="s">
        <v>6477</v>
      </c>
      <c r="E1583" s="15" t="s">
        <v>22</v>
      </c>
      <c r="F1583" s="15" t="s">
        <v>2768</v>
      </c>
      <c r="G1583" s="15" t="s">
        <v>2769</v>
      </c>
      <c r="H1583" s="16">
        <v>44746</v>
      </c>
      <c r="I1583" s="15" t="s">
        <v>3107</v>
      </c>
      <c r="J1583" s="15"/>
      <c r="K1583" s="16" t="s">
        <v>4938</v>
      </c>
      <c r="L1583" s="16" t="s">
        <v>4938</v>
      </c>
      <c r="M1583" s="15" t="s">
        <v>42</v>
      </c>
      <c r="N1583" s="15" t="s">
        <v>42</v>
      </c>
      <c r="O1583" s="15" t="s">
        <v>64</v>
      </c>
      <c r="P1583" s="15" t="s">
        <v>22</v>
      </c>
      <c r="Q1583" s="15"/>
      <c r="R1583" s="15"/>
      <c r="S1583" s="15" t="s">
        <v>64</v>
      </c>
      <c r="T1583" s="17"/>
    </row>
    <row r="1584" spans="1:20" ht="15.75" customHeight="1">
      <c r="A1584" s="15" t="s">
        <v>4939</v>
      </c>
      <c r="B1584" s="15" t="s">
        <v>4724</v>
      </c>
      <c r="C1584" s="15" t="s">
        <v>2741</v>
      </c>
      <c r="D1584" s="15" t="s">
        <v>6478</v>
      </c>
      <c r="E1584" s="15" t="s">
        <v>22</v>
      </c>
      <c r="F1584" s="15" t="s">
        <v>2770</v>
      </c>
      <c r="G1584" s="15" t="s">
        <v>2771</v>
      </c>
      <c r="H1584" s="16">
        <v>44746</v>
      </c>
      <c r="I1584" s="15" t="s">
        <v>3107</v>
      </c>
      <c r="J1584" s="15"/>
      <c r="K1584" s="16" t="s">
        <v>4938</v>
      </c>
      <c r="L1584" s="16" t="s">
        <v>4938</v>
      </c>
      <c r="M1584" s="15" t="s">
        <v>42</v>
      </c>
      <c r="N1584" s="15" t="s">
        <v>42</v>
      </c>
      <c r="O1584" s="15" t="s">
        <v>64</v>
      </c>
      <c r="P1584" s="15" t="s">
        <v>22</v>
      </c>
      <c r="Q1584" s="15"/>
      <c r="R1584" s="15"/>
      <c r="S1584" s="15" t="s">
        <v>64</v>
      </c>
      <c r="T1584" s="17"/>
    </row>
    <row r="1585" spans="1:20" ht="15.75" customHeight="1">
      <c r="A1585" s="15" t="s">
        <v>4939</v>
      </c>
      <c r="B1585" s="15" t="s">
        <v>4725</v>
      </c>
      <c r="C1585" s="15" t="s">
        <v>2741</v>
      </c>
      <c r="D1585" s="15" t="s">
        <v>6479</v>
      </c>
      <c r="E1585" s="15" t="s">
        <v>22</v>
      </c>
      <c r="F1585" s="15" t="s">
        <v>2772</v>
      </c>
      <c r="G1585" s="15" t="s">
        <v>2773</v>
      </c>
      <c r="H1585" s="16">
        <v>44746</v>
      </c>
      <c r="I1585" s="15" t="s">
        <v>3107</v>
      </c>
      <c r="J1585" s="15"/>
      <c r="K1585" s="16" t="s">
        <v>4938</v>
      </c>
      <c r="L1585" s="16" t="s">
        <v>4938</v>
      </c>
      <c r="M1585" s="15" t="s">
        <v>42</v>
      </c>
      <c r="N1585" s="15" t="s">
        <v>42</v>
      </c>
      <c r="O1585" s="15" t="s">
        <v>64</v>
      </c>
      <c r="P1585" s="15" t="s">
        <v>22</v>
      </c>
      <c r="Q1585" s="15"/>
      <c r="R1585" s="15"/>
      <c r="S1585" s="15" t="s">
        <v>64</v>
      </c>
      <c r="T1585" s="17" t="s">
        <v>7465</v>
      </c>
    </row>
    <row r="1586" spans="1:20" ht="15.75" customHeight="1">
      <c r="A1586" s="15" t="s">
        <v>4939</v>
      </c>
      <c r="B1586" s="15" t="s">
        <v>4726</v>
      </c>
      <c r="C1586" s="15" t="s">
        <v>2741</v>
      </c>
      <c r="D1586" s="15" t="s">
        <v>6480</v>
      </c>
      <c r="E1586" s="15" t="s">
        <v>22</v>
      </c>
      <c r="F1586" s="15"/>
      <c r="G1586" s="15" t="s">
        <v>3094</v>
      </c>
      <c r="H1586" s="16">
        <v>44746</v>
      </c>
      <c r="I1586" s="15" t="s">
        <v>3107</v>
      </c>
      <c r="J1586" s="15"/>
      <c r="K1586" s="16" t="s">
        <v>4938</v>
      </c>
      <c r="L1586" s="16" t="s">
        <v>4938</v>
      </c>
      <c r="M1586" s="15" t="s">
        <v>42</v>
      </c>
      <c r="N1586" s="15" t="s">
        <v>4938</v>
      </c>
      <c r="O1586" s="15" t="s">
        <v>64</v>
      </c>
      <c r="P1586" s="15" t="s">
        <v>22</v>
      </c>
      <c r="Q1586" s="15"/>
      <c r="R1586" s="15"/>
      <c r="S1586" s="15" t="s">
        <v>64</v>
      </c>
      <c r="T1586" s="17"/>
    </row>
    <row r="1587" spans="1:20" ht="15.75" customHeight="1">
      <c r="A1587" s="15" t="s">
        <v>4939</v>
      </c>
      <c r="B1587" s="15" t="s">
        <v>4727</v>
      </c>
      <c r="C1587" s="15" t="s">
        <v>2741</v>
      </c>
      <c r="D1587" s="15" t="s">
        <v>6481</v>
      </c>
      <c r="E1587" s="15" t="s">
        <v>22</v>
      </c>
      <c r="F1587" s="15" t="s">
        <v>2774</v>
      </c>
      <c r="G1587" s="15" t="s">
        <v>2775</v>
      </c>
      <c r="H1587" s="16">
        <v>44746</v>
      </c>
      <c r="I1587" s="15" t="s">
        <v>3107</v>
      </c>
      <c r="J1587" s="15"/>
      <c r="K1587" s="16" t="s">
        <v>4938</v>
      </c>
      <c r="L1587" s="16" t="s">
        <v>4938</v>
      </c>
      <c r="M1587" s="15" t="s">
        <v>42</v>
      </c>
      <c r="N1587" s="15" t="s">
        <v>42</v>
      </c>
      <c r="O1587" s="15" t="s">
        <v>64</v>
      </c>
      <c r="P1587" s="15" t="s">
        <v>22</v>
      </c>
      <c r="Q1587" s="15"/>
      <c r="R1587" s="15"/>
      <c r="S1587" s="15" t="s">
        <v>64</v>
      </c>
      <c r="T1587" s="17"/>
    </row>
    <row r="1588" spans="1:20" ht="15.75" customHeight="1">
      <c r="A1588" s="15" t="s">
        <v>4939</v>
      </c>
      <c r="B1588" s="15" t="s">
        <v>4728</v>
      </c>
      <c r="C1588" s="15" t="s">
        <v>2741</v>
      </c>
      <c r="D1588" s="15" t="s">
        <v>6482</v>
      </c>
      <c r="E1588" s="15" t="s">
        <v>22</v>
      </c>
      <c r="F1588" s="15" t="s">
        <v>2776</v>
      </c>
      <c r="G1588" s="15" t="s">
        <v>2777</v>
      </c>
      <c r="H1588" s="16">
        <v>44746</v>
      </c>
      <c r="I1588" s="15" t="s">
        <v>3107</v>
      </c>
      <c r="J1588" s="15"/>
      <c r="K1588" s="16" t="s">
        <v>4938</v>
      </c>
      <c r="L1588" s="16" t="s">
        <v>4938</v>
      </c>
      <c r="M1588" s="15" t="s">
        <v>42</v>
      </c>
      <c r="N1588" s="15" t="s">
        <v>42</v>
      </c>
      <c r="O1588" s="15" t="s">
        <v>64</v>
      </c>
      <c r="P1588" s="15" t="s">
        <v>22</v>
      </c>
      <c r="Q1588" s="15"/>
      <c r="R1588" s="15"/>
      <c r="S1588" s="15" t="s">
        <v>64</v>
      </c>
      <c r="T1588" s="17"/>
    </row>
    <row r="1589" spans="1:20" ht="15.75" customHeight="1">
      <c r="A1589" s="15" t="s">
        <v>4939</v>
      </c>
      <c r="B1589" s="15" t="s">
        <v>4729</v>
      </c>
      <c r="C1589" s="15" t="s">
        <v>2741</v>
      </c>
      <c r="D1589" s="15" t="s">
        <v>6483</v>
      </c>
      <c r="E1589" s="15" t="s">
        <v>22</v>
      </c>
      <c r="F1589" s="15" t="s">
        <v>2778</v>
      </c>
      <c r="G1589" s="15" t="s">
        <v>2779</v>
      </c>
      <c r="H1589" s="16">
        <v>44746</v>
      </c>
      <c r="I1589" s="15" t="s">
        <v>3107</v>
      </c>
      <c r="J1589" s="15"/>
      <c r="K1589" s="16" t="s">
        <v>4938</v>
      </c>
      <c r="L1589" s="16" t="s">
        <v>4938</v>
      </c>
      <c r="M1589" s="15" t="s">
        <v>42</v>
      </c>
      <c r="N1589" s="15" t="s">
        <v>42</v>
      </c>
      <c r="O1589" s="15" t="s">
        <v>64</v>
      </c>
      <c r="P1589" s="15" t="s">
        <v>22</v>
      </c>
      <c r="Q1589" s="15"/>
      <c r="R1589" s="15"/>
      <c r="S1589" s="15" t="s">
        <v>64</v>
      </c>
      <c r="T1589" s="17"/>
    </row>
    <row r="1590" spans="1:20" ht="15.75" customHeight="1">
      <c r="A1590" s="15" t="s">
        <v>11</v>
      </c>
      <c r="B1590" s="15" t="s">
        <v>4753</v>
      </c>
      <c r="C1590" s="15" t="s">
        <v>2856</v>
      </c>
      <c r="D1590" s="15"/>
      <c r="E1590" s="15" t="s">
        <v>22</v>
      </c>
      <c r="F1590" s="15" t="s">
        <v>2857</v>
      </c>
      <c r="G1590" s="15" t="s">
        <v>2858</v>
      </c>
      <c r="H1590" s="16">
        <v>44750</v>
      </c>
      <c r="I1590" s="15" t="s">
        <v>3107</v>
      </c>
      <c r="J1590" s="15"/>
      <c r="K1590" s="16" t="s">
        <v>4938</v>
      </c>
      <c r="L1590" s="16" t="s">
        <v>4938</v>
      </c>
      <c r="M1590" s="15" t="s">
        <v>42</v>
      </c>
      <c r="N1590" s="15" t="s">
        <v>42</v>
      </c>
      <c r="O1590" s="15" t="s">
        <v>64</v>
      </c>
      <c r="P1590" s="15" t="s">
        <v>22</v>
      </c>
      <c r="Q1590" s="15"/>
      <c r="R1590" s="15" t="s">
        <v>7466</v>
      </c>
      <c r="S1590" s="15" t="s">
        <v>22</v>
      </c>
      <c r="T1590" s="17"/>
    </row>
    <row r="1591" spans="1:20" ht="15.75" customHeight="1">
      <c r="A1591" s="15" t="s">
        <v>4939</v>
      </c>
      <c r="B1591" s="15" t="s">
        <v>4754</v>
      </c>
      <c r="C1591" s="15" t="s">
        <v>2856</v>
      </c>
      <c r="D1591" s="15" t="s">
        <v>6505</v>
      </c>
      <c r="E1591" s="15" t="s">
        <v>22</v>
      </c>
      <c r="F1591" s="15" t="s">
        <v>2859</v>
      </c>
      <c r="G1591" s="15" t="s">
        <v>2860</v>
      </c>
      <c r="H1591" s="16">
        <v>44750</v>
      </c>
      <c r="I1591" s="15" t="s">
        <v>3107</v>
      </c>
      <c r="J1591" s="15"/>
      <c r="K1591" s="16" t="s">
        <v>4938</v>
      </c>
      <c r="L1591" s="16" t="s">
        <v>4938</v>
      </c>
      <c r="M1591" s="15" t="s">
        <v>42</v>
      </c>
      <c r="N1591" s="15" t="s">
        <v>42</v>
      </c>
      <c r="O1591" s="15" t="s">
        <v>22</v>
      </c>
      <c r="P1591" s="15" t="s">
        <v>22</v>
      </c>
      <c r="Q1591" s="15"/>
      <c r="R1591" s="15"/>
      <c r="S1591" s="15" t="s">
        <v>64</v>
      </c>
      <c r="T1591" s="17"/>
    </row>
    <row r="1592" spans="1:20" ht="15.75" customHeight="1">
      <c r="A1592" s="15" t="s">
        <v>4939</v>
      </c>
      <c r="B1592" s="15" t="s">
        <v>4755</v>
      </c>
      <c r="C1592" s="15" t="s">
        <v>2856</v>
      </c>
      <c r="D1592" s="15" t="s">
        <v>6506</v>
      </c>
      <c r="E1592" s="15" t="s">
        <v>22</v>
      </c>
      <c r="F1592" s="15" t="s">
        <v>2861</v>
      </c>
      <c r="G1592" s="15" t="s">
        <v>2862</v>
      </c>
      <c r="H1592" s="16">
        <v>44750</v>
      </c>
      <c r="I1592" s="15" t="s">
        <v>3107</v>
      </c>
      <c r="J1592" s="15"/>
      <c r="K1592" s="16" t="s">
        <v>4938</v>
      </c>
      <c r="L1592" s="16" t="s">
        <v>4938</v>
      </c>
      <c r="M1592" s="15" t="s">
        <v>42</v>
      </c>
      <c r="N1592" s="15" t="s">
        <v>42</v>
      </c>
      <c r="O1592" s="15" t="s">
        <v>64</v>
      </c>
      <c r="P1592" s="15" t="s">
        <v>22</v>
      </c>
      <c r="Q1592" s="15"/>
      <c r="R1592" s="15"/>
      <c r="S1592" s="15" t="s">
        <v>64</v>
      </c>
      <c r="T1592" s="17"/>
    </row>
    <row r="1593" spans="1:20" ht="15.75" customHeight="1">
      <c r="A1593" s="15" t="s">
        <v>4939</v>
      </c>
      <c r="B1593" s="15" t="s">
        <v>4756</v>
      </c>
      <c r="C1593" s="15" t="s">
        <v>2856</v>
      </c>
      <c r="D1593" s="15" t="s">
        <v>6507</v>
      </c>
      <c r="E1593" s="15" t="s">
        <v>22</v>
      </c>
      <c r="F1593" s="15" t="s">
        <v>2863</v>
      </c>
      <c r="G1593" s="15" t="s">
        <v>2864</v>
      </c>
      <c r="H1593" s="16">
        <v>44750</v>
      </c>
      <c r="I1593" s="15" t="s">
        <v>3107</v>
      </c>
      <c r="J1593" s="15"/>
      <c r="K1593" s="16" t="s">
        <v>4938</v>
      </c>
      <c r="L1593" s="16" t="s">
        <v>4938</v>
      </c>
      <c r="M1593" s="15" t="s">
        <v>42</v>
      </c>
      <c r="N1593" s="15" t="s">
        <v>42</v>
      </c>
      <c r="O1593" s="15" t="s">
        <v>64</v>
      </c>
      <c r="P1593" s="15" t="s">
        <v>22</v>
      </c>
      <c r="Q1593" s="15"/>
      <c r="R1593" s="15"/>
      <c r="S1593" s="15" t="s">
        <v>64</v>
      </c>
      <c r="T1593" s="17"/>
    </row>
    <row r="1594" spans="1:20" ht="15.75" customHeight="1">
      <c r="A1594" s="15" t="s">
        <v>4939</v>
      </c>
      <c r="B1594" s="15" t="s">
        <v>4757</v>
      </c>
      <c r="C1594" s="15" t="s">
        <v>2856</v>
      </c>
      <c r="D1594" s="15" t="s">
        <v>6508</v>
      </c>
      <c r="E1594" s="15" t="s">
        <v>22</v>
      </c>
      <c r="F1594" s="15" t="s">
        <v>2865</v>
      </c>
      <c r="G1594" s="15" t="s">
        <v>2866</v>
      </c>
      <c r="H1594" s="16">
        <v>44750</v>
      </c>
      <c r="I1594" s="15" t="s">
        <v>3107</v>
      </c>
      <c r="J1594" s="15"/>
      <c r="K1594" s="16" t="s">
        <v>4938</v>
      </c>
      <c r="L1594" s="16" t="s">
        <v>4938</v>
      </c>
      <c r="M1594" s="15" t="s">
        <v>42</v>
      </c>
      <c r="N1594" s="15" t="s">
        <v>42</v>
      </c>
      <c r="O1594" s="15" t="s">
        <v>64</v>
      </c>
      <c r="P1594" s="15" t="s">
        <v>22</v>
      </c>
      <c r="Q1594" s="15"/>
      <c r="R1594" s="15"/>
      <c r="S1594" s="15" t="s">
        <v>64</v>
      </c>
      <c r="T1594" s="17"/>
    </row>
    <row r="1595" spans="1:20" ht="15.75" customHeight="1">
      <c r="A1595" s="15" t="s">
        <v>4939</v>
      </c>
      <c r="B1595" s="15" t="s">
        <v>4758</v>
      </c>
      <c r="C1595" s="15" t="s">
        <v>2856</v>
      </c>
      <c r="D1595" s="15" t="s">
        <v>6509</v>
      </c>
      <c r="E1595" s="15" t="s">
        <v>22</v>
      </c>
      <c r="F1595" s="15" t="s">
        <v>2867</v>
      </c>
      <c r="G1595" s="15" t="s">
        <v>2868</v>
      </c>
      <c r="H1595" s="16">
        <v>44750</v>
      </c>
      <c r="I1595" s="15" t="s">
        <v>3107</v>
      </c>
      <c r="J1595" s="15"/>
      <c r="K1595" s="16" t="s">
        <v>4938</v>
      </c>
      <c r="L1595" s="16" t="s">
        <v>4938</v>
      </c>
      <c r="M1595" s="15" t="s">
        <v>42</v>
      </c>
      <c r="N1595" s="15" t="s">
        <v>42</v>
      </c>
      <c r="O1595" s="15" t="s">
        <v>64</v>
      </c>
      <c r="P1595" s="15" t="s">
        <v>22</v>
      </c>
      <c r="Q1595" s="15"/>
      <c r="R1595" s="15"/>
      <c r="S1595" s="15" t="s">
        <v>64</v>
      </c>
      <c r="T1595" s="17"/>
    </row>
    <row r="1596" spans="1:20" ht="15.75" customHeight="1">
      <c r="A1596" s="15" t="s">
        <v>4939</v>
      </c>
      <c r="B1596" s="15" t="s">
        <v>4759</v>
      </c>
      <c r="C1596" s="15" t="s">
        <v>2856</v>
      </c>
      <c r="D1596" s="15" t="s">
        <v>6510</v>
      </c>
      <c r="E1596" s="15" t="s">
        <v>22</v>
      </c>
      <c r="F1596" s="15" t="s">
        <v>2869</v>
      </c>
      <c r="G1596" s="15" t="s">
        <v>2870</v>
      </c>
      <c r="H1596" s="16">
        <v>44750</v>
      </c>
      <c r="I1596" s="15" t="s">
        <v>3107</v>
      </c>
      <c r="J1596" s="15"/>
      <c r="K1596" s="16" t="s">
        <v>4938</v>
      </c>
      <c r="L1596" s="16" t="s">
        <v>4938</v>
      </c>
      <c r="M1596" s="15" t="s">
        <v>42</v>
      </c>
      <c r="N1596" s="15" t="s">
        <v>42</v>
      </c>
      <c r="O1596" s="15" t="s">
        <v>64</v>
      </c>
      <c r="P1596" s="15" t="s">
        <v>22</v>
      </c>
      <c r="Q1596" s="15"/>
      <c r="R1596" s="15" t="s">
        <v>7467</v>
      </c>
      <c r="S1596" s="15" t="s">
        <v>22</v>
      </c>
      <c r="T1596" s="17"/>
    </row>
    <row r="1597" spans="1:20" ht="15.75" customHeight="1">
      <c r="A1597" s="15" t="s">
        <v>4939</v>
      </c>
      <c r="B1597" s="15" t="s">
        <v>4760</v>
      </c>
      <c r="C1597" s="15" t="s">
        <v>2856</v>
      </c>
      <c r="D1597" s="15" t="s">
        <v>6511</v>
      </c>
      <c r="E1597" s="15" t="s">
        <v>22</v>
      </c>
      <c r="F1597" s="15" t="s">
        <v>2871</v>
      </c>
      <c r="G1597" s="15" t="s">
        <v>2872</v>
      </c>
      <c r="H1597" s="16">
        <v>44750</v>
      </c>
      <c r="I1597" s="15" t="s">
        <v>3107</v>
      </c>
      <c r="J1597" s="15"/>
      <c r="K1597" s="16" t="s">
        <v>4938</v>
      </c>
      <c r="L1597" s="16" t="s">
        <v>4938</v>
      </c>
      <c r="M1597" s="15" t="s">
        <v>42</v>
      </c>
      <c r="N1597" s="15" t="s">
        <v>42</v>
      </c>
      <c r="O1597" s="15" t="s">
        <v>64</v>
      </c>
      <c r="P1597" s="15" t="s">
        <v>22</v>
      </c>
      <c r="Q1597" s="15"/>
      <c r="R1597" s="15"/>
      <c r="S1597" s="15" t="s">
        <v>64</v>
      </c>
      <c r="T1597" s="17"/>
    </row>
    <row r="1598" spans="1:20" ht="15.75" customHeight="1">
      <c r="A1598" s="15" t="s">
        <v>4939</v>
      </c>
      <c r="B1598" s="15" t="s">
        <v>4761</v>
      </c>
      <c r="C1598" s="15" t="s">
        <v>2856</v>
      </c>
      <c r="D1598" s="15" t="s">
        <v>6512</v>
      </c>
      <c r="E1598" s="15" t="s">
        <v>22</v>
      </c>
      <c r="F1598" s="15" t="s">
        <v>2873</v>
      </c>
      <c r="G1598" s="15" t="s">
        <v>2874</v>
      </c>
      <c r="H1598" s="16">
        <v>44750</v>
      </c>
      <c r="I1598" s="15" t="s">
        <v>3107</v>
      </c>
      <c r="J1598" s="15"/>
      <c r="K1598" s="16" t="s">
        <v>4938</v>
      </c>
      <c r="L1598" s="16" t="s">
        <v>4938</v>
      </c>
      <c r="M1598" s="15" t="s">
        <v>42</v>
      </c>
      <c r="N1598" s="15" t="s">
        <v>42</v>
      </c>
      <c r="O1598" s="15" t="s">
        <v>64</v>
      </c>
      <c r="P1598" s="15" t="s">
        <v>22</v>
      </c>
      <c r="Q1598" s="15"/>
      <c r="R1598" s="15" t="s">
        <v>7468</v>
      </c>
      <c r="S1598" s="15" t="s">
        <v>22</v>
      </c>
      <c r="T1598" s="17"/>
    </row>
    <row r="1599" spans="1:20" ht="15.75" customHeight="1">
      <c r="A1599" s="15" t="s">
        <v>4939</v>
      </c>
      <c r="B1599" s="15" t="s">
        <v>4762</v>
      </c>
      <c r="C1599" s="15" t="s">
        <v>2856</v>
      </c>
      <c r="D1599" s="15" t="s">
        <v>6513</v>
      </c>
      <c r="E1599" s="15" t="s">
        <v>22</v>
      </c>
      <c r="F1599" s="15" t="s">
        <v>2875</v>
      </c>
      <c r="G1599" s="15" t="s">
        <v>2876</v>
      </c>
      <c r="H1599" s="16">
        <v>44750</v>
      </c>
      <c r="I1599" s="15" t="s">
        <v>3107</v>
      </c>
      <c r="J1599" s="15"/>
      <c r="K1599" s="16" t="s">
        <v>4938</v>
      </c>
      <c r="L1599" s="16" t="s">
        <v>4938</v>
      </c>
      <c r="M1599" s="15" t="s">
        <v>42</v>
      </c>
      <c r="N1599" s="15" t="s">
        <v>42</v>
      </c>
      <c r="O1599" s="15" t="s">
        <v>64</v>
      </c>
      <c r="P1599" s="15" t="s">
        <v>22</v>
      </c>
      <c r="Q1599" s="15"/>
      <c r="R1599" s="15"/>
      <c r="S1599" s="15" t="s">
        <v>64</v>
      </c>
      <c r="T1599" s="17"/>
    </row>
    <row r="1600" spans="1:20" ht="15.75" customHeight="1">
      <c r="A1600" s="15" t="s">
        <v>4939</v>
      </c>
      <c r="B1600" s="15" t="s">
        <v>4763</v>
      </c>
      <c r="C1600" s="15" t="s">
        <v>2856</v>
      </c>
      <c r="D1600" s="15" t="s">
        <v>6514</v>
      </c>
      <c r="E1600" s="15" t="s">
        <v>22</v>
      </c>
      <c r="F1600" s="15" t="s">
        <v>2877</v>
      </c>
      <c r="G1600" s="15" t="s">
        <v>2878</v>
      </c>
      <c r="H1600" s="16">
        <v>44750</v>
      </c>
      <c r="I1600" s="15" t="s">
        <v>3107</v>
      </c>
      <c r="J1600" s="15"/>
      <c r="K1600" s="16" t="s">
        <v>4938</v>
      </c>
      <c r="L1600" s="16" t="s">
        <v>4938</v>
      </c>
      <c r="M1600" s="15" t="s">
        <v>42</v>
      </c>
      <c r="N1600" s="15" t="s">
        <v>42</v>
      </c>
      <c r="O1600" s="15" t="s">
        <v>64</v>
      </c>
      <c r="P1600" s="15" t="s">
        <v>22</v>
      </c>
      <c r="Q1600" s="15"/>
      <c r="R1600" s="15"/>
      <c r="S1600" s="15" t="s">
        <v>64</v>
      </c>
      <c r="T1600" s="17"/>
    </row>
    <row r="1601" spans="1:20" ht="15.75" customHeight="1">
      <c r="A1601" s="15" t="s">
        <v>4939</v>
      </c>
      <c r="B1601" s="15" t="s">
        <v>4764</v>
      </c>
      <c r="C1601" s="15" t="s">
        <v>2856</v>
      </c>
      <c r="D1601" s="15" t="s">
        <v>6515</v>
      </c>
      <c r="E1601" s="15" t="s">
        <v>22</v>
      </c>
      <c r="F1601" s="15" t="s">
        <v>2879</v>
      </c>
      <c r="G1601" s="15" t="s">
        <v>6742</v>
      </c>
      <c r="H1601" s="16">
        <v>44750</v>
      </c>
      <c r="I1601" s="15" t="s">
        <v>3107</v>
      </c>
      <c r="J1601" s="15"/>
      <c r="K1601" s="16" t="s">
        <v>4938</v>
      </c>
      <c r="L1601" s="16" t="s">
        <v>4938</v>
      </c>
      <c r="M1601" s="15" t="s">
        <v>42</v>
      </c>
      <c r="N1601" s="15" t="s">
        <v>42</v>
      </c>
      <c r="O1601" s="15" t="s">
        <v>64</v>
      </c>
      <c r="P1601" s="15" t="s">
        <v>22</v>
      </c>
      <c r="Q1601" s="15"/>
      <c r="R1601" s="15"/>
      <c r="S1601" s="15" t="s">
        <v>64</v>
      </c>
      <c r="T1601" s="17"/>
    </row>
    <row r="1602" spans="1:20" ht="15.75" customHeight="1">
      <c r="A1602" s="15" t="s">
        <v>4939</v>
      </c>
      <c r="B1602" s="15" t="s">
        <v>4765</v>
      </c>
      <c r="C1602" s="15" t="s">
        <v>2856</v>
      </c>
      <c r="D1602" s="15" t="s">
        <v>6516</v>
      </c>
      <c r="E1602" s="15" t="s">
        <v>22</v>
      </c>
      <c r="F1602" s="15" t="s">
        <v>2880</v>
      </c>
      <c r="G1602" s="15" t="s">
        <v>2881</v>
      </c>
      <c r="H1602" s="16">
        <v>44750</v>
      </c>
      <c r="I1602" s="15" t="s">
        <v>3107</v>
      </c>
      <c r="J1602" s="15"/>
      <c r="K1602" s="16" t="s">
        <v>4938</v>
      </c>
      <c r="L1602" s="16" t="s">
        <v>4938</v>
      </c>
      <c r="M1602" s="15" t="s">
        <v>42</v>
      </c>
      <c r="N1602" s="15" t="s">
        <v>42</v>
      </c>
      <c r="O1602" s="15" t="s">
        <v>64</v>
      </c>
      <c r="P1602" s="15" t="s">
        <v>22</v>
      </c>
      <c r="Q1602" s="15"/>
      <c r="R1602" s="15"/>
      <c r="S1602" s="15" t="s">
        <v>64</v>
      </c>
      <c r="T1602" s="17"/>
    </row>
    <row r="1603" spans="1:20" ht="15.75" customHeight="1">
      <c r="A1603" s="15" t="s">
        <v>4939</v>
      </c>
      <c r="B1603" s="15" t="s">
        <v>4766</v>
      </c>
      <c r="C1603" s="15" t="s">
        <v>2856</v>
      </c>
      <c r="D1603" s="15" t="s">
        <v>6517</v>
      </c>
      <c r="E1603" s="15" t="s">
        <v>22</v>
      </c>
      <c r="F1603" s="15" t="s">
        <v>2882</v>
      </c>
      <c r="G1603" s="15" t="s">
        <v>2883</v>
      </c>
      <c r="H1603" s="16">
        <v>44750</v>
      </c>
      <c r="I1603" s="15" t="s">
        <v>3107</v>
      </c>
      <c r="J1603" s="15"/>
      <c r="K1603" s="16" t="s">
        <v>4938</v>
      </c>
      <c r="L1603" s="16" t="s">
        <v>4938</v>
      </c>
      <c r="M1603" s="15" t="s">
        <v>42</v>
      </c>
      <c r="N1603" s="15" t="s">
        <v>42</v>
      </c>
      <c r="O1603" s="15" t="s">
        <v>64</v>
      </c>
      <c r="P1603" s="15" t="s">
        <v>22</v>
      </c>
      <c r="Q1603" s="15"/>
      <c r="R1603" s="15"/>
      <c r="S1603" s="15" t="s">
        <v>64</v>
      </c>
      <c r="T1603" s="17"/>
    </row>
    <row r="1604" spans="1:20" ht="15.75" customHeight="1">
      <c r="A1604" s="15" t="s">
        <v>4939</v>
      </c>
      <c r="B1604" s="15" t="s">
        <v>4767</v>
      </c>
      <c r="C1604" s="15" t="s">
        <v>2856</v>
      </c>
      <c r="D1604" s="15" t="s">
        <v>6518</v>
      </c>
      <c r="E1604" s="15" t="s">
        <v>22</v>
      </c>
      <c r="F1604" s="15" t="s">
        <v>2884</v>
      </c>
      <c r="G1604" s="15" t="s">
        <v>2885</v>
      </c>
      <c r="H1604" s="16">
        <v>44750</v>
      </c>
      <c r="I1604" s="15" t="s">
        <v>3107</v>
      </c>
      <c r="J1604" s="15"/>
      <c r="K1604" s="16" t="s">
        <v>4938</v>
      </c>
      <c r="L1604" s="16" t="s">
        <v>4938</v>
      </c>
      <c r="M1604" s="15" t="s">
        <v>42</v>
      </c>
      <c r="N1604" s="15" t="s">
        <v>42</v>
      </c>
      <c r="O1604" s="15" t="s">
        <v>64</v>
      </c>
      <c r="P1604" s="15" t="s">
        <v>22</v>
      </c>
      <c r="Q1604" s="15"/>
      <c r="R1604" s="15"/>
      <c r="S1604" s="15" t="s">
        <v>64</v>
      </c>
      <c r="T1604" s="17"/>
    </row>
    <row r="1605" spans="1:20" ht="15.75" customHeight="1">
      <c r="A1605" s="15" t="s">
        <v>4939</v>
      </c>
      <c r="B1605" s="15" t="s">
        <v>4768</v>
      </c>
      <c r="C1605" s="15" t="s">
        <v>2856</v>
      </c>
      <c r="D1605" s="15" t="s">
        <v>5232</v>
      </c>
      <c r="E1605" s="15" t="s">
        <v>22</v>
      </c>
      <c r="F1605" s="15"/>
      <c r="G1605" s="15" t="s">
        <v>2886</v>
      </c>
      <c r="H1605" s="16">
        <v>44750</v>
      </c>
      <c r="I1605" s="15" t="s">
        <v>3107</v>
      </c>
      <c r="J1605" s="15"/>
      <c r="K1605" s="16" t="s">
        <v>4938</v>
      </c>
      <c r="L1605" s="16" t="s">
        <v>4938</v>
      </c>
      <c r="M1605" s="15" t="s">
        <v>42</v>
      </c>
      <c r="N1605" s="15" t="s">
        <v>4938</v>
      </c>
      <c r="O1605" s="15" t="s">
        <v>64</v>
      </c>
      <c r="P1605" s="15" t="s">
        <v>22</v>
      </c>
      <c r="Q1605" s="15"/>
      <c r="R1605" s="15"/>
      <c r="S1605" s="15" t="s">
        <v>64</v>
      </c>
      <c r="T1605" s="17"/>
    </row>
    <row r="1606" spans="1:20" ht="15.75" customHeight="1">
      <c r="A1606" s="15" t="s">
        <v>4939</v>
      </c>
      <c r="B1606" s="15" t="s">
        <v>4769</v>
      </c>
      <c r="C1606" s="15" t="s">
        <v>2856</v>
      </c>
      <c r="D1606" s="15" t="s">
        <v>6519</v>
      </c>
      <c r="E1606" s="15" t="s">
        <v>22</v>
      </c>
      <c r="F1606" s="15" t="s">
        <v>4770</v>
      </c>
      <c r="G1606" s="15" t="s">
        <v>2887</v>
      </c>
      <c r="H1606" s="16">
        <v>44750</v>
      </c>
      <c r="I1606" s="15" t="s">
        <v>3107</v>
      </c>
      <c r="J1606" s="15"/>
      <c r="K1606" s="16" t="s">
        <v>4938</v>
      </c>
      <c r="L1606" s="16" t="s">
        <v>4938</v>
      </c>
      <c r="M1606" s="15" t="s">
        <v>42</v>
      </c>
      <c r="N1606" s="15" t="s">
        <v>42</v>
      </c>
      <c r="O1606" s="15" t="s">
        <v>64</v>
      </c>
      <c r="P1606" s="15" t="s">
        <v>22</v>
      </c>
      <c r="Q1606" s="15"/>
      <c r="R1606" s="15" t="s">
        <v>7467</v>
      </c>
      <c r="S1606" s="15" t="s">
        <v>22</v>
      </c>
      <c r="T1606" s="17"/>
    </row>
    <row r="1607" spans="1:20" ht="15.75" customHeight="1">
      <c r="A1607" s="15" t="s">
        <v>4939</v>
      </c>
      <c r="B1607" s="15" t="s">
        <v>4771</v>
      </c>
      <c r="C1607" s="15" t="s">
        <v>2856</v>
      </c>
      <c r="D1607" s="15" t="s">
        <v>6520</v>
      </c>
      <c r="E1607" s="15" t="s">
        <v>22</v>
      </c>
      <c r="F1607" s="15" t="s">
        <v>2888</v>
      </c>
      <c r="G1607" s="15" t="s">
        <v>2889</v>
      </c>
      <c r="H1607" s="16">
        <v>44750</v>
      </c>
      <c r="I1607" s="15" t="s">
        <v>3107</v>
      </c>
      <c r="J1607" s="15"/>
      <c r="K1607" s="16" t="s">
        <v>4938</v>
      </c>
      <c r="L1607" s="16" t="s">
        <v>4938</v>
      </c>
      <c r="M1607" s="15" t="s">
        <v>42</v>
      </c>
      <c r="N1607" s="15" t="s">
        <v>42</v>
      </c>
      <c r="O1607" s="15" t="s">
        <v>64</v>
      </c>
      <c r="P1607" s="15" t="s">
        <v>22</v>
      </c>
      <c r="Q1607" s="15"/>
      <c r="R1607" s="15" t="s">
        <v>7467</v>
      </c>
      <c r="S1607" s="15" t="s">
        <v>22</v>
      </c>
      <c r="T1607" s="17"/>
    </row>
    <row r="1608" spans="1:20" ht="15.75" customHeight="1">
      <c r="A1608" s="15" t="s">
        <v>4939</v>
      </c>
      <c r="B1608" s="15" t="s">
        <v>4772</v>
      </c>
      <c r="C1608" s="15" t="s">
        <v>2856</v>
      </c>
      <c r="D1608" s="15" t="s">
        <v>6521</v>
      </c>
      <c r="E1608" s="15" t="s">
        <v>22</v>
      </c>
      <c r="F1608" s="15" t="s">
        <v>2890</v>
      </c>
      <c r="G1608" s="15" t="s">
        <v>2891</v>
      </c>
      <c r="H1608" s="16">
        <v>44750</v>
      </c>
      <c r="I1608" s="15" t="s">
        <v>3107</v>
      </c>
      <c r="J1608" s="15"/>
      <c r="K1608" s="16" t="s">
        <v>4938</v>
      </c>
      <c r="L1608" s="16" t="s">
        <v>4938</v>
      </c>
      <c r="M1608" s="15" t="s">
        <v>42</v>
      </c>
      <c r="N1608" s="15" t="s">
        <v>42</v>
      </c>
      <c r="O1608" s="15" t="s">
        <v>22</v>
      </c>
      <c r="P1608" s="15" t="s">
        <v>22</v>
      </c>
      <c r="Q1608" s="15"/>
      <c r="R1608" s="15"/>
      <c r="S1608" s="15" t="s">
        <v>64</v>
      </c>
      <c r="T1608" s="17"/>
    </row>
    <row r="1609" spans="1:20" ht="15.75" customHeight="1">
      <c r="A1609" s="15" t="s">
        <v>4939</v>
      </c>
      <c r="B1609" s="15" t="s">
        <v>4773</v>
      </c>
      <c r="C1609" s="15" t="s">
        <v>2856</v>
      </c>
      <c r="D1609" s="15" t="s">
        <v>6522</v>
      </c>
      <c r="E1609" s="15" t="s">
        <v>22</v>
      </c>
      <c r="F1609" s="15"/>
      <c r="G1609" s="15" t="s">
        <v>2892</v>
      </c>
      <c r="H1609" s="16">
        <v>44750</v>
      </c>
      <c r="I1609" s="15" t="s">
        <v>3107</v>
      </c>
      <c r="J1609" s="15"/>
      <c r="K1609" s="16" t="s">
        <v>4938</v>
      </c>
      <c r="L1609" s="16" t="s">
        <v>4938</v>
      </c>
      <c r="M1609" s="15" t="s">
        <v>42</v>
      </c>
      <c r="N1609" s="15" t="s">
        <v>4938</v>
      </c>
      <c r="O1609" s="15" t="s">
        <v>64</v>
      </c>
      <c r="P1609" s="15" t="s">
        <v>22</v>
      </c>
      <c r="Q1609" s="15"/>
      <c r="R1609" s="15" t="s">
        <v>7467</v>
      </c>
      <c r="S1609" s="15" t="s">
        <v>22</v>
      </c>
      <c r="T1609" s="17"/>
    </row>
    <row r="1610" spans="1:20" ht="15.75" customHeight="1">
      <c r="A1610" s="15" t="s">
        <v>4939</v>
      </c>
      <c r="B1610" s="15" t="s">
        <v>4774</v>
      </c>
      <c r="C1610" s="15" t="s">
        <v>2856</v>
      </c>
      <c r="D1610" s="15" t="s">
        <v>6523</v>
      </c>
      <c r="E1610" s="15" t="s">
        <v>22</v>
      </c>
      <c r="F1610" s="15" t="s">
        <v>2893</v>
      </c>
      <c r="G1610" s="15" t="s">
        <v>2894</v>
      </c>
      <c r="H1610" s="16">
        <v>44750</v>
      </c>
      <c r="I1610" s="15" t="s">
        <v>3107</v>
      </c>
      <c r="J1610" s="15"/>
      <c r="K1610" s="16" t="s">
        <v>4938</v>
      </c>
      <c r="L1610" s="16" t="s">
        <v>4938</v>
      </c>
      <c r="M1610" s="15" t="s">
        <v>42</v>
      </c>
      <c r="N1610" s="15" t="s">
        <v>42</v>
      </c>
      <c r="O1610" s="15" t="s">
        <v>64</v>
      </c>
      <c r="P1610" s="15" t="s">
        <v>22</v>
      </c>
      <c r="Q1610" s="15"/>
      <c r="R1610" s="15"/>
      <c r="S1610" s="15" t="s">
        <v>64</v>
      </c>
      <c r="T1610" s="17"/>
    </row>
    <row r="1611" spans="1:20" ht="15.75" customHeight="1">
      <c r="A1611" s="15" t="s">
        <v>4939</v>
      </c>
      <c r="B1611" s="15" t="s">
        <v>4775</v>
      </c>
      <c r="C1611" s="15" t="s">
        <v>2856</v>
      </c>
      <c r="D1611" s="15" t="s">
        <v>6524</v>
      </c>
      <c r="E1611" s="15" t="s">
        <v>22</v>
      </c>
      <c r="F1611" s="15" t="s">
        <v>2895</v>
      </c>
      <c r="G1611" s="15" t="s">
        <v>2896</v>
      </c>
      <c r="H1611" s="16">
        <v>44750</v>
      </c>
      <c r="I1611" s="15" t="s">
        <v>3107</v>
      </c>
      <c r="J1611" s="15"/>
      <c r="K1611" s="16" t="s">
        <v>4938</v>
      </c>
      <c r="L1611" s="16" t="s">
        <v>4938</v>
      </c>
      <c r="M1611" s="15" t="s">
        <v>42</v>
      </c>
      <c r="N1611" s="15" t="s">
        <v>42</v>
      </c>
      <c r="O1611" s="15" t="s">
        <v>64</v>
      </c>
      <c r="P1611" s="15" t="s">
        <v>22</v>
      </c>
      <c r="Q1611" s="15"/>
      <c r="R1611" s="15"/>
      <c r="S1611" s="15" t="s">
        <v>64</v>
      </c>
      <c r="T1611" s="17"/>
    </row>
    <row r="1612" spans="1:20" ht="15.75" customHeight="1">
      <c r="A1612" s="15" t="s">
        <v>4939</v>
      </c>
      <c r="B1612" s="15" t="s">
        <v>4776</v>
      </c>
      <c r="C1612" s="15" t="s">
        <v>2856</v>
      </c>
      <c r="D1612" s="15" t="s">
        <v>6525</v>
      </c>
      <c r="E1612" s="15" t="s">
        <v>22</v>
      </c>
      <c r="F1612" s="15"/>
      <c r="G1612" s="15" t="s">
        <v>2897</v>
      </c>
      <c r="H1612" s="16">
        <v>44750</v>
      </c>
      <c r="I1612" s="15" t="s">
        <v>3107</v>
      </c>
      <c r="J1612" s="15"/>
      <c r="K1612" s="16" t="s">
        <v>4938</v>
      </c>
      <c r="L1612" s="16" t="s">
        <v>4938</v>
      </c>
      <c r="M1612" s="15" t="s">
        <v>42</v>
      </c>
      <c r="N1612" s="15" t="s">
        <v>4938</v>
      </c>
      <c r="O1612" s="15" t="s">
        <v>64</v>
      </c>
      <c r="P1612" s="15" t="s">
        <v>22</v>
      </c>
      <c r="Q1612" s="15"/>
      <c r="R1612" s="15"/>
      <c r="S1612" s="15" t="s">
        <v>64</v>
      </c>
      <c r="T1612" s="17"/>
    </row>
    <row r="1613" spans="1:20" ht="15.75" customHeight="1">
      <c r="A1613" s="15" t="s">
        <v>4939</v>
      </c>
      <c r="B1613" s="15" t="s">
        <v>4777</v>
      </c>
      <c r="C1613" s="15" t="s">
        <v>2856</v>
      </c>
      <c r="D1613" s="15" t="s">
        <v>5289</v>
      </c>
      <c r="E1613" s="15" t="s">
        <v>22</v>
      </c>
      <c r="F1613" s="15"/>
      <c r="G1613" s="15" t="s">
        <v>2898</v>
      </c>
      <c r="H1613" s="16">
        <v>44750</v>
      </c>
      <c r="I1613" s="15" t="s">
        <v>3107</v>
      </c>
      <c r="J1613" s="15"/>
      <c r="K1613" s="16" t="s">
        <v>4938</v>
      </c>
      <c r="L1613" s="16" t="s">
        <v>4938</v>
      </c>
      <c r="M1613" s="15" t="s">
        <v>42</v>
      </c>
      <c r="N1613" s="15" t="s">
        <v>4938</v>
      </c>
      <c r="O1613" s="15" t="s">
        <v>64</v>
      </c>
      <c r="P1613" s="15" t="s">
        <v>22</v>
      </c>
      <c r="Q1613" s="15"/>
      <c r="R1613" s="15"/>
      <c r="S1613" s="15" t="s">
        <v>64</v>
      </c>
      <c r="T1613" s="17"/>
    </row>
    <row r="1614" spans="1:20" ht="15.75" customHeight="1">
      <c r="A1614" s="15" t="s">
        <v>4939</v>
      </c>
      <c r="B1614" s="15" t="s">
        <v>4778</v>
      </c>
      <c r="C1614" s="15" t="s">
        <v>2856</v>
      </c>
      <c r="D1614" s="15" t="s">
        <v>6526</v>
      </c>
      <c r="E1614" s="15" t="s">
        <v>64</v>
      </c>
      <c r="F1614" s="15"/>
      <c r="G1614" s="15"/>
      <c r="H1614" s="16"/>
      <c r="I1614" s="15"/>
      <c r="J1614" s="15"/>
      <c r="K1614" s="16"/>
      <c r="L1614" s="16"/>
      <c r="M1614" s="15"/>
      <c r="N1614" s="15"/>
      <c r="O1614" s="15"/>
      <c r="P1614" s="15"/>
      <c r="Q1614" s="15"/>
      <c r="R1614" s="15"/>
      <c r="S1614" s="15"/>
      <c r="T1614" s="17"/>
    </row>
    <row r="1615" spans="1:20" ht="15.75" customHeight="1">
      <c r="A1615" s="15" t="s">
        <v>4939</v>
      </c>
      <c r="B1615" s="15" t="s">
        <v>4779</v>
      </c>
      <c r="C1615" s="15" t="s">
        <v>2856</v>
      </c>
      <c r="D1615" s="15" t="s">
        <v>5817</v>
      </c>
      <c r="E1615" s="15" t="s">
        <v>64</v>
      </c>
      <c r="F1615" s="15"/>
      <c r="G1615" s="15"/>
      <c r="H1615" s="16"/>
      <c r="I1615" s="15"/>
      <c r="J1615" s="15"/>
      <c r="K1615" s="16"/>
      <c r="L1615" s="16"/>
      <c r="M1615" s="15"/>
      <c r="N1615" s="15"/>
      <c r="O1615" s="15"/>
      <c r="P1615" s="15"/>
      <c r="Q1615" s="15"/>
      <c r="R1615" s="15"/>
      <c r="S1615" s="15"/>
      <c r="T1615" s="17"/>
    </row>
    <row r="1616" spans="1:20" ht="15.75" customHeight="1">
      <c r="A1616" s="15" t="s">
        <v>4939</v>
      </c>
      <c r="B1616" s="15" t="s">
        <v>4780</v>
      </c>
      <c r="C1616" s="15" t="s">
        <v>2856</v>
      </c>
      <c r="D1616" s="15" t="s">
        <v>6527</v>
      </c>
      <c r="E1616" s="15" t="s">
        <v>22</v>
      </c>
      <c r="F1616" s="15"/>
      <c r="G1616" s="15" t="s">
        <v>2899</v>
      </c>
      <c r="H1616" s="16">
        <v>44750</v>
      </c>
      <c r="I1616" s="15" t="s">
        <v>3107</v>
      </c>
      <c r="J1616" s="15"/>
      <c r="K1616" s="16" t="s">
        <v>4938</v>
      </c>
      <c r="L1616" s="16" t="s">
        <v>4938</v>
      </c>
      <c r="M1616" s="15" t="s">
        <v>42</v>
      </c>
      <c r="N1616" s="15" t="s">
        <v>4938</v>
      </c>
      <c r="O1616" s="15" t="s">
        <v>64</v>
      </c>
      <c r="P1616" s="15" t="s">
        <v>22</v>
      </c>
      <c r="Q1616" s="15"/>
      <c r="R1616" s="15"/>
      <c r="S1616" s="15" t="s">
        <v>64</v>
      </c>
      <c r="T1616" s="17"/>
    </row>
    <row r="1617" spans="1:20" ht="15.75" customHeight="1">
      <c r="A1617" s="15" t="s">
        <v>4939</v>
      </c>
      <c r="B1617" s="15" t="s">
        <v>4781</v>
      </c>
      <c r="C1617" s="15" t="s">
        <v>2856</v>
      </c>
      <c r="D1617" s="15" t="s">
        <v>6528</v>
      </c>
      <c r="E1617" s="15" t="s">
        <v>22</v>
      </c>
      <c r="F1617" s="15"/>
      <c r="G1617" s="15" t="s">
        <v>2900</v>
      </c>
      <c r="H1617" s="16">
        <v>44750</v>
      </c>
      <c r="I1617" s="15" t="s">
        <v>3107</v>
      </c>
      <c r="J1617" s="15"/>
      <c r="K1617" s="16" t="s">
        <v>4938</v>
      </c>
      <c r="L1617" s="16" t="s">
        <v>4938</v>
      </c>
      <c r="M1617" s="15" t="s">
        <v>42</v>
      </c>
      <c r="N1617" s="15" t="s">
        <v>4938</v>
      </c>
      <c r="O1617" s="15" t="s">
        <v>64</v>
      </c>
      <c r="P1617" s="15" t="s">
        <v>22</v>
      </c>
      <c r="Q1617" s="15"/>
      <c r="R1617" s="15"/>
      <c r="S1617" s="15" t="s">
        <v>64</v>
      </c>
      <c r="T1617" s="17"/>
    </row>
    <row r="1618" spans="1:20" ht="15.75" customHeight="1">
      <c r="A1618" s="15" t="s">
        <v>4939</v>
      </c>
      <c r="B1618" s="15" t="s">
        <v>4782</v>
      </c>
      <c r="C1618" s="15" t="s">
        <v>2856</v>
      </c>
      <c r="D1618" s="15" t="s">
        <v>6529</v>
      </c>
      <c r="E1618" s="15" t="s">
        <v>22</v>
      </c>
      <c r="F1618" s="15"/>
      <c r="G1618" s="15" t="s">
        <v>2901</v>
      </c>
      <c r="H1618" s="16">
        <v>44750</v>
      </c>
      <c r="I1618" s="15" t="s">
        <v>3107</v>
      </c>
      <c r="J1618" s="15"/>
      <c r="K1618" s="16" t="s">
        <v>4938</v>
      </c>
      <c r="L1618" s="16" t="s">
        <v>4938</v>
      </c>
      <c r="M1618" s="15" t="s">
        <v>42</v>
      </c>
      <c r="N1618" s="15" t="s">
        <v>4938</v>
      </c>
      <c r="O1618" s="15" t="s">
        <v>64</v>
      </c>
      <c r="P1618" s="15" t="s">
        <v>22</v>
      </c>
      <c r="Q1618" s="15"/>
      <c r="R1618" s="15"/>
      <c r="S1618" s="15" t="s">
        <v>64</v>
      </c>
      <c r="T1618" s="17"/>
    </row>
    <row r="1619" spans="1:20" ht="15.75" customHeight="1">
      <c r="A1619" s="15" t="s">
        <v>4939</v>
      </c>
      <c r="B1619" s="15" t="s">
        <v>4783</v>
      </c>
      <c r="C1619" s="15" t="s">
        <v>2856</v>
      </c>
      <c r="D1619" s="15" t="s">
        <v>6530</v>
      </c>
      <c r="E1619" s="15" t="s">
        <v>22</v>
      </c>
      <c r="F1619" s="15"/>
      <c r="G1619" s="15" t="s">
        <v>2902</v>
      </c>
      <c r="H1619" s="16">
        <v>44750</v>
      </c>
      <c r="I1619" s="15" t="s">
        <v>3107</v>
      </c>
      <c r="J1619" s="15"/>
      <c r="K1619" s="16" t="s">
        <v>4938</v>
      </c>
      <c r="L1619" s="16" t="s">
        <v>4938</v>
      </c>
      <c r="M1619" s="15" t="s">
        <v>42</v>
      </c>
      <c r="N1619" s="15" t="s">
        <v>4938</v>
      </c>
      <c r="O1619" s="15" t="s">
        <v>64</v>
      </c>
      <c r="P1619" s="15" t="s">
        <v>22</v>
      </c>
      <c r="Q1619" s="15"/>
      <c r="R1619" s="15"/>
      <c r="S1619" s="15" t="s">
        <v>64</v>
      </c>
      <c r="T1619" s="17"/>
    </row>
    <row r="1620" spans="1:20" ht="15.75" customHeight="1">
      <c r="A1620" s="15" t="s">
        <v>4939</v>
      </c>
      <c r="B1620" s="15" t="s">
        <v>4784</v>
      </c>
      <c r="C1620" s="15" t="s">
        <v>2856</v>
      </c>
      <c r="D1620" s="15" t="s">
        <v>6531</v>
      </c>
      <c r="E1620" s="15" t="s">
        <v>22</v>
      </c>
      <c r="F1620" s="15" t="s">
        <v>2903</v>
      </c>
      <c r="G1620" s="15" t="s">
        <v>2904</v>
      </c>
      <c r="H1620" s="16">
        <v>44750</v>
      </c>
      <c r="I1620" s="15" t="s">
        <v>3107</v>
      </c>
      <c r="J1620" s="15" t="s">
        <v>7469</v>
      </c>
      <c r="K1620" s="16" t="s">
        <v>4938</v>
      </c>
      <c r="L1620" s="16" t="s">
        <v>4938</v>
      </c>
      <c r="M1620" s="15" t="s">
        <v>42</v>
      </c>
      <c r="N1620" s="15" t="s">
        <v>42</v>
      </c>
      <c r="O1620" s="15" t="s">
        <v>64</v>
      </c>
      <c r="P1620" s="15" t="s">
        <v>22</v>
      </c>
      <c r="Q1620" s="15"/>
      <c r="R1620" s="15"/>
      <c r="S1620" s="15" t="s">
        <v>64</v>
      </c>
      <c r="T1620" s="17" t="s">
        <v>7470</v>
      </c>
    </row>
    <row r="1621" spans="1:20" ht="15.75" customHeight="1">
      <c r="A1621" s="15" t="s">
        <v>4939</v>
      </c>
      <c r="B1621" s="15" t="s">
        <v>4785</v>
      </c>
      <c r="C1621" s="15" t="s">
        <v>2856</v>
      </c>
      <c r="D1621" s="15" t="s">
        <v>6532</v>
      </c>
      <c r="E1621" s="15" t="s">
        <v>22</v>
      </c>
      <c r="F1621" s="15"/>
      <c r="G1621" s="15" t="s">
        <v>2905</v>
      </c>
      <c r="H1621" s="16">
        <v>44750</v>
      </c>
      <c r="I1621" s="15" t="s">
        <v>3107</v>
      </c>
      <c r="J1621" s="15"/>
      <c r="K1621" s="16" t="s">
        <v>4938</v>
      </c>
      <c r="L1621" s="16" t="s">
        <v>4938</v>
      </c>
      <c r="M1621" s="15" t="s">
        <v>42</v>
      </c>
      <c r="N1621" s="15" t="s">
        <v>4938</v>
      </c>
      <c r="O1621" s="15" t="s">
        <v>64</v>
      </c>
      <c r="P1621" s="15" t="s">
        <v>22</v>
      </c>
      <c r="Q1621" s="15"/>
      <c r="R1621" s="15"/>
      <c r="S1621" s="15" t="s">
        <v>64</v>
      </c>
      <c r="T1621" s="17"/>
    </row>
    <row r="1622" spans="1:20" ht="15.75" customHeight="1">
      <c r="A1622" s="15" t="s">
        <v>4939</v>
      </c>
      <c r="B1622" s="15" t="s">
        <v>4786</v>
      </c>
      <c r="C1622" s="15" t="s">
        <v>2856</v>
      </c>
      <c r="D1622" s="15" t="s">
        <v>6533</v>
      </c>
      <c r="E1622" s="15" t="s">
        <v>22</v>
      </c>
      <c r="F1622" s="15"/>
      <c r="G1622" s="15" t="s">
        <v>3095</v>
      </c>
      <c r="H1622" s="16">
        <v>44750</v>
      </c>
      <c r="I1622" s="15" t="s">
        <v>3107</v>
      </c>
      <c r="J1622" s="15"/>
      <c r="K1622" s="16" t="s">
        <v>4938</v>
      </c>
      <c r="L1622" s="16" t="s">
        <v>4938</v>
      </c>
      <c r="M1622" s="15" t="s">
        <v>42</v>
      </c>
      <c r="N1622" s="15" t="s">
        <v>42</v>
      </c>
      <c r="O1622" s="15" t="s">
        <v>64</v>
      </c>
      <c r="P1622" s="15" t="s">
        <v>22</v>
      </c>
      <c r="Q1622" s="15"/>
      <c r="R1622" s="15" t="s">
        <v>7471</v>
      </c>
      <c r="S1622" s="15" t="s">
        <v>22</v>
      </c>
      <c r="T1622" s="17"/>
    </row>
    <row r="1623" spans="1:20" ht="15.75" customHeight="1">
      <c r="A1623" s="15" t="s">
        <v>4939</v>
      </c>
      <c r="B1623" s="15" t="s">
        <v>4787</v>
      </c>
      <c r="C1623" s="15" t="s">
        <v>2856</v>
      </c>
      <c r="D1623" s="15" t="s">
        <v>6534</v>
      </c>
      <c r="E1623" s="15" t="s">
        <v>22</v>
      </c>
      <c r="F1623" s="15" t="s">
        <v>2906</v>
      </c>
      <c r="G1623" s="15" t="s">
        <v>2907</v>
      </c>
      <c r="H1623" s="16">
        <v>44750</v>
      </c>
      <c r="I1623" s="15" t="s">
        <v>3107</v>
      </c>
      <c r="J1623" s="15"/>
      <c r="K1623" s="16" t="s">
        <v>4938</v>
      </c>
      <c r="L1623" s="16" t="s">
        <v>4938</v>
      </c>
      <c r="M1623" s="15" t="s">
        <v>42</v>
      </c>
      <c r="N1623" s="15" t="s">
        <v>42</v>
      </c>
      <c r="O1623" s="15" t="s">
        <v>64</v>
      </c>
      <c r="P1623" s="15" t="s">
        <v>22</v>
      </c>
      <c r="Q1623" s="15"/>
      <c r="R1623" s="15"/>
      <c r="S1623" s="15" t="s">
        <v>64</v>
      </c>
      <c r="T1623" s="17"/>
    </row>
    <row r="1624" spans="1:20" ht="15.75" customHeight="1">
      <c r="A1624" s="15" t="s">
        <v>4939</v>
      </c>
      <c r="B1624" s="15" t="s">
        <v>4788</v>
      </c>
      <c r="C1624" s="15" t="s">
        <v>2856</v>
      </c>
      <c r="D1624" s="15" t="s">
        <v>6535</v>
      </c>
      <c r="E1624" s="15" t="s">
        <v>22</v>
      </c>
      <c r="F1624" s="15" t="s">
        <v>2908</v>
      </c>
      <c r="G1624" s="15" t="s">
        <v>2909</v>
      </c>
      <c r="H1624" s="16">
        <v>44750</v>
      </c>
      <c r="I1624" s="15" t="s">
        <v>3107</v>
      </c>
      <c r="J1624" s="15"/>
      <c r="K1624" s="16" t="s">
        <v>4938</v>
      </c>
      <c r="L1624" s="16" t="s">
        <v>4938</v>
      </c>
      <c r="M1624" s="15" t="s">
        <v>42</v>
      </c>
      <c r="N1624" s="15" t="s">
        <v>42</v>
      </c>
      <c r="O1624" s="15" t="s">
        <v>64</v>
      </c>
      <c r="P1624" s="15" t="s">
        <v>22</v>
      </c>
      <c r="Q1624" s="15"/>
      <c r="R1624" s="15"/>
      <c r="S1624" s="15" t="s">
        <v>64</v>
      </c>
      <c r="T1624" s="17"/>
    </row>
    <row r="1625" spans="1:20" ht="15.75" customHeight="1">
      <c r="A1625" s="15" t="s">
        <v>4939</v>
      </c>
      <c r="B1625" s="15" t="s">
        <v>4789</v>
      </c>
      <c r="C1625" s="15" t="s">
        <v>2856</v>
      </c>
      <c r="D1625" s="15" t="s">
        <v>6536</v>
      </c>
      <c r="E1625" s="15" t="s">
        <v>22</v>
      </c>
      <c r="F1625" s="15"/>
      <c r="G1625" s="15" t="s">
        <v>2910</v>
      </c>
      <c r="H1625" s="16">
        <v>44750</v>
      </c>
      <c r="I1625" s="15" t="s">
        <v>3107</v>
      </c>
      <c r="J1625" s="15"/>
      <c r="K1625" s="16" t="s">
        <v>4938</v>
      </c>
      <c r="L1625" s="16" t="s">
        <v>4938</v>
      </c>
      <c r="M1625" s="15" t="s">
        <v>42</v>
      </c>
      <c r="N1625" s="15" t="s">
        <v>4938</v>
      </c>
      <c r="O1625" s="15" t="s">
        <v>64</v>
      </c>
      <c r="P1625" s="15" t="s">
        <v>22</v>
      </c>
      <c r="Q1625" s="15"/>
      <c r="R1625" s="15"/>
      <c r="S1625" s="15" t="s">
        <v>64</v>
      </c>
      <c r="T1625" s="17"/>
    </row>
    <row r="1626" spans="1:20" ht="15.75" customHeight="1">
      <c r="A1626" s="15" t="s">
        <v>4939</v>
      </c>
      <c r="B1626" s="15" t="s">
        <v>4790</v>
      </c>
      <c r="C1626" s="15" t="s">
        <v>2856</v>
      </c>
      <c r="D1626" s="15" t="s">
        <v>6537</v>
      </c>
      <c r="E1626" s="15" t="s">
        <v>22</v>
      </c>
      <c r="F1626" s="15"/>
      <c r="G1626" s="15" t="s">
        <v>2911</v>
      </c>
      <c r="H1626" s="16">
        <v>44750</v>
      </c>
      <c r="I1626" s="15" t="s">
        <v>3107</v>
      </c>
      <c r="J1626" s="15"/>
      <c r="K1626" s="16" t="s">
        <v>4938</v>
      </c>
      <c r="L1626" s="16" t="s">
        <v>4938</v>
      </c>
      <c r="M1626" s="15" t="s">
        <v>42</v>
      </c>
      <c r="N1626" s="15" t="s">
        <v>4938</v>
      </c>
      <c r="O1626" s="15" t="s">
        <v>64</v>
      </c>
      <c r="P1626" s="15" t="s">
        <v>22</v>
      </c>
      <c r="Q1626" s="15"/>
      <c r="R1626" s="15"/>
      <c r="S1626" s="15" t="s">
        <v>64</v>
      </c>
      <c r="T1626" s="17"/>
    </row>
    <row r="1627" spans="1:20" ht="15.75" customHeight="1">
      <c r="A1627" s="15" t="s">
        <v>4939</v>
      </c>
      <c r="B1627" s="15" t="s">
        <v>4791</v>
      </c>
      <c r="C1627" s="15" t="s">
        <v>2856</v>
      </c>
      <c r="D1627" s="15" t="s">
        <v>6538</v>
      </c>
      <c r="E1627" s="15" t="s">
        <v>22</v>
      </c>
      <c r="F1627" s="15"/>
      <c r="G1627" s="15" t="s">
        <v>2912</v>
      </c>
      <c r="H1627" s="16">
        <v>44750</v>
      </c>
      <c r="I1627" s="15" t="s">
        <v>3107</v>
      </c>
      <c r="J1627" s="15"/>
      <c r="K1627" s="16" t="s">
        <v>4938</v>
      </c>
      <c r="L1627" s="16" t="s">
        <v>4938</v>
      </c>
      <c r="M1627" s="15" t="s">
        <v>42</v>
      </c>
      <c r="N1627" s="15" t="s">
        <v>4938</v>
      </c>
      <c r="O1627" s="15" t="s">
        <v>64</v>
      </c>
      <c r="P1627" s="15" t="s">
        <v>22</v>
      </c>
      <c r="Q1627" s="15"/>
      <c r="R1627" s="15"/>
      <c r="S1627" s="15" t="s">
        <v>64</v>
      </c>
      <c r="T1627" s="17"/>
    </row>
    <row r="1628" spans="1:20" ht="15.75" customHeight="1">
      <c r="A1628" s="15" t="s">
        <v>4939</v>
      </c>
      <c r="B1628" s="15" t="s">
        <v>4792</v>
      </c>
      <c r="C1628" s="15" t="s">
        <v>2856</v>
      </c>
      <c r="D1628" s="15" t="s">
        <v>6539</v>
      </c>
      <c r="E1628" s="15" t="s">
        <v>22</v>
      </c>
      <c r="F1628" s="15"/>
      <c r="G1628" s="15" t="s">
        <v>2913</v>
      </c>
      <c r="H1628" s="16">
        <v>44750</v>
      </c>
      <c r="I1628" s="15" t="s">
        <v>3107</v>
      </c>
      <c r="J1628" s="15"/>
      <c r="K1628" s="16" t="s">
        <v>4938</v>
      </c>
      <c r="L1628" s="16" t="s">
        <v>4938</v>
      </c>
      <c r="M1628" s="15" t="s">
        <v>42</v>
      </c>
      <c r="N1628" s="15" t="s">
        <v>4938</v>
      </c>
      <c r="O1628" s="15" t="s">
        <v>64</v>
      </c>
      <c r="P1628" s="15" t="s">
        <v>22</v>
      </c>
      <c r="Q1628" s="15"/>
      <c r="R1628" s="15"/>
      <c r="S1628" s="15" t="s">
        <v>64</v>
      </c>
      <c r="T1628" s="17"/>
    </row>
    <row r="1629" spans="1:20" ht="15.75" customHeight="1">
      <c r="A1629" s="15" t="s">
        <v>4939</v>
      </c>
      <c r="B1629" s="15" t="s">
        <v>4793</v>
      </c>
      <c r="C1629" s="15" t="s">
        <v>2856</v>
      </c>
      <c r="D1629" s="15" t="s">
        <v>6540</v>
      </c>
      <c r="E1629" s="15" t="s">
        <v>22</v>
      </c>
      <c r="F1629" s="15"/>
      <c r="G1629" s="15" t="s">
        <v>2914</v>
      </c>
      <c r="H1629" s="16">
        <v>44750</v>
      </c>
      <c r="I1629" s="15" t="s">
        <v>3107</v>
      </c>
      <c r="J1629" s="15"/>
      <c r="K1629" s="16" t="s">
        <v>4938</v>
      </c>
      <c r="L1629" s="16" t="s">
        <v>4938</v>
      </c>
      <c r="M1629" s="15" t="s">
        <v>42</v>
      </c>
      <c r="N1629" s="15" t="s">
        <v>4938</v>
      </c>
      <c r="O1629" s="15" t="s">
        <v>64</v>
      </c>
      <c r="P1629" s="15" t="s">
        <v>22</v>
      </c>
      <c r="Q1629" s="15"/>
      <c r="R1629" s="15"/>
      <c r="S1629" s="15" t="s">
        <v>64</v>
      </c>
      <c r="T1629" s="17"/>
    </row>
    <row r="1630" spans="1:20" ht="15.75" customHeight="1">
      <c r="A1630" s="15" t="s">
        <v>4939</v>
      </c>
      <c r="B1630" s="15" t="s">
        <v>4794</v>
      </c>
      <c r="C1630" s="15" t="s">
        <v>2856</v>
      </c>
      <c r="D1630" s="15" t="s">
        <v>6541</v>
      </c>
      <c r="E1630" s="15" t="s">
        <v>64</v>
      </c>
      <c r="F1630" s="15"/>
      <c r="G1630" s="15"/>
      <c r="H1630" s="16"/>
      <c r="I1630" s="15"/>
      <c r="J1630" s="15"/>
      <c r="K1630" s="16"/>
      <c r="L1630" s="16"/>
      <c r="M1630" s="15"/>
      <c r="N1630" s="15"/>
      <c r="O1630" s="15"/>
      <c r="P1630" s="15"/>
      <c r="Q1630" s="15"/>
      <c r="R1630" s="15"/>
      <c r="S1630" s="15"/>
      <c r="T1630" s="17"/>
    </row>
    <row r="1631" spans="1:20" ht="15.75" customHeight="1">
      <c r="A1631" s="15" t="s">
        <v>4939</v>
      </c>
      <c r="B1631" s="15" t="s">
        <v>4795</v>
      </c>
      <c r="C1631" s="15" t="s">
        <v>2856</v>
      </c>
      <c r="D1631" s="15" t="s">
        <v>6542</v>
      </c>
      <c r="E1631" s="15" t="s">
        <v>64</v>
      </c>
      <c r="F1631" s="15"/>
      <c r="G1631" s="15"/>
      <c r="H1631" s="16"/>
      <c r="I1631" s="15"/>
      <c r="J1631" s="15"/>
      <c r="K1631" s="16"/>
      <c r="L1631" s="16"/>
      <c r="M1631" s="15"/>
      <c r="N1631" s="15"/>
      <c r="O1631" s="15"/>
      <c r="P1631" s="15"/>
      <c r="Q1631" s="15"/>
      <c r="R1631" s="15"/>
      <c r="S1631" s="15"/>
      <c r="T1631" s="17"/>
    </row>
    <row r="1632" spans="1:20" ht="15.75" customHeight="1">
      <c r="A1632" s="15" t="s">
        <v>4939</v>
      </c>
      <c r="B1632" s="15" t="s">
        <v>4796</v>
      </c>
      <c r="C1632" s="15" t="s">
        <v>2856</v>
      </c>
      <c r="D1632" s="15" t="s">
        <v>6543</v>
      </c>
      <c r="E1632" s="15" t="s">
        <v>22</v>
      </c>
      <c r="F1632" s="15"/>
      <c r="G1632" s="15" t="s">
        <v>2915</v>
      </c>
      <c r="H1632" s="16">
        <v>44750</v>
      </c>
      <c r="I1632" s="15" t="s">
        <v>3107</v>
      </c>
      <c r="J1632" s="15"/>
      <c r="K1632" s="16" t="s">
        <v>4938</v>
      </c>
      <c r="L1632" s="16" t="s">
        <v>4938</v>
      </c>
      <c r="M1632" s="15" t="s">
        <v>42</v>
      </c>
      <c r="N1632" s="15" t="s">
        <v>4938</v>
      </c>
      <c r="O1632" s="15" t="s">
        <v>64</v>
      </c>
      <c r="P1632" s="15" t="s">
        <v>22</v>
      </c>
      <c r="Q1632" s="15"/>
      <c r="R1632" s="15"/>
      <c r="S1632" s="15" t="s">
        <v>64</v>
      </c>
      <c r="T1632" s="17"/>
    </row>
    <row r="1633" spans="1:20" ht="15.75" customHeight="1">
      <c r="A1633" s="15" t="s">
        <v>4939</v>
      </c>
      <c r="B1633" s="15" t="s">
        <v>4797</v>
      </c>
      <c r="C1633" s="15" t="s">
        <v>2856</v>
      </c>
      <c r="D1633" s="15" t="s">
        <v>6544</v>
      </c>
      <c r="E1633" s="15" t="s">
        <v>64</v>
      </c>
      <c r="F1633" s="15"/>
      <c r="G1633" s="15"/>
      <c r="H1633" s="16"/>
      <c r="I1633" s="15"/>
      <c r="J1633" s="15"/>
      <c r="K1633" s="16"/>
      <c r="L1633" s="16"/>
      <c r="M1633" s="15"/>
      <c r="N1633" s="15"/>
      <c r="O1633" s="15"/>
      <c r="P1633" s="15"/>
      <c r="Q1633" s="15"/>
      <c r="R1633" s="15"/>
      <c r="S1633" s="15"/>
      <c r="T1633" s="17"/>
    </row>
    <row r="1634" spans="1:20" ht="15.75" customHeight="1">
      <c r="A1634" s="15" t="s">
        <v>4939</v>
      </c>
      <c r="B1634" s="15" t="s">
        <v>4798</v>
      </c>
      <c r="C1634" s="15" t="s">
        <v>2856</v>
      </c>
      <c r="D1634" s="15" t="s">
        <v>6545</v>
      </c>
      <c r="E1634" s="15" t="s">
        <v>22</v>
      </c>
      <c r="F1634" s="15"/>
      <c r="G1634" s="15" t="s">
        <v>2916</v>
      </c>
      <c r="H1634" s="16">
        <v>44750</v>
      </c>
      <c r="I1634" s="15" t="s">
        <v>3107</v>
      </c>
      <c r="J1634" s="15"/>
      <c r="K1634" s="16" t="s">
        <v>4938</v>
      </c>
      <c r="L1634" s="16" t="s">
        <v>4938</v>
      </c>
      <c r="M1634" s="15" t="s">
        <v>42</v>
      </c>
      <c r="N1634" s="15" t="s">
        <v>4938</v>
      </c>
      <c r="O1634" s="15" t="s">
        <v>64</v>
      </c>
      <c r="P1634" s="15" t="s">
        <v>22</v>
      </c>
      <c r="Q1634" s="15"/>
      <c r="R1634" s="15"/>
      <c r="S1634" s="15" t="s">
        <v>64</v>
      </c>
      <c r="T1634" s="17"/>
    </row>
    <row r="1635" spans="1:20" ht="15.75" customHeight="1">
      <c r="A1635" s="15" t="s">
        <v>4939</v>
      </c>
      <c r="B1635" s="15" t="s">
        <v>4799</v>
      </c>
      <c r="C1635" s="15" t="s">
        <v>2856</v>
      </c>
      <c r="D1635" s="15" t="s">
        <v>6546</v>
      </c>
      <c r="E1635" s="15" t="s">
        <v>22</v>
      </c>
      <c r="F1635" s="15"/>
      <c r="G1635" s="15" t="s">
        <v>2917</v>
      </c>
      <c r="H1635" s="16">
        <v>44750</v>
      </c>
      <c r="I1635" s="15" t="s">
        <v>3107</v>
      </c>
      <c r="J1635" s="15"/>
      <c r="K1635" s="16" t="s">
        <v>4938</v>
      </c>
      <c r="L1635" s="16" t="s">
        <v>4938</v>
      </c>
      <c r="M1635" s="15" t="s">
        <v>42</v>
      </c>
      <c r="N1635" s="15" t="s">
        <v>4938</v>
      </c>
      <c r="O1635" s="15" t="s">
        <v>64</v>
      </c>
      <c r="P1635" s="15" t="s">
        <v>22</v>
      </c>
      <c r="Q1635" s="15"/>
      <c r="R1635" s="15"/>
      <c r="S1635" s="15" t="s">
        <v>64</v>
      </c>
      <c r="T1635" s="17"/>
    </row>
    <row r="1636" spans="1:20" ht="15.75" customHeight="1">
      <c r="A1636" s="15" t="s">
        <v>11</v>
      </c>
      <c r="B1636" s="15" t="s">
        <v>4730</v>
      </c>
      <c r="C1636" s="15" t="s">
        <v>2780</v>
      </c>
      <c r="D1636" s="15"/>
      <c r="E1636" s="15" t="s">
        <v>22</v>
      </c>
      <c r="F1636" s="15" t="s">
        <v>2781</v>
      </c>
      <c r="G1636" s="15" t="s">
        <v>2782</v>
      </c>
      <c r="H1636" s="16">
        <v>44745</v>
      </c>
      <c r="I1636" s="15" t="s">
        <v>3107</v>
      </c>
      <c r="J1636" s="15"/>
      <c r="K1636" s="16" t="s">
        <v>4938</v>
      </c>
      <c r="L1636" s="16" t="s">
        <v>4938</v>
      </c>
      <c r="M1636" s="15" t="s">
        <v>42</v>
      </c>
      <c r="N1636" s="15" t="s">
        <v>42</v>
      </c>
      <c r="O1636" s="15" t="s">
        <v>64</v>
      </c>
      <c r="P1636" s="15" t="s">
        <v>22</v>
      </c>
      <c r="Q1636" s="15"/>
      <c r="R1636" s="15"/>
      <c r="S1636" s="15" t="s">
        <v>64</v>
      </c>
      <c r="T1636" s="17"/>
    </row>
    <row r="1637" spans="1:20" ht="15.75" customHeight="1">
      <c r="A1637" s="15" t="s">
        <v>4939</v>
      </c>
      <c r="B1637" s="15" t="s">
        <v>4731</v>
      </c>
      <c r="C1637" s="15" t="s">
        <v>2780</v>
      </c>
      <c r="D1637" s="15" t="s">
        <v>6484</v>
      </c>
      <c r="E1637" s="15" t="s">
        <v>22</v>
      </c>
      <c r="F1637" s="15" t="s">
        <v>2783</v>
      </c>
      <c r="G1637" s="15" t="s">
        <v>2784</v>
      </c>
      <c r="H1637" s="16">
        <v>44745</v>
      </c>
      <c r="I1637" s="15" t="s">
        <v>3107</v>
      </c>
      <c r="J1637" s="15"/>
      <c r="K1637" s="16" t="s">
        <v>4938</v>
      </c>
      <c r="L1637" s="16" t="s">
        <v>4938</v>
      </c>
      <c r="M1637" s="15" t="s">
        <v>42</v>
      </c>
      <c r="N1637" s="15" t="s">
        <v>42</v>
      </c>
      <c r="O1637" s="15" t="s">
        <v>64</v>
      </c>
      <c r="P1637" s="15" t="s">
        <v>22</v>
      </c>
      <c r="Q1637" s="15"/>
      <c r="R1637" s="15"/>
      <c r="S1637" s="15" t="s">
        <v>64</v>
      </c>
      <c r="T1637" s="17"/>
    </row>
    <row r="1638" spans="1:20" ht="15.75" customHeight="1">
      <c r="A1638" s="15" t="s">
        <v>4939</v>
      </c>
      <c r="B1638" s="15" t="s">
        <v>4732</v>
      </c>
      <c r="C1638" s="15" t="s">
        <v>2780</v>
      </c>
      <c r="D1638" s="15" t="s">
        <v>6485</v>
      </c>
      <c r="E1638" s="15" t="s">
        <v>22</v>
      </c>
      <c r="F1638" s="15" t="s">
        <v>2785</v>
      </c>
      <c r="G1638" s="15" t="s">
        <v>2786</v>
      </c>
      <c r="H1638" s="16">
        <v>44745</v>
      </c>
      <c r="I1638" s="15" t="s">
        <v>3107</v>
      </c>
      <c r="J1638" s="15"/>
      <c r="K1638" s="16" t="s">
        <v>4938</v>
      </c>
      <c r="L1638" s="16" t="s">
        <v>4938</v>
      </c>
      <c r="M1638" s="15" t="s">
        <v>42</v>
      </c>
      <c r="N1638" s="15" t="s">
        <v>42</v>
      </c>
      <c r="O1638" s="15" t="s">
        <v>64</v>
      </c>
      <c r="P1638" s="15" t="s">
        <v>22</v>
      </c>
      <c r="Q1638" s="15"/>
      <c r="R1638" s="15"/>
      <c r="S1638" s="15" t="s">
        <v>64</v>
      </c>
      <c r="T1638" s="17"/>
    </row>
    <row r="1639" spans="1:20" ht="15.75" customHeight="1">
      <c r="A1639" s="15" t="s">
        <v>4939</v>
      </c>
      <c r="B1639" s="15" t="s">
        <v>4733</v>
      </c>
      <c r="C1639" s="15" t="s">
        <v>2780</v>
      </c>
      <c r="D1639" s="15" t="s">
        <v>6486</v>
      </c>
      <c r="E1639" s="15" t="s">
        <v>22</v>
      </c>
      <c r="F1639" s="15" t="s">
        <v>2787</v>
      </c>
      <c r="G1639" s="15" t="s">
        <v>2788</v>
      </c>
      <c r="H1639" s="16">
        <v>44745</v>
      </c>
      <c r="I1639" s="15" t="s">
        <v>3107</v>
      </c>
      <c r="J1639" s="15"/>
      <c r="K1639" s="16" t="s">
        <v>4938</v>
      </c>
      <c r="L1639" s="16" t="s">
        <v>4938</v>
      </c>
      <c r="M1639" s="15" t="s">
        <v>42</v>
      </c>
      <c r="N1639" s="15" t="s">
        <v>42</v>
      </c>
      <c r="O1639" s="15" t="s">
        <v>64</v>
      </c>
      <c r="P1639" s="15" t="s">
        <v>22</v>
      </c>
      <c r="Q1639" s="15"/>
      <c r="R1639" s="15"/>
      <c r="S1639" s="15" t="s">
        <v>64</v>
      </c>
      <c r="T1639" s="17"/>
    </row>
    <row r="1640" spans="1:20" ht="15.75" customHeight="1">
      <c r="A1640" s="15" t="s">
        <v>4939</v>
      </c>
      <c r="B1640" s="15" t="s">
        <v>4734</v>
      </c>
      <c r="C1640" s="15" t="s">
        <v>2780</v>
      </c>
      <c r="D1640" s="15" t="s">
        <v>6487</v>
      </c>
      <c r="E1640" s="15" t="s">
        <v>22</v>
      </c>
      <c r="F1640" s="15" t="s">
        <v>2789</v>
      </c>
      <c r="G1640" s="15" t="s">
        <v>2790</v>
      </c>
      <c r="H1640" s="16">
        <v>44745</v>
      </c>
      <c r="I1640" s="15" t="s">
        <v>3107</v>
      </c>
      <c r="J1640" s="15"/>
      <c r="K1640" s="16" t="s">
        <v>4938</v>
      </c>
      <c r="L1640" s="16" t="s">
        <v>4938</v>
      </c>
      <c r="M1640" s="15" t="s">
        <v>42</v>
      </c>
      <c r="N1640" s="15" t="s">
        <v>42</v>
      </c>
      <c r="O1640" s="15" t="s">
        <v>64</v>
      </c>
      <c r="P1640" s="15" t="s">
        <v>22</v>
      </c>
      <c r="Q1640" s="15"/>
      <c r="R1640" s="15"/>
      <c r="S1640" s="15" t="s">
        <v>64</v>
      </c>
      <c r="T1640" s="17"/>
    </row>
    <row r="1641" spans="1:20" ht="15.75" customHeight="1">
      <c r="A1641" s="15" t="s">
        <v>4939</v>
      </c>
      <c r="B1641" s="15" t="s">
        <v>4735</v>
      </c>
      <c r="C1641" s="15" t="s">
        <v>2780</v>
      </c>
      <c r="D1641" s="15" t="s">
        <v>6488</v>
      </c>
      <c r="E1641" s="15" t="s">
        <v>22</v>
      </c>
      <c r="F1641" s="15" t="s">
        <v>2781</v>
      </c>
      <c r="G1641" s="15" t="s">
        <v>2782</v>
      </c>
      <c r="H1641" s="16">
        <v>44745</v>
      </c>
      <c r="I1641" s="15" t="s">
        <v>3107</v>
      </c>
      <c r="J1641" s="15"/>
      <c r="K1641" s="16" t="s">
        <v>4938</v>
      </c>
      <c r="L1641" s="16" t="s">
        <v>4938</v>
      </c>
      <c r="M1641" s="15" t="s">
        <v>42</v>
      </c>
      <c r="N1641" s="15" t="s">
        <v>42</v>
      </c>
      <c r="O1641" s="15" t="s">
        <v>64</v>
      </c>
      <c r="P1641" s="15" t="s">
        <v>22</v>
      </c>
      <c r="Q1641" s="15"/>
      <c r="R1641" s="15"/>
      <c r="S1641" s="15" t="s">
        <v>64</v>
      </c>
      <c r="T1641" s="17"/>
    </row>
    <row r="1642" spans="1:20" ht="15.75" customHeight="1">
      <c r="A1642" s="15" t="s">
        <v>4939</v>
      </c>
      <c r="B1642" s="15" t="s">
        <v>4736</v>
      </c>
      <c r="C1642" s="15" t="s">
        <v>2780</v>
      </c>
      <c r="D1642" s="15" t="s">
        <v>6489</v>
      </c>
      <c r="E1642" s="15" t="s">
        <v>22</v>
      </c>
      <c r="F1642" s="15" t="s">
        <v>2791</v>
      </c>
      <c r="G1642" s="15" t="s">
        <v>2792</v>
      </c>
      <c r="H1642" s="16">
        <v>44745</v>
      </c>
      <c r="I1642" s="15" t="s">
        <v>3107</v>
      </c>
      <c r="J1642" s="15"/>
      <c r="K1642" s="16" t="s">
        <v>4938</v>
      </c>
      <c r="L1642" s="16" t="s">
        <v>4938</v>
      </c>
      <c r="M1642" s="15" t="s">
        <v>42</v>
      </c>
      <c r="N1642" s="15" t="s">
        <v>42</v>
      </c>
      <c r="O1642" s="15" t="s">
        <v>64</v>
      </c>
      <c r="P1642" s="15" t="s">
        <v>22</v>
      </c>
      <c r="Q1642" s="15"/>
      <c r="R1642" s="15" t="s">
        <v>7472</v>
      </c>
      <c r="S1642" s="15" t="s">
        <v>22</v>
      </c>
      <c r="T1642" s="17"/>
    </row>
    <row r="1643" spans="1:20" ht="15.75" customHeight="1">
      <c r="A1643" s="15" t="s">
        <v>4939</v>
      </c>
      <c r="B1643" s="15" t="s">
        <v>4737</v>
      </c>
      <c r="C1643" s="15" t="s">
        <v>2780</v>
      </c>
      <c r="D1643" s="15" t="s">
        <v>6490</v>
      </c>
      <c r="E1643" s="15" t="s">
        <v>22</v>
      </c>
      <c r="F1643" s="15" t="s">
        <v>2793</v>
      </c>
      <c r="G1643" s="15" t="s">
        <v>2794</v>
      </c>
      <c r="H1643" s="16">
        <v>44746</v>
      </c>
      <c r="I1643" s="15" t="s">
        <v>3107</v>
      </c>
      <c r="J1643" s="15"/>
      <c r="K1643" s="16" t="s">
        <v>4938</v>
      </c>
      <c r="L1643" s="16" t="s">
        <v>4938</v>
      </c>
      <c r="M1643" s="15" t="s">
        <v>42</v>
      </c>
      <c r="N1643" s="15" t="s">
        <v>42</v>
      </c>
      <c r="O1643" s="15" t="s">
        <v>64</v>
      </c>
      <c r="P1643" s="15" t="s">
        <v>22</v>
      </c>
      <c r="Q1643" s="15"/>
      <c r="R1643" s="15"/>
      <c r="S1643" s="15" t="s">
        <v>64</v>
      </c>
      <c r="T1643" s="17"/>
    </row>
    <row r="1644" spans="1:20" ht="15.75" customHeight="1">
      <c r="A1644" s="15" t="s">
        <v>4939</v>
      </c>
      <c r="B1644" s="15" t="s">
        <v>4738</v>
      </c>
      <c r="C1644" s="15" t="s">
        <v>2780</v>
      </c>
      <c r="D1644" s="15" t="s">
        <v>6491</v>
      </c>
      <c r="E1644" s="15" t="s">
        <v>22</v>
      </c>
      <c r="F1644" s="15"/>
      <c r="G1644" s="15" t="s">
        <v>2795</v>
      </c>
      <c r="H1644" s="16">
        <v>44746</v>
      </c>
      <c r="I1644" s="15" t="s">
        <v>3107</v>
      </c>
      <c r="J1644" s="15"/>
      <c r="K1644" s="16" t="s">
        <v>4938</v>
      </c>
      <c r="L1644" s="16" t="s">
        <v>4938</v>
      </c>
      <c r="M1644" s="15" t="s">
        <v>42</v>
      </c>
      <c r="N1644" s="15" t="s">
        <v>4938</v>
      </c>
      <c r="O1644" s="15" t="s">
        <v>64</v>
      </c>
      <c r="P1644" s="15" t="s">
        <v>22</v>
      </c>
      <c r="Q1644" s="15"/>
      <c r="R1644" s="15"/>
      <c r="S1644" s="15" t="s">
        <v>64</v>
      </c>
      <c r="T1644" s="17"/>
    </row>
    <row r="1645" spans="1:20" ht="15.75" customHeight="1">
      <c r="A1645" s="15" t="s">
        <v>4939</v>
      </c>
      <c r="B1645" s="15" t="s">
        <v>4739</v>
      </c>
      <c r="C1645" s="15" t="s">
        <v>2780</v>
      </c>
      <c r="D1645" s="15" t="s">
        <v>6492</v>
      </c>
      <c r="E1645" s="15" t="s">
        <v>22</v>
      </c>
      <c r="F1645" s="15" t="s">
        <v>2796</v>
      </c>
      <c r="G1645" s="15" t="s">
        <v>2797</v>
      </c>
      <c r="H1645" s="16">
        <v>44746</v>
      </c>
      <c r="I1645" s="15" t="s">
        <v>3107</v>
      </c>
      <c r="J1645" s="15"/>
      <c r="K1645" s="16" t="s">
        <v>4938</v>
      </c>
      <c r="L1645" s="16" t="s">
        <v>4938</v>
      </c>
      <c r="M1645" s="15" t="s">
        <v>42</v>
      </c>
      <c r="N1645" s="15" t="s">
        <v>42</v>
      </c>
      <c r="O1645" s="15" t="s">
        <v>64</v>
      </c>
      <c r="P1645" s="15" t="s">
        <v>22</v>
      </c>
      <c r="Q1645" s="15"/>
      <c r="R1645" s="15"/>
      <c r="S1645" s="15" t="s">
        <v>64</v>
      </c>
      <c r="T1645" s="17"/>
    </row>
    <row r="1646" spans="1:20" ht="15.75" customHeight="1">
      <c r="A1646" s="15" t="s">
        <v>4939</v>
      </c>
      <c r="B1646" s="15" t="s">
        <v>4740</v>
      </c>
      <c r="C1646" s="15" t="s">
        <v>2780</v>
      </c>
      <c r="D1646" s="15" t="s">
        <v>6493</v>
      </c>
      <c r="E1646" s="15" t="s">
        <v>22</v>
      </c>
      <c r="F1646" s="15" t="s">
        <v>2798</v>
      </c>
      <c r="G1646" s="15" t="s">
        <v>2799</v>
      </c>
      <c r="H1646" s="16">
        <v>44746</v>
      </c>
      <c r="I1646" s="15" t="s">
        <v>3107</v>
      </c>
      <c r="J1646" s="15"/>
      <c r="K1646" s="16" t="s">
        <v>4938</v>
      </c>
      <c r="L1646" s="16" t="s">
        <v>4938</v>
      </c>
      <c r="M1646" s="15" t="s">
        <v>42</v>
      </c>
      <c r="N1646" s="15" t="s">
        <v>42</v>
      </c>
      <c r="O1646" s="15" t="s">
        <v>64</v>
      </c>
      <c r="P1646" s="15" t="s">
        <v>22</v>
      </c>
      <c r="Q1646" s="15"/>
      <c r="R1646" s="15"/>
      <c r="S1646" s="15" t="s">
        <v>64</v>
      </c>
      <c r="T1646" s="17"/>
    </row>
    <row r="1647" spans="1:20" ht="15.75" customHeight="1">
      <c r="A1647" s="15" t="s">
        <v>4939</v>
      </c>
      <c r="B1647" s="15" t="s">
        <v>4741</v>
      </c>
      <c r="C1647" s="15" t="s">
        <v>2780</v>
      </c>
      <c r="D1647" s="15" t="s">
        <v>6494</v>
      </c>
      <c r="E1647" s="15" t="s">
        <v>22</v>
      </c>
      <c r="F1647" s="15" t="s">
        <v>2800</v>
      </c>
      <c r="G1647" s="15" t="s">
        <v>2801</v>
      </c>
      <c r="H1647" s="16">
        <v>44746</v>
      </c>
      <c r="I1647" s="15" t="s">
        <v>3107</v>
      </c>
      <c r="J1647" s="15"/>
      <c r="K1647" s="16" t="s">
        <v>4938</v>
      </c>
      <c r="L1647" s="16" t="s">
        <v>4938</v>
      </c>
      <c r="M1647" s="15" t="s">
        <v>42</v>
      </c>
      <c r="N1647" s="15" t="s">
        <v>42</v>
      </c>
      <c r="O1647" s="15" t="s">
        <v>64</v>
      </c>
      <c r="P1647" s="15" t="s">
        <v>22</v>
      </c>
      <c r="Q1647" s="15"/>
      <c r="R1647" s="15"/>
      <c r="S1647" s="15" t="s">
        <v>64</v>
      </c>
      <c r="T1647" s="17"/>
    </row>
    <row r="1648" spans="1:20" ht="15.75" customHeight="1">
      <c r="A1648" s="15" t="s">
        <v>4939</v>
      </c>
      <c r="B1648" s="15" t="s">
        <v>4742</v>
      </c>
      <c r="C1648" s="15" t="s">
        <v>2780</v>
      </c>
      <c r="D1648" s="15" t="s">
        <v>6495</v>
      </c>
      <c r="E1648" s="15" t="s">
        <v>22</v>
      </c>
      <c r="F1648" s="15" t="s">
        <v>2802</v>
      </c>
      <c r="G1648" s="15" t="s">
        <v>2803</v>
      </c>
      <c r="H1648" s="16">
        <v>44746</v>
      </c>
      <c r="I1648" s="15" t="s">
        <v>3107</v>
      </c>
      <c r="J1648" s="15"/>
      <c r="K1648" s="16" t="s">
        <v>4938</v>
      </c>
      <c r="L1648" s="16" t="s">
        <v>4938</v>
      </c>
      <c r="M1648" s="15" t="s">
        <v>42</v>
      </c>
      <c r="N1648" s="15" t="s">
        <v>42</v>
      </c>
      <c r="O1648" s="15" t="s">
        <v>64</v>
      </c>
      <c r="P1648" s="15" t="s">
        <v>22</v>
      </c>
      <c r="Q1648" s="15"/>
      <c r="R1648" s="15"/>
      <c r="S1648" s="15" t="s">
        <v>64</v>
      </c>
      <c r="T1648" s="17"/>
    </row>
    <row r="1649" spans="1:20" ht="15.75" customHeight="1">
      <c r="A1649" s="15" t="s">
        <v>4939</v>
      </c>
      <c r="B1649" s="15" t="s">
        <v>4743</v>
      </c>
      <c r="C1649" s="15" t="s">
        <v>2780</v>
      </c>
      <c r="D1649" s="15" t="s">
        <v>6496</v>
      </c>
      <c r="E1649" s="15" t="s">
        <v>22</v>
      </c>
      <c r="F1649" s="15" t="s">
        <v>2804</v>
      </c>
      <c r="G1649" s="15" t="s">
        <v>2805</v>
      </c>
      <c r="H1649" s="16">
        <v>44746</v>
      </c>
      <c r="I1649" s="15" t="s">
        <v>3107</v>
      </c>
      <c r="J1649" s="15"/>
      <c r="K1649" s="16" t="s">
        <v>4938</v>
      </c>
      <c r="L1649" s="16" t="s">
        <v>4938</v>
      </c>
      <c r="M1649" s="15" t="s">
        <v>42</v>
      </c>
      <c r="N1649" s="15" t="s">
        <v>42</v>
      </c>
      <c r="O1649" s="15" t="s">
        <v>64</v>
      </c>
      <c r="P1649" s="15" t="s">
        <v>22</v>
      </c>
      <c r="Q1649" s="15"/>
      <c r="R1649" s="15"/>
      <c r="S1649" s="15" t="s">
        <v>64</v>
      </c>
      <c r="T1649" s="17"/>
    </row>
    <row r="1650" spans="1:20" ht="15.75" customHeight="1">
      <c r="A1650" s="15" t="s">
        <v>4939</v>
      </c>
      <c r="B1650" s="15" t="s">
        <v>4744</v>
      </c>
      <c r="C1650" s="15" t="s">
        <v>2780</v>
      </c>
      <c r="D1650" s="15" t="s">
        <v>6497</v>
      </c>
      <c r="E1650" s="15" t="s">
        <v>22</v>
      </c>
      <c r="F1650" s="15" t="s">
        <v>2806</v>
      </c>
      <c r="G1650" s="15" t="s">
        <v>4745</v>
      </c>
      <c r="H1650" s="16">
        <v>44746</v>
      </c>
      <c r="I1650" s="15" t="s">
        <v>3107</v>
      </c>
      <c r="J1650" s="15"/>
      <c r="K1650" s="16" t="s">
        <v>4938</v>
      </c>
      <c r="L1650" s="16" t="s">
        <v>4938</v>
      </c>
      <c r="M1650" s="15" t="s">
        <v>42</v>
      </c>
      <c r="N1650" s="15" t="s">
        <v>42</v>
      </c>
      <c r="O1650" s="15" t="s">
        <v>64</v>
      </c>
      <c r="P1650" s="15" t="s">
        <v>22</v>
      </c>
      <c r="Q1650" s="15"/>
      <c r="R1650" s="15"/>
      <c r="S1650" s="15" t="s">
        <v>64</v>
      </c>
      <c r="T1650" s="17"/>
    </row>
    <row r="1651" spans="1:20" ht="15.75" customHeight="1">
      <c r="A1651" s="15" t="s">
        <v>4939</v>
      </c>
      <c r="B1651" s="15" t="s">
        <v>4746</v>
      </c>
      <c r="C1651" s="15" t="s">
        <v>2780</v>
      </c>
      <c r="D1651" s="15" t="s">
        <v>6498</v>
      </c>
      <c r="E1651" s="15" t="s">
        <v>22</v>
      </c>
      <c r="F1651" s="15" t="s">
        <v>2807</v>
      </c>
      <c r="G1651" s="15" t="s">
        <v>2808</v>
      </c>
      <c r="H1651" s="16">
        <v>44746</v>
      </c>
      <c r="I1651" s="15" t="s">
        <v>3107</v>
      </c>
      <c r="J1651" s="15"/>
      <c r="K1651" s="16" t="s">
        <v>4938</v>
      </c>
      <c r="L1651" s="16" t="s">
        <v>4938</v>
      </c>
      <c r="M1651" s="15" t="s">
        <v>42</v>
      </c>
      <c r="N1651" s="15" t="s">
        <v>42</v>
      </c>
      <c r="O1651" s="15" t="s">
        <v>64</v>
      </c>
      <c r="P1651" s="15" t="s">
        <v>22</v>
      </c>
      <c r="Q1651" s="15"/>
      <c r="R1651" s="15"/>
      <c r="S1651" s="15" t="s">
        <v>64</v>
      </c>
      <c r="T1651" s="17"/>
    </row>
    <row r="1652" spans="1:20" ht="15.75" customHeight="1">
      <c r="A1652" s="15" t="s">
        <v>4939</v>
      </c>
      <c r="B1652" s="15" t="s">
        <v>4747</v>
      </c>
      <c r="C1652" s="15" t="s">
        <v>2780</v>
      </c>
      <c r="D1652" s="15" t="s">
        <v>6499</v>
      </c>
      <c r="E1652" s="15" t="s">
        <v>22</v>
      </c>
      <c r="F1652" s="15"/>
      <c r="G1652" s="15" t="s">
        <v>2809</v>
      </c>
      <c r="H1652" s="16">
        <v>44746</v>
      </c>
      <c r="I1652" s="15" t="s">
        <v>3107</v>
      </c>
      <c r="J1652" s="15"/>
      <c r="K1652" s="16" t="s">
        <v>4938</v>
      </c>
      <c r="L1652" s="16" t="s">
        <v>4938</v>
      </c>
      <c r="M1652" s="15" t="s">
        <v>42</v>
      </c>
      <c r="N1652" s="15" t="s">
        <v>4938</v>
      </c>
      <c r="O1652" s="15" t="s">
        <v>64</v>
      </c>
      <c r="P1652" s="15" t="s">
        <v>22</v>
      </c>
      <c r="Q1652" s="15"/>
      <c r="R1652" s="15"/>
      <c r="S1652" s="15" t="s">
        <v>64</v>
      </c>
      <c r="T1652" s="17"/>
    </row>
    <row r="1653" spans="1:20" ht="15.75" customHeight="1">
      <c r="A1653" s="15" t="s">
        <v>4939</v>
      </c>
      <c r="B1653" s="15" t="s">
        <v>4748</v>
      </c>
      <c r="C1653" s="15" t="s">
        <v>2780</v>
      </c>
      <c r="D1653" s="15" t="s">
        <v>6500</v>
      </c>
      <c r="E1653" s="15" t="s">
        <v>22</v>
      </c>
      <c r="F1653" s="15"/>
      <c r="G1653" s="15" t="s">
        <v>2810</v>
      </c>
      <c r="H1653" s="16">
        <v>44746</v>
      </c>
      <c r="I1653" s="15" t="s">
        <v>3107</v>
      </c>
      <c r="J1653" s="15"/>
      <c r="K1653" s="16" t="s">
        <v>4938</v>
      </c>
      <c r="L1653" s="16" t="s">
        <v>4938</v>
      </c>
      <c r="M1653" s="15" t="s">
        <v>42</v>
      </c>
      <c r="N1653" s="15" t="s">
        <v>4938</v>
      </c>
      <c r="O1653" s="15" t="s">
        <v>64</v>
      </c>
      <c r="P1653" s="15" t="s">
        <v>22</v>
      </c>
      <c r="Q1653" s="15"/>
      <c r="R1653" s="15"/>
      <c r="S1653" s="15" t="s">
        <v>64</v>
      </c>
      <c r="T1653" s="17"/>
    </row>
    <row r="1654" spans="1:20" ht="15.75" customHeight="1">
      <c r="A1654" s="15" t="s">
        <v>4939</v>
      </c>
      <c r="B1654" s="15" t="s">
        <v>4749</v>
      </c>
      <c r="C1654" s="15" t="s">
        <v>2780</v>
      </c>
      <c r="D1654" s="15" t="s">
        <v>6501</v>
      </c>
      <c r="E1654" s="15" t="s">
        <v>22</v>
      </c>
      <c r="F1654" s="15" t="s">
        <v>2811</v>
      </c>
      <c r="G1654" s="15" t="s">
        <v>2812</v>
      </c>
      <c r="H1654" s="16">
        <v>44746</v>
      </c>
      <c r="I1654" s="15" t="s">
        <v>3107</v>
      </c>
      <c r="J1654" s="15"/>
      <c r="K1654" s="16" t="s">
        <v>4938</v>
      </c>
      <c r="L1654" s="16" t="s">
        <v>4938</v>
      </c>
      <c r="M1654" s="15" t="s">
        <v>42</v>
      </c>
      <c r="N1654" s="15" t="s">
        <v>42</v>
      </c>
      <c r="O1654" s="15" t="s">
        <v>64</v>
      </c>
      <c r="P1654" s="15" t="s">
        <v>22</v>
      </c>
      <c r="Q1654" s="15"/>
      <c r="R1654" s="15"/>
      <c r="S1654" s="15" t="s">
        <v>64</v>
      </c>
      <c r="T1654" s="17"/>
    </row>
    <row r="1655" spans="1:20" ht="15.75" customHeight="1">
      <c r="A1655" s="15" t="s">
        <v>4939</v>
      </c>
      <c r="B1655" s="15" t="s">
        <v>4750</v>
      </c>
      <c r="C1655" s="15" t="s">
        <v>2780</v>
      </c>
      <c r="D1655" s="15" t="s">
        <v>6502</v>
      </c>
      <c r="E1655" s="15" t="s">
        <v>22</v>
      </c>
      <c r="F1655" s="15" t="s">
        <v>2813</v>
      </c>
      <c r="G1655" s="15" t="s">
        <v>2814</v>
      </c>
      <c r="H1655" s="16">
        <v>44746</v>
      </c>
      <c r="I1655" s="15" t="s">
        <v>3107</v>
      </c>
      <c r="J1655" s="15"/>
      <c r="K1655" s="16" t="s">
        <v>4938</v>
      </c>
      <c r="L1655" s="16" t="s">
        <v>4938</v>
      </c>
      <c r="M1655" s="15" t="s">
        <v>42</v>
      </c>
      <c r="N1655" s="15" t="s">
        <v>42</v>
      </c>
      <c r="O1655" s="15" t="s">
        <v>64</v>
      </c>
      <c r="P1655" s="15" t="s">
        <v>22</v>
      </c>
      <c r="Q1655" s="15"/>
      <c r="R1655" s="15"/>
      <c r="S1655" s="15" t="s">
        <v>64</v>
      </c>
      <c r="T1655" s="17"/>
    </row>
    <row r="1656" spans="1:20" ht="15.75" customHeight="1">
      <c r="A1656" s="15" t="s">
        <v>4939</v>
      </c>
      <c r="B1656" s="15" t="s">
        <v>4751</v>
      </c>
      <c r="C1656" s="15" t="s">
        <v>2780</v>
      </c>
      <c r="D1656" s="15" t="s">
        <v>6503</v>
      </c>
      <c r="E1656" s="15" t="s">
        <v>22</v>
      </c>
      <c r="F1656" s="15" t="s">
        <v>2815</v>
      </c>
      <c r="G1656" s="15" t="s">
        <v>2816</v>
      </c>
      <c r="H1656" s="16">
        <v>44746</v>
      </c>
      <c r="I1656" s="15" t="s">
        <v>3107</v>
      </c>
      <c r="J1656" s="15" t="s">
        <v>7473</v>
      </c>
      <c r="K1656" s="16" t="s">
        <v>4938</v>
      </c>
      <c r="L1656" s="16" t="s">
        <v>4938</v>
      </c>
      <c r="M1656" s="15" t="s">
        <v>42</v>
      </c>
      <c r="N1656" s="15" t="s">
        <v>42</v>
      </c>
      <c r="O1656" s="15" t="s">
        <v>64</v>
      </c>
      <c r="P1656" s="15" t="s">
        <v>22</v>
      </c>
      <c r="Q1656" s="15"/>
      <c r="R1656" s="15"/>
      <c r="S1656" s="15" t="s">
        <v>64</v>
      </c>
      <c r="T1656" s="17"/>
    </row>
    <row r="1657" spans="1:20" ht="15.75" customHeight="1">
      <c r="A1657" s="15" t="s">
        <v>4939</v>
      </c>
      <c r="B1657" s="15" t="s">
        <v>4752</v>
      </c>
      <c r="C1657" s="15" t="s">
        <v>2780</v>
      </c>
      <c r="D1657" s="15" t="s">
        <v>6504</v>
      </c>
      <c r="E1657" s="15" t="s">
        <v>22</v>
      </c>
      <c r="F1657" s="15" t="s">
        <v>2817</v>
      </c>
      <c r="G1657" s="15" t="s">
        <v>2818</v>
      </c>
      <c r="H1657" s="16">
        <v>44746</v>
      </c>
      <c r="I1657" s="15" t="s">
        <v>3107</v>
      </c>
      <c r="J1657" s="15"/>
      <c r="K1657" s="16" t="s">
        <v>4938</v>
      </c>
      <c r="L1657" s="16" t="s">
        <v>4938</v>
      </c>
      <c r="M1657" s="15" t="s">
        <v>42</v>
      </c>
      <c r="N1657" s="15" t="s">
        <v>42</v>
      </c>
      <c r="O1657" s="15" t="s">
        <v>64</v>
      </c>
      <c r="P1657" s="15" t="s">
        <v>22</v>
      </c>
      <c r="Q1657" s="15"/>
      <c r="R1657" s="15"/>
      <c r="S1657" s="15" t="s">
        <v>64</v>
      </c>
      <c r="T1657" s="17"/>
    </row>
    <row r="1658" spans="1:20" ht="15.75" customHeight="1">
      <c r="A1658" s="15" t="s">
        <v>11</v>
      </c>
      <c r="B1658" s="15" t="s">
        <v>4800</v>
      </c>
      <c r="C1658" s="15" t="s">
        <v>2819</v>
      </c>
      <c r="D1658" s="15"/>
      <c r="E1658" s="15" t="s">
        <v>22</v>
      </c>
      <c r="F1658" s="15" t="s">
        <v>2820</v>
      </c>
      <c r="G1658" s="15" t="s">
        <v>2821</v>
      </c>
      <c r="H1658" s="16">
        <v>44749</v>
      </c>
      <c r="I1658" s="15" t="s">
        <v>3107</v>
      </c>
      <c r="J1658" s="15"/>
      <c r="K1658" s="16" t="s">
        <v>4938</v>
      </c>
      <c r="L1658" s="16" t="s">
        <v>4938</v>
      </c>
      <c r="M1658" s="15" t="s">
        <v>42</v>
      </c>
      <c r="N1658" s="15" t="s">
        <v>42</v>
      </c>
      <c r="O1658" s="15" t="s">
        <v>64</v>
      </c>
      <c r="P1658" s="15" t="s">
        <v>22</v>
      </c>
      <c r="Q1658" s="15"/>
      <c r="R1658" s="15"/>
      <c r="S1658" s="15" t="s">
        <v>4938</v>
      </c>
      <c r="T1658" s="17"/>
    </row>
    <row r="1659" spans="1:20" ht="15.75" customHeight="1">
      <c r="A1659" s="15" t="s">
        <v>4939</v>
      </c>
      <c r="B1659" s="15" t="s">
        <v>4801</v>
      </c>
      <c r="C1659" s="15" t="s">
        <v>2819</v>
      </c>
      <c r="D1659" s="15" t="s">
        <v>6547</v>
      </c>
      <c r="E1659" s="15" t="s">
        <v>22</v>
      </c>
      <c r="F1659" s="15" t="s">
        <v>2822</v>
      </c>
      <c r="G1659" s="15" t="s">
        <v>2823</v>
      </c>
      <c r="H1659" s="16">
        <v>44749</v>
      </c>
      <c r="I1659" s="15" t="s">
        <v>3107</v>
      </c>
      <c r="J1659" s="15" t="s">
        <v>7474</v>
      </c>
      <c r="K1659" s="16" t="s">
        <v>4938</v>
      </c>
      <c r="L1659" s="16" t="s">
        <v>4938</v>
      </c>
      <c r="M1659" s="15" t="s">
        <v>42</v>
      </c>
      <c r="N1659" s="15" t="s">
        <v>42</v>
      </c>
      <c r="O1659" s="15" t="s">
        <v>64</v>
      </c>
      <c r="P1659" s="15" t="s">
        <v>22</v>
      </c>
      <c r="Q1659" s="15"/>
      <c r="R1659" s="15"/>
      <c r="S1659" s="15" t="s">
        <v>4938</v>
      </c>
      <c r="T1659" s="17" t="s">
        <v>7475</v>
      </c>
    </row>
    <row r="1660" spans="1:20" ht="15.75" customHeight="1">
      <c r="A1660" s="15" t="s">
        <v>4939</v>
      </c>
      <c r="B1660" s="15" t="s">
        <v>4802</v>
      </c>
      <c r="C1660" s="15" t="s">
        <v>2819</v>
      </c>
      <c r="D1660" s="15" t="s">
        <v>6548</v>
      </c>
      <c r="E1660" s="15" t="s">
        <v>22</v>
      </c>
      <c r="F1660" s="15" t="s">
        <v>2824</v>
      </c>
      <c r="G1660" s="15" t="s">
        <v>2825</v>
      </c>
      <c r="H1660" s="16">
        <v>44749</v>
      </c>
      <c r="I1660" s="15" t="s">
        <v>3107</v>
      </c>
      <c r="J1660" s="15" t="s">
        <v>7476</v>
      </c>
      <c r="K1660" s="16" t="s">
        <v>4938</v>
      </c>
      <c r="L1660" s="16" t="s">
        <v>4938</v>
      </c>
      <c r="M1660" s="15" t="s">
        <v>42</v>
      </c>
      <c r="N1660" s="15" t="s">
        <v>42</v>
      </c>
      <c r="O1660" s="15" t="s">
        <v>64</v>
      </c>
      <c r="P1660" s="15" t="s">
        <v>22</v>
      </c>
      <c r="Q1660" s="15"/>
      <c r="R1660" s="15"/>
      <c r="S1660" s="15" t="s">
        <v>4938</v>
      </c>
      <c r="T1660" s="17"/>
    </row>
    <row r="1661" spans="1:20" ht="15.75" customHeight="1">
      <c r="A1661" s="15" t="s">
        <v>4939</v>
      </c>
      <c r="B1661" s="15" t="s">
        <v>4803</v>
      </c>
      <c r="C1661" s="15" t="s">
        <v>2819</v>
      </c>
      <c r="D1661" s="15" t="s">
        <v>6549</v>
      </c>
      <c r="E1661" s="15" t="s">
        <v>22</v>
      </c>
      <c r="F1661" s="15" t="s">
        <v>2826</v>
      </c>
      <c r="G1661" s="15" t="s">
        <v>2827</v>
      </c>
      <c r="H1661" s="16">
        <v>44749</v>
      </c>
      <c r="I1661" s="15" t="s">
        <v>3107</v>
      </c>
      <c r="J1661" s="15" t="s">
        <v>7477</v>
      </c>
      <c r="K1661" s="16" t="s">
        <v>4938</v>
      </c>
      <c r="L1661" s="16" t="s">
        <v>4938</v>
      </c>
      <c r="M1661" s="15" t="s">
        <v>42</v>
      </c>
      <c r="N1661" s="15" t="s">
        <v>42</v>
      </c>
      <c r="O1661" s="15" t="s">
        <v>64</v>
      </c>
      <c r="P1661" s="15" t="s">
        <v>22</v>
      </c>
      <c r="Q1661" s="15"/>
      <c r="R1661" s="15"/>
      <c r="S1661" s="15" t="s">
        <v>4938</v>
      </c>
      <c r="T1661" s="17" t="s">
        <v>7478</v>
      </c>
    </row>
    <row r="1662" spans="1:20" ht="15.75" customHeight="1">
      <c r="A1662" s="15" t="s">
        <v>4939</v>
      </c>
      <c r="B1662" s="15" t="s">
        <v>4804</v>
      </c>
      <c r="C1662" s="15" t="s">
        <v>2819</v>
      </c>
      <c r="D1662" s="15" t="s">
        <v>6550</v>
      </c>
      <c r="E1662" s="15" t="s">
        <v>22</v>
      </c>
      <c r="F1662" s="15" t="s">
        <v>2828</v>
      </c>
      <c r="G1662" s="15" t="s">
        <v>2829</v>
      </c>
      <c r="H1662" s="16">
        <v>44749</v>
      </c>
      <c r="I1662" s="15" t="s">
        <v>3107</v>
      </c>
      <c r="J1662" s="15" t="s">
        <v>7479</v>
      </c>
      <c r="K1662" s="16" t="s">
        <v>4938</v>
      </c>
      <c r="L1662" s="16" t="s">
        <v>4938</v>
      </c>
      <c r="M1662" s="15" t="s">
        <v>42</v>
      </c>
      <c r="N1662" s="15" t="s">
        <v>42</v>
      </c>
      <c r="O1662" s="15" t="s">
        <v>64</v>
      </c>
      <c r="P1662" s="15" t="s">
        <v>22</v>
      </c>
      <c r="Q1662" s="15"/>
      <c r="R1662" s="15"/>
      <c r="S1662" s="15" t="s">
        <v>64</v>
      </c>
      <c r="T1662" s="17" t="s">
        <v>7480</v>
      </c>
    </row>
    <row r="1663" spans="1:20" ht="15.75" customHeight="1">
      <c r="A1663" s="15" t="s">
        <v>4939</v>
      </c>
      <c r="B1663" s="15" t="s">
        <v>4805</v>
      </c>
      <c r="C1663" s="15" t="s">
        <v>2819</v>
      </c>
      <c r="D1663" s="15" t="s">
        <v>6551</v>
      </c>
      <c r="E1663" s="15" t="s">
        <v>22</v>
      </c>
      <c r="F1663" s="15" t="s">
        <v>2830</v>
      </c>
      <c r="G1663" s="15" t="s">
        <v>2831</v>
      </c>
      <c r="H1663" s="16">
        <v>44749</v>
      </c>
      <c r="I1663" s="15" t="s">
        <v>3107</v>
      </c>
      <c r="J1663" s="15" t="s">
        <v>7481</v>
      </c>
      <c r="K1663" s="16" t="s">
        <v>4938</v>
      </c>
      <c r="L1663" s="16" t="s">
        <v>4938</v>
      </c>
      <c r="M1663" s="15" t="s">
        <v>42</v>
      </c>
      <c r="N1663" s="15" t="s">
        <v>42</v>
      </c>
      <c r="O1663" s="15" t="s">
        <v>64</v>
      </c>
      <c r="P1663" s="15" t="s">
        <v>22</v>
      </c>
      <c r="Q1663" s="15"/>
      <c r="R1663" s="15"/>
      <c r="S1663" s="15" t="s">
        <v>64</v>
      </c>
      <c r="T1663" s="17" t="s">
        <v>7482</v>
      </c>
    </row>
    <row r="1664" spans="1:20" ht="15.75" customHeight="1">
      <c r="A1664" s="15" t="s">
        <v>4939</v>
      </c>
      <c r="B1664" s="15" t="s">
        <v>4806</v>
      </c>
      <c r="C1664" s="15" t="s">
        <v>2819</v>
      </c>
      <c r="D1664" s="15" t="s">
        <v>6552</v>
      </c>
      <c r="E1664" s="15" t="s">
        <v>22</v>
      </c>
      <c r="F1664" s="15" t="s">
        <v>2832</v>
      </c>
      <c r="G1664" s="15" t="s">
        <v>2833</v>
      </c>
      <c r="H1664" s="16">
        <v>44749</v>
      </c>
      <c r="I1664" s="15" t="s">
        <v>3107</v>
      </c>
      <c r="J1664" s="15"/>
      <c r="K1664" s="16" t="s">
        <v>4938</v>
      </c>
      <c r="L1664" s="16" t="s">
        <v>4938</v>
      </c>
      <c r="M1664" s="15" t="s">
        <v>42</v>
      </c>
      <c r="N1664" s="15" t="s">
        <v>42</v>
      </c>
      <c r="O1664" s="15" t="s">
        <v>64</v>
      </c>
      <c r="P1664" s="15" t="s">
        <v>22</v>
      </c>
      <c r="Q1664" s="15"/>
      <c r="R1664" s="15"/>
      <c r="S1664" s="15" t="s">
        <v>64</v>
      </c>
      <c r="T1664" s="17"/>
    </row>
    <row r="1665" spans="1:20" ht="15.75" customHeight="1">
      <c r="A1665" s="15" t="s">
        <v>4939</v>
      </c>
      <c r="B1665" s="15" t="s">
        <v>4807</v>
      </c>
      <c r="C1665" s="15" t="s">
        <v>2819</v>
      </c>
      <c r="D1665" s="15" t="s">
        <v>6553</v>
      </c>
      <c r="E1665" s="15" t="s">
        <v>22</v>
      </c>
      <c r="F1665" s="15" t="s">
        <v>2834</v>
      </c>
      <c r="G1665" s="15" t="s">
        <v>2835</v>
      </c>
      <c r="H1665" s="16">
        <v>44749</v>
      </c>
      <c r="I1665" s="15" t="s">
        <v>3107</v>
      </c>
      <c r="J1665" s="15"/>
      <c r="K1665" s="16" t="s">
        <v>4938</v>
      </c>
      <c r="L1665" s="16" t="s">
        <v>4938</v>
      </c>
      <c r="M1665" s="15" t="s">
        <v>42</v>
      </c>
      <c r="N1665" s="15" t="s">
        <v>42</v>
      </c>
      <c r="O1665" s="15" t="s">
        <v>64</v>
      </c>
      <c r="P1665" s="15" t="s">
        <v>22</v>
      </c>
      <c r="Q1665" s="15"/>
      <c r="R1665" s="15"/>
      <c r="S1665" s="15" t="s">
        <v>64</v>
      </c>
      <c r="T1665" s="17"/>
    </row>
    <row r="1666" spans="1:20" ht="15.75" customHeight="1">
      <c r="A1666" s="15" t="s">
        <v>4939</v>
      </c>
      <c r="B1666" s="15" t="s">
        <v>4808</v>
      </c>
      <c r="C1666" s="15" t="s">
        <v>2819</v>
      </c>
      <c r="D1666" s="15" t="s">
        <v>6554</v>
      </c>
      <c r="E1666" s="15" t="s">
        <v>22</v>
      </c>
      <c r="F1666" s="15" t="s">
        <v>2836</v>
      </c>
      <c r="G1666" s="15" t="s">
        <v>2837</v>
      </c>
      <c r="H1666" s="16">
        <v>44749</v>
      </c>
      <c r="I1666" s="15" t="s">
        <v>3107</v>
      </c>
      <c r="J1666" s="15" t="s">
        <v>7483</v>
      </c>
      <c r="K1666" s="16" t="s">
        <v>4938</v>
      </c>
      <c r="L1666" s="16" t="s">
        <v>4938</v>
      </c>
      <c r="M1666" s="15" t="s">
        <v>42</v>
      </c>
      <c r="N1666" s="15" t="s">
        <v>42</v>
      </c>
      <c r="O1666" s="15" t="s">
        <v>64</v>
      </c>
      <c r="P1666" s="15" t="s">
        <v>22</v>
      </c>
      <c r="Q1666" s="15"/>
      <c r="R1666" s="15" t="s">
        <v>7484</v>
      </c>
      <c r="S1666" s="15" t="s">
        <v>22</v>
      </c>
      <c r="T1666" s="17"/>
    </row>
    <row r="1667" spans="1:20" ht="15.75" customHeight="1">
      <c r="A1667" s="15" t="s">
        <v>4939</v>
      </c>
      <c r="B1667" s="15" t="s">
        <v>4809</v>
      </c>
      <c r="C1667" s="15" t="s">
        <v>2819</v>
      </c>
      <c r="D1667" s="15" t="s">
        <v>6555</v>
      </c>
      <c r="E1667" s="15" t="s">
        <v>22</v>
      </c>
      <c r="F1667" s="15" t="s">
        <v>2838</v>
      </c>
      <c r="G1667" s="15" t="s">
        <v>2839</v>
      </c>
      <c r="H1667" s="16">
        <v>44749</v>
      </c>
      <c r="I1667" s="15" t="s">
        <v>3107</v>
      </c>
      <c r="J1667" s="15" t="s">
        <v>7485</v>
      </c>
      <c r="K1667" s="16" t="s">
        <v>4938</v>
      </c>
      <c r="L1667" s="16" t="s">
        <v>4938</v>
      </c>
      <c r="M1667" s="15" t="s">
        <v>42</v>
      </c>
      <c r="N1667" s="15" t="s">
        <v>42</v>
      </c>
      <c r="O1667" s="15" t="s">
        <v>64</v>
      </c>
      <c r="P1667" s="15" t="s">
        <v>22</v>
      </c>
      <c r="Q1667" s="15"/>
      <c r="R1667" s="15" t="s">
        <v>7486</v>
      </c>
      <c r="S1667" s="15" t="s">
        <v>22</v>
      </c>
      <c r="T1667" s="17"/>
    </row>
    <row r="1668" spans="1:20" ht="15.75" customHeight="1">
      <c r="A1668" s="15" t="s">
        <v>4939</v>
      </c>
      <c r="B1668" s="15" t="s">
        <v>4810</v>
      </c>
      <c r="C1668" s="15" t="s">
        <v>2819</v>
      </c>
      <c r="D1668" s="15" t="s">
        <v>6556</v>
      </c>
      <c r="E1668" s="15" t="s">
        <v>22</v>
      </c>
      <c r="F1668" s="15" t="s">
        <v>2840</v>
      </c>
      <c r="G1668" s="15" t="s">
        <v>2841</v>
      </c>
      <c r="H1668" s="16">
        <v>44749</v>
      </c>
      <c r="I1668" s="15" t="s">
        <v>3107</v>
      </c>
      <c r="J1668" s="15"/>
      <c r="K1668" s="16" t="s">
        <v>4938</v>
      </c>
      <c r="L1668" s="16" t="s">
        <v>4938</v>
      </c>
      <c r="M1668" s="15" t="s">
        <v>42</v>
      </c>
      <c r="N1668" s="15" t="s">
        <v>42</v>
      </c>
      <c r="O1668" s="15" t="s">
        <v>64</v>
      </c>
      <c r="P1668" s="15" t="s">
        <v>22</v>
      </c>
      <c r="Q1668" s="15"/>
      <c r="R1668" s="15"/>
      <c r="S1668" s="15" t="s">
        <v>64</v>
      </c>
      <c r="T1668" s="17"/>
    </row>
    <row r="1669" spans="1:20" ht="15.75" customHeight="1">
      <c r="A1669" s="15" t="s">
        <v>4939</v>
      </c>
      <c r="B1669" s="15" t="s">
        <v>4811</v>
      </c>
      <c r="C1669" s="15" t="s">
        <v>2819</v>
      </c>
      <c r="D1669" s="15" t="s">
        <v>6557</v>
      </c>
      <c r="E1669" s="15" t="s">
        <v>22</v>
      </c>
      <c r="F1669" s="15" t="s">
        <v>2842</v>
      </c>
      <c r="G1669" s="15" t="s">
        <v>2843</v>
      </c>
      <c r="H1669" s="16">
        <v>44749</v>
      </c>
      <c r="I1669" s="15" t="s">
        <v>3107</v>
      </c>
      <c r="J1669" s="15" t="s">
        <v>6869</v>
      </c>
      <c r="K1669" s="16" t="s">
        <v>4938</v>
      </c>
      <c r="L1669" s="16" t="s">
        <v>4938</v>
      </c>
      <c r="M1669" s="15" t="s">
        <v>42</v>
      </c>
      <c r="N1669" s="15" t="s">
        <v>42</v>
      </c>
      <c r="O1669" s="15" t="s">
        <v>64</v>
      </c>
      <c r="P1669" s="15" t="s">
        <v>22</v>
      </c>
      <c r="Q1669" s="15"/>
      <c r="R1669" s="15" t="s">
        <v>7487</v>
      </c>
      <c r="S1669" s="15" t="s">
        <v>22</v>
      </c>
      <c r="T1669" s="17"/>
    </row>
    <row r="1670" spans="1:20" ht="15.75" customHeight="1">
      <c r="A1670" s="15" t="s">
        <v>4939</v>
      </c>
      <c r="B1670" s="15" t="s">
        <v>4812</v>
      </c>
      <c r="C1670" s="15" t="s">
        <v>2819</v>
      </c>
      <c r="D1670" s="15" t="s">
        <v>6558</v>
      </c>
      <c r="E1670" s="15" t="s">
        <v>22</v>
      </c>
      <c r="F1670" s="15" t="s">
        <v>2844</v>
      </c>
      <c r="G1670" s="15" t="s">
        <v>2845</v>
      </c>
      <c r="H1670" s="16">
        <v>44749</v>
      </c>
      <c r="I1670" s="15" t="s">
        <v>3107</v>
      </c>
      <c r="J1670" s="15" t="s">
        <v>7488</v>
      </c>
      <c r="K1670" s="16" t="s">
        <v>4938</v>
      </c>
      <c r="L1670" s="16" t="s">
        <v>4938</v>
      </c>
      <c r="M1670" s="15" t="s">
        <v>42</v>
      </c>
      <c r="N1670" s="15" t="s">
        <v>42</v>
      </c>
      <c r="O1670" s="15" t="s">
        <v>64</v>
      </c>
      <c r="P1670" s="15" t="s">
        <v>22</v>
      </c>
      <c r="Q1670" s="15"/>
      <c r="R1670" s="15"/>
      <c r="S1670" s="15" t="s">
        <v>64</v>
      </c>
      <c r="T1670" s="17"/>
    </row>
    <row r="1671" spans="1:20" ht="15.75" customHeight="1">
      <c r="A1671" s="15" t="s">
        <v>4939</v>
      </c>
      <c r="B1671" s="15" t="s">
        <v>4813</v>
      </c>
      <c r="C1671" s="15" t="s">
        <v>2819</v>
      </c>
      <c r="D1671" s="15" t="s">
        <v>6559</v>
      </c>
      <c r="E1671" s="15" t="s">
        <v>22</v>
      </c>
      <c r="F1671" s="15" t="s">
        <v>2846</v>
      </c>
      <c r="G1671" s="15" t="s">
        <v>2847</v>
      </c>
      <c r="H1671" s="16">
        <v>44749</v>
      </c>
      <c r="I1671" s="15" t="s">
        <v>3107</v>
      </c>
      <c r="J1671" s="15" t="s">
        <v>7489</v>
      </c>
      <c r="K1671" s="16" t="s">
        <v>4938</v>
      </c>
      <c r="L1671" s="16" t="s">
        <v>4938</v>
      </c>
      <c r="M1671" s="15" t="s">
        <v>42</v>
      </c>
      <c r="N1671" s="15" t="s">
        <v>42</v>
      </c>
      <c r="O1671" s="15" t="s">
        <v>64</v>
      </c>
      <c r="P1671" s="15" t="s">
        <v>22</v>
      </c>
      <c r="Q1671" s="15"/>
      <c r="R1671" s="15" t="s">
        <v>7490</v>
      </c>
      <c r="S1671" s="15" t="s">
        <v>22</v>
      </c>
      <c r="T1671" s="17"/>
    </row>
    <row r="1672" spans="1:20" ht="15.75" customHeight="1">
      <c r="A1672" s="15" t="s">
        <v>4939</v>
      </c>
      <c r="B1672" s="15" t="s">
        <v>4814</v>
      </c>
      <c r="C1672" s="15" t="s">
        <v>2819</v>
      </c>
      <c r="D1672" s="15" t="s">
        <v>6560</v>
      </c>
      <c r="E1672" s="15" t="s">
        <v>22</v>
      </c>
      <c r="F1672" s="15" t="s">
        <v>2848</v>
      </c>
      <c r="G1672" s="15" t="s">
        <v>2849</v>
      </c>
      <c r="H1672" s="16">
        <v>44749</v>
      </c>
      <c r="I1672" s="15" t="s">
        <v>3107</v>
      </c>
      <c r="J1672" s="15"/>
      <c r="K1672" s="16" t="s">
        <v>4938</v>
      </c>
      <c r="L1672" s="16" t="s">
        <v>4938</v>
      </c>
      <c r="M1672" s="15" t="s">
        <v>42</v>
      </c>
      <c r="N1672" s="15" t="s">
        <v>42</v>
      </c>
      <c r="O1672" s="15" t="s">
        <v>64</v>
      </c>
      <c r="P1672" s="15" t="s">
        <v>22</v>
      </c>
      <c r="Q1672" s="15"/>
      <c r="R1672" s="15"/>
      <c r="S1672" s="15" t="s">
        <v>64</v>
      </c>
      <c r="T1672" s="17"/>
    </row>
    <row r="1673" spans="1:20" ht="15.75" customHeight="1">
      <c r="A1673" s="15" t="s">
        <v>4939</v>
      </c>
      <c r="B1673" s="15" t="s">
        <v>4815</v>
      </c>
      <c r="C1673" s="15" t="s">
        <v>2819</v>
      </c>
      <c r="D1673" s="15" t="s">
        <v>6561</v>
      </c>
      <c r="E1673" s="15" t="s">
        <v>22</v>
      </c>
      <c r="F1673" s="15"/>
      <c r="G1673" s="15" t="s">
        <v>2850</v>
      </c>
      <c r="H1673" s="16">
        <v>44749</v>
      </c>
      <c r="I1673" s="15" t="s">
        <v>3107</v>
      </c>
      <c r="J1673" s="15"/>
      <c r="K1673" s="16" t="s">
        <v>4938</v>
      </c>
      <c r="L1673" s="16" t="s">
        <v>4938</v>
      </c>
      <c r="M1673" s="15" t="s">
        <v>42</v>
      </c>
      <c r="N1673" s="15" t="s">
        <v>4938</v>
      </c>
      <c r="O1673" s="15" t="s">
        <v>64</v>
      </c>
      <c r="P1673" s="15" t="s">
        <v>22</v>
      </c>
      <c r="Q1673" s="15"/>
      <c r="R1673" s="15"/>
      <c r="S1673" s="15" t="s">
        <v>64</v>
      </c>
      <c r="T1673" s="17"/>
    </row>
    <row r="1674" spans="1:20" ht="15.75" customHeight="1">
      <c r="A1674" s="15" t="s">
        <v>4939</v>
      </c>
      <c r="B1674" s="15" t="s">
        <v>4816</v>
      </c>
      <c r="C1674" s="15" t="s">
        <v>2819</v>
      </c>
      <c r="D1674" s="15" t="s">
        <v>6562</v>
      </c>
      <c r="E1674" s="15" t="s">
        <v>22</v>
      </c>
      <c r="F1674" s="15" t="s">
        <v>2851</v>
      </c>
      <c r="G1674" s="15" t="s">
        <v>6743</v>
      </c>
      <c r="H1674" s="16">
        <v>44749</v>
      </c>
      <c r="I1674" s="15" t="s">
        <v>3107</v>
      </c>
      <c r="J1674" s="15" t="s">
        <v>7491</v>
      </c>
      <c r="K1674" s="16" t="s">
        <v>4938</v>
      </c>
      <c r="L1674" s="16" t="s">
        <v>4938</v>
      </c>
      <c r="M1674" s="15" t="s">
        <v>42</v>
      </c>
      <c r="N1674" s="15" t="s">
        <v>42</v>
      </c>
      <c r="O1674" s="15" t="s">
        <v>22</v>
      </c>
      <c r="P1674" s="15" t="s">
        <v>22</v>
      </c>
      <c r="Q1674" s="15"/>
      <c r="R1674" s="15"/>
      <c r="S1674" s="15" t="s">
        <v>64</v>
      </c>
      <c r="T1674" s="17" t="s">
        <v>7492</v>
      </c>
    </row>
    <row r="1675" spans="1:20" ht="15.75" customHeight="1">
      <c r="A1675" s="15" t="s">
        <v>4939</v>
      </c>
      <c r="B1675" s="15" t="s">
        <v>4817</v>
      </c>
      <c r="C1675" s="15" t="s">
        <v>2819</v>
      </c>
      <c r="D1675" s="15" t="s">
        <v>6563</v>
      </c>
      <c r="E1675" s="15" t="s">
        <v>22</v>
      </c>
      <c r="F1675" s="15" t="s">
        <v>2852</v>
      </c>
      <c r="G1675" s="15" t="s">
        <v>2853</v>
      </c>
      <c r="H1675" s="16">
        <v>44749</v>
      </c>
      <c r="I1675" s="15" t="s">
        <v>3107</v>
      </c>
      <c r="J1675" s="15"/>
      <c r="K1675" s="16" t="s">
        <v>4938</v>
      </c>
      <c r="L1675" s="16" t="s">
        <v>4938</v>
      </c>
      <c r="M1675" s="15" t="s">
        <v>42</v>
      </c>
      <c r="N1675" s="15" t="s">
        <v>42</v>
      </c>
      <c r="O1675" s="15" t="s">
        <v>64</v>
      </c>
      <c r="P1675" s="15" t="s">
        <v>22</v>
      </c>
      <c r="Q1675" s="15"/>
      <c r="R1675" s="15"/>
      <c r="S1675" s="15" t="s">
        <v>64</v>
      </c>
      <c r="T1675" s="17"/>
    </row>
    <row r="1676" spans="1:20" ht="15.75" customHeight="1">
      <c r="A1676" s="15" t="s">
        <v>4939</v>
      </c>
      <c r="B1676" s="15" t="s">
        <v>4818</v>
      </c>
      <c r="C1676" s="15" t="s">
        <v>2819</v>
      </c>
      <c r="D1676" s="15" t="s">
        <v>6564</v>
      </c>
      <c r="E1676" s="15" t="s">
        <v>22</v>
      </c>
      <c r="F1676" s="15" t="s">
        <v>2854</v>
      </c>
      <c r="G1676" s="15" t="s">
        <v>2855</v>
      </c>
      <c r="H1676" s="16">
        <v>44749</v>
      </c>
      <c r="I1676" s="15" t="s">
        <v>3107</v>
      </c>
      <c r="J1676" s="15"/>
      <c r="K1676" s="16" t="s">
        <v>4938</v>
      </c>
      <c r="L1676" s="16" t="s">
        <v>4938</v>
      </c>
      <c r="M1676" s="15" t="s">
        <v>42</v>
      </c>
      <c r="N1676" s="15" t="s">
        <v>42</v>
      </c>
      <c r="O1676" s="15" t="s">
        <v>64</v>
      </c>
      <c r="P1676" s="15" t="s">
        <v>22</v>
      </c>
      <c r="Q1676" s="15"/>
      <c r="R1676" s="15"/>
      <c r="S1676" s="15" t="s">
        <v>64</v>
      </c>
      <c r="T1676" s="17"/>
    </row>
    <row r="1677" spans="1:20" ht="15.75" customHeight="1">
      <c r="A1677" s="15" t="s">
        <v>11</v>
      </c>
      <c r="B1677" s="15" t="s">
        <v>4847</v>
      </c>
      <c r="C1677" s="15" t="s">
        <v>2966</v>
      </c>
      <c r="D1677" s="15"/>
      <c r="E1677" s="15" t="s">
        <v>22</v>
      </c>
      <c r="F1677" s="15" t="s">
        <v>2967</v>
      </c>
      <c r="G1677" s="15" t="s">
        <v>2968</v>
      </c>
      <c r="H1677" s="16">
        <v>44750</v>
      </c>
      <c r="I1677" s="15" t="s">
        <v>3107</v>
      </c>
      <c r="J1677" s="15"/>
      <c r="K1677" s="16" t="s">
        <v>4938</v>
      </c>
      <c r="L1677" s="16" t="s">
        <v>4938</v>
      </c>
      <c r="M1677" s="15" t="s">
        <v>42</v>
      </c>
      <c r="N1677" s="15" t="s">
        <v>42</v>
      </c>
      <c r="O1677" s="15" t="s">
        <v>64</v>
      </c>
      <c r="P1677" s="15" t="s">
        <v>22</v>
      </c>
      <c r="Q1677" s="15"/>
      <c r="R1677" s="15" t="s">
        <v>7493</v>
      </c>
      <c r="S1677" s="15" t="s">
        <v>22</v>
      </c>
      <c r="T1677" s="17" t="s">
        <v>7494</v>
      </c>
    </row>
    <row r="1678" spans="1:20" ht="15.75" customHeight="1">
      <c r="A1678" s="15" t="s">
        <v>4939</v>
      </c>
      <c r="B1678" s="15" t="s">
        <v>4848</v>
      </c>
      <c r="C1678" s="15" t="s">
        <v>2966</v>
      </c>
      <c r="D1678" s="15" t="s">
        <v>6590</v>
      </c>
      <c r="E1678" s="15" t="s">
        <v>22</v>
      </c>
      <c r="F1678" s="15" t="s">
        <v>2969</v>
      </c>
      <c r="G1678" s="15" t="s">
        <v>2970</v>
      </c>
      <c r="H1678" s="16">
        <v>44750</v>
      </c>
      <c r="I1678" s="15" t="s">
        <v>3107</v>
      </c>
      <c r="J1678" s="15"/>
      <c r="K1678" s="16" t="s">
        <v>4938</v>
      </c>
      <c r="L1678" s="16" t="s">
        <v>4938</v>
      </c>
      <c r="M1678" s="15" t="s">
        <v>42</v>
      </c>
      <c r="N1678" s="15" t="s">
        <v>42</v>
      </c>
      <c r="O1678" s="15" t="s">
        <v>64</v>
      </c>
      <c r="P1678" s="15" t="s">
        <v>22</v>
      </c>
      <c r="Q1678" s="15"/>
      <c r="R1678" s="15"/>
      <c r="S1678" s="15" t="s">
        <v>64</v>
      </c>
      <c r="T1678" s="17"/>
    </row>
    <row r="1679" spans="1:20" ht="15.75" customHeight="1">
      <c r="A1679" s="15" t="s">
        <v>4939</v>
      </c>
      <c r="B1679" s="15" t="s">
        <v>4849</v>
      </c>
      <c r="C1679" s="15" t="s">
        <v>2966</v>
      </c>
      <c r="D1679" s="15" t="s">
        <v>6591</v>
      </c>
      <c r="E1679" s="15" t="s">
        <v>22</v>
      </c>
      <c r="F1679" s="15" t="s">
        <v>2971</v>
      </c>
      <c r="G1679" s="15" t="s">
        <v>3129</v>
      </c>
      <c r="H1679" s="16">
        <v>44750</v>
      </c>
      <c r="I1679" s="15" t="s">
        <v>3107</v>
      </c>
      <c r="J1679" s="15"/>
      <c r="K1679" s="16" t="s">
        <v>4938</v>
      </c>
      <c r="L1679" s="16" t="s">
        <v>4938</v>
      </c>
      <c r="M1679" s="15" t="s">
        <v>42</v>
      </c>
      <c r="N1679" s="15" t="s">
        <v>42</v>
      </c>
      <c r="O1679" s="15" t="s">
        <v>64</v>
      </c>
      <c r="P1679" s="15" t="s">
        <v>22</v>
      </c>
      <c r="Q1679" s="15"/>
      <c r="R1679" s="15"/>
      <c r="S1679" s="15" t="s">
        <v>64</v>
      </c>
      <c r="T1679" s="17"/>
    </row>
    <row r="1680" spans="1:20" ht="15.75" customHeight="1">
      <c r="A1680" s="15" t="s">
        <v>4939</v>
      </c>
      <c r="B1680" s="15" t="s">
        <v>4850</v>
      </c>
      <c r="C1680" s="15" t="s">
        <v>2966</v>
      </c>
      <c r="D1680" s="15" t="s">
        <v>6592</v>
      </c>
      <c r="E1680" s="15" t="s">
        <v>22</v>
      </c>
      <c r="F1680" s="15" t="s">
        <v>2972</v>
      </c>
      <c r="G1680" s="15" t="s">
        <v>2973</v>
      </c>
      <c r="H1680" s="16">
        <v>44750</v>
      </c>
      <c r="I1680" s="15" t="s">
        <v>3107</v>
      </c>
      <c r="J1680" s="15"/>
      <c r="K1680" s="16" t="s">
        <v>4938</v>
      </c>
      <c r="L1680" s="16" t="s">
        <v>4938</v>
      </c>
      <c r="M1680" s="15" t="s">
        <v>42</v>
      </c>
      <c r="N1680" s="15" t="s">
        <v>42</v>
      </c>
      <c r="O1680" s="15" t="s">
        <v>64</v>
      </c>
      <c r="P1680" s="15" t="s">
        <v>22</v>
      </c>
      <c r="Q1680" s="15"/>
      <c r="R1680" s="15"/>
      <c r="S1680" s="15" t="s">
        <v>64</v>
      </c>
      <c r="T1680" s="17"/>
    </row>
    <row r="1681" spans="1:20" ht="15.75" customHeight="1">
      <c r="A1681" s="15" t="s">
        <v>4939</v>
      </c>
      <c r="B1681" s="15" t="s">
        <v>4851</v>
      </c>
      <c r="C1681" s="15" t="s">
        <v>2966</v>
      </c>
      <c r="D1681" s="15" t="s">
        <v>6593</v>
      </c>
      <c r="E1681" s="15" t="s">
        <v>22</v>
      </c>
      <c r="F1681" s="15" t="s">
        <v>2974</v>
      </c>
      <c r="G1681" s="15" t="s">
        <v>2975</v>
      </c>
      <c r="H1681" s="16">
        <v>44750</v>
      </c>
      <c r="I1681" s="15" t="s">
        <v>3107</v>
      </c>
      <c r="J1681" s="15"/>
      <c r="K1681" s="16" t="s">
        <v>4938</v>
      </c>
      <c r="L1681" s="16" t="s">
        <v>4938</v>
      </c>
      <c r="M1681" s="15" t="s">
        <v>42</v>
      </c>
      <c r="N1681" s="15" t="s">
        <v>42</v>
      </c>
      <c r="O1681" s="15" t="s">
        <v>64</v>
      </c>
      <c r="P1681" s="15" t="s">
        <v>22</v>
      </c>
      <c r="Q1681" s="15"/>
      <c r="R1681" s="15"/>
      <c r="S1681" s="15" t="s">
        <v>64</v>
      </c>
      <c r="T1681" s="17"/>
    </row>
    <row r="1682" spans="1:20" ht="15.75" customHeight="1">
      <c r="A1682" s="15" t="s">
        <v>4939</v>
      </c>
      <c r="B1682" s="15" t="s">
        <v>4852</v>
      </c>
      <c r="C1682" s="15" t="s">
        <v>2966</v>
      </c>
      <c r="D1682" s="15" t="s">
        <v>6594</v>
      </c>
      <c r="E1682" s="15" t="s">
        <v>22</v>
      </c>
      <c r="F1682" s="15" t="s">
        <v>2976</v>
      </c>
      <c r="G1682" s="15" t="s">
        <v>2977</v>
      </c>
      <c r="H1682" s="16">
        <v>44750</v>
      </c>
      <c r="I1682" s="15" t="s">
        <v>3107</v>
      </c>
      <c r="J1682" s="15"/>
      <c r="K1682" s="16" t="s">
        <v>4938</v>
      </c>
      <c r="L1682" s="16" t="s">
        <v>4938</v>
      </c>
      <c r="M1682" s="15" t="s">
        <v>42</v>
      </c>
      <c r="N1682" s="15" t="s">
        <v>42</v>
      </c>
      <c r="O1682" s="15" t="s">
        <v>64</v>
      </c>
      <c r="P1682" s="15" t="s">
        <v>22</v>
      </c>
      <c r="Q1682" s="15"/>
      <c r="R1682" s="15"/>
      <c r="S1682" s="15" t="s">
        <v>64</v>
      </c>
      <c r="T1682" s="17"/>
    </row>
    <row r="1683" spans="1:20" ht="15.75" customHeight="1">
      <c r="A1683" s="15" t="s">
        <v>4939</v>
      </c>
      <c r="B1683" s="15" t="s">
        <v>4853</v>
      </c>
      <c r="C1683" s="15" t="s">
        <v>2966</v>
      </c>
      <c r="D1683" s="15" t="s">
        <v>6595</v>
      </c>
      <c r="E1683" s="15" t="s">
        <v>22</v>
      </c>
      <c r="F1683" s="15" t="s">
        <v>2978</v>
      </c>
      <c r="G1683" s="15" t="s">
        <v>2979</v>
      </c>
      <c r="H1683" s="16">
        <v>44750</v>
      </c>
      <c r="I1683" s="15" t="s">
        <v>3107</v>
      </c>
      <c r="J1683" s="15"/>
      <c r="K1683" s="16" t="s">
        <v>4938</v>
      </c>
      <c r="L1683" s="16" t="s">
        <v>4938</v>
      </c>
      <c r="M1683" s="15" t="s">
        <v>42</v>
      </c>
      <c r="N1683" s="15" t="s">
        <v>42</v>
      </c>
      <c r="O1683" s="15" t="s">
        <v>64</v>
      </c>
      <c r="P1683" s="15" t="s">
        <v>22</v>
      </c>
      <c r="Q1683" s="15"/>
      <c r="R1683" s="15"/>
      <c r="S1683" s="15" t="s">
        <v>64</v>
      </c>
      <c r="T1683" s="17"/>
    </row>
    <row r="1684" spans="1:20" ht="15.75" customHeight="1">
      <c r="A1684" s="15" t="s">
        <v>4939</v>
      </c>
      <c r="B1684" s="15" t="s">
        <v>4854</v>
      </c>
      <c r="C1684" s="15" t="s">
        <v>2966</v>
      </c>
      <c r="D1684" s="15" t="s">
        <v>6596</v>
      </c>
      <c r="E1684" s="15" t="s">
        <v>22</v>
      </c>
      <c r="F1684" s="15" t="s">
        <v>2980</v>
      </c>
      <c r="G1684" s="15" t="s">
        <v>2981</v>
      </c>
      <c r="H1684" s="16">
        <v>44750</v>
      </c>
      <c r="I1684" s="15" t="s">
        <v>3107</v>
      </c>
      <c r="J1684" s="15"/>
      <c r="K1684" s="16" t="s">
        <v>4938</v>
      </c>
      <c r="L1684" s="16" t="s">
        <v>4938</v>
      </c>
      <c r="M1684" s="15" t="s">
        <v>42</v>
      </c>
      <c r="N1684" s="15" t="s">
        <v>42</v>
      </c>
      <c r="O1684" s="15" t="s">
        <v>64</v>
      </c>
      <c r="P1684" s="15" t="s">
        <v>22</v>
      </c>
      <c r="Q1684" s="15"/>
      <c r="R1684" s="15"/>
      <c r="S1684" s="15" t="s">
        <v>64</v>
      </c>
      <c r="T1684" s="17"/>
    </row>
    <row r="1685" spans="1:20" ht="15.75" customHeight="1">
      <c r="A1685" s="15" t="s">
        <v>4939</v>
      </c>
      <c r="B1685" s="15" t="s">
        <v>4855</v>
      </c>
      <c r="C1685" s="15" t="s">
        <v>2966</v>
      </c>
      <c r="D1685" s="15" t="s">
        <v>6597</v>
      </c>
      <c r="E1685" s="15" t="s">
        <v>22</v>
      </c>
      <c r="F1685" s="15" t="s">
        <v>2971</v>
      </c>
      <c r="G1685" s="15" t="s">
        <v>7495</v>
      </c>
      <c r="H1685" s="16">
        <v>44750</v>
      </c>
      <c r="I1685" s="15" t="s">
        <v>3107</v>
      </c>
      <c r="J1685" s="15"/>
      <c r="K1685" s="16" t="s">
        <v>4938</v>
      </c>
      <c r="L1685" s="16" t="s">
        <v>4938</v>
      </c>
      <c r="M1685" s="15" t="s">
        <v>42</v>
      </c>
      <c r="N1685" s="15" t="s">
        <v>42</v>
      </c>
      <c r="O1685" s="15" t="s">
        <v>64</v>
      </c>
      <c r="P1685" s="15" t="s">
        <v>22</v>
      </c>
      <c r="Q1685" s="15"/>
      <c r="R1685" s="15"/>
      <c r="S1685" s="15" t="s">
        <v>64</v>
      </c>
      <c r="T1685" s="17"/>
    </row>
    <row r="1686" spans="1:20" ht="15.75" customHeight="1">
      <c r="A1686" s="15" t="s">
        <v>4939</v>
      </c>
      <c r="B1686" s="15" t="s">
        <v>4856</v>
      </c>
      <c r="C1686" s="15" t="s">
        <v>2966</v>
      </c>
      <c r="D1686" s="15" t="s">
        <v>6598</v>
      </c>
      <c r="E1686" s="15" t="s">
        <v>22</v>
      </c>
      <c r="F1686" s="15" t="s">
        <v>2982</v>
      </c>
      <c r="G1686" s="15" t="s">
        <v>6599</v>
      </c>
      <c r="H1686" s="16">
        <v>44750</v>
      </c>
      <c r="I1686" s="15" t="s">
        <v>3107</v>
      </c>
      <c r="J1686" s="15"/>
      <c r="K1686" s="16" t="s">
        <v>4938</v>
      </c>
      <c r="L1686" s="16" t="s">
        <v>4938</v>
      </c>
      <c r="M1686" s="15" t="s">
        <v>42</v>
      </c>
      <c r="N1686" s="15" t="s">
        <v>42</v>
      </c>
      <c r="O1686" s="15" t="s">
        <v>64</v>
      </c>
      <c r="P1686" s="15" t="s">
        <v>22</v>
      </c>
      <c r="Q1686" s="15"/>
      <c r="R1686" s="15"/>
      <c r="S1686" s="15" t="s">
        <v>64</v>
      </c>
      <c r="T1686" s="17"/>
    </row>
    <row r="1687" spans="1:20" ht="15.75" customHeight="1">
      <c r="A1687" s="15" t="s">
        <v>4939</v>
      </c>
      <c r="B1687" s="15" t="s">
        <v>4857</v>
      </c>
      <c r="C1687" s="15" t="s">
        <v>2966</v>
      </c>
      <c r="D1687" s="15" t="s">
        <v>6600</v>
      </c>
      <c r="E1687" s="15" t="s">
        <v>22</v>
      </c>
      <c r="F1687" s="15" t="s">
        <v>2983</v>
      </c>
      <c r="G1687" s="15" t="s">
        <v>2984</v>
      </c>
      <c r="H1687" s="16">
        <v>44750</v>
      </c>
      <c r="I1687" s="15" t="s">
        <v>3107</v>
      </c>
      <c r="J1687" s="15"/>
      <c r="K1687" s="16" t="s">
        <v>4938</v>
      </c>
      <c r="L1687" s="16" t="s">
        <v>4938</v>
      </c>
      <c r="M1687" s="15" t="s">
        <v>42</v>
      </c>
      <c r="N1687" s="15" t="s">
        <v>42</v>
      </c>
      <c r="O1687" s="15" t="s">
        <v>64</v>
      </c>
      <c r="P1687" s="15" t="s">
        <v>22</v>
      </c>
      <c r="Q1687" s="15"/>
      <c r="R1687" s="15"/>
      <c r="S1687" s="15" t="s">
        <v>64</v>
      </c>
      <c r="T1687" s="17"/>
    </row>
    <row r="1688" spans="1:20" ht="15.75" customHeight="1">
      <c r="A1688" s="15" t="s">
        <v>4939</v>
      </c>
      <c r="B1688" s="15" t="s">
        <v>4858</v>
      </c>
      <c r="C1688" s="15" t="s">
        <v>2966</v>
      </c>
      <c r="D1688" s="15" t="s">
        <v>6601</v>
      </c>
      <c r="E1688" s="15" t="s">
        <v>22</v>
      </c>
      <c r="F1688" s="15" t="s">
        <v>2985</v>
      </c>
      <c r="G1688" s="15" t="s">
        <v>2986</v>
      </c>
      <c r="H1688" s="16">
        <v>44750</v>
      </c>
      <c r="I1688" s="15" t="s">
        <v>3107</v>
      </c>
      <c r="J1688" s="15"/>
      <c r="K1688" s="16" t="s">
        <v>4938</v>
      </c>
      <c r="L1688" s="16" t="s">
        <v>4938</v>
      </c>
      <c r="M1688" s="15" t="s">
        <v>42</v>
      </c>
      <c r="N1688" s="15" t="s">
        <v>42</v>
      </c>
      <c r="O1688" s="15" t="s">
        <v>64</v>
      </c>
      <c r="P1688" s="15" t="s">
        <v>22</v>
      </c>
      <c r="Q1688" s="15"/>
      <c r="R1688" s="15"/>
      <c r="S1688" s="15" t="s">
        <v>64</v>
      </c>
      <c r="T1688" s="17"/>
    </row>
    <row r="1689" spans="1:20" ht="15.75" customHeight="1">
      <c r="A1689" s="15" t="s">
        <v>4939</v>
      </c>
      <c r="B1689" s="15" t="s">
        <v>4859</v>
      </c>
      <c r="C1689" s="15" t="s">
        <v>2966</v>
      </c>
      <c r="D1689" s="15" t="s">
        <v>6602</v>
      </c>
      <c r="E1689" s="15" t="s">
        <v>22</v>
      </c>
      <c r="F1689" s="15" t="s">
        <v>2987</v>
      </c>
      <c r="G1689" s="15" t="s">
        <v>4860</v>
      </c>
      <c r="H1689" s="16">
        <v>44750</v>
      </c>
      <c r="I1689" s="15" t="s">
        <v>3107</v>
      </c>
      <c r="J1689" s="15"/>
      <c r="K1689" s="16" t="s">
        <v>4938</v>
      </c>
      <c r="L1689" s="16" t="s">
        <v>4938</v>
      </c>
      <c r="M1689" s="15" t="s">
        <v>42</v>
      </c>
      <c r="N1689" s="15" t="s">
        <v>42</v>
      </c>
      <c r="O1689" s="15" t="s">
        <v>64</v>
      </c>
      <c r="P1689" s="15" t="s">
        <v>22</v>
      </c>
      <c r="Q1689" s="15"/>
      <c r="R1689" s="15"/>
      <c r="S1689" s="15" t="s">
        <v>64</v>
      </c>
      <c r="T1689" s="17"/>
    </row>
    <row r="1690" spans="1:20" ht="15.75" customHeight="1">
      <c r="A1690" s="15" t="s">
        <v>4939</v>
      </c>
      <c r="B1690" s="15" t="s">
        <v>4861</v>
      </c>
      <c r="C1690" s="15" t="s">
        <v>2966</v>
      </c>
      <c r="D1690" s="15" t="s">
        <v>6603</v>
      </c>
      <c r="E1690" s="15" t="s">
        <v>22</v>
      </c>
      <c r="F1690" s="15" t="s">
        <v>2988</v>
      </c>
      <c r="G1690" s="15" t="s">
        <v>2989</v>
      </c>
      <c r="H1690" s="16">
        <v>44750</v>
      </c>
      <c r="I1690" s="15" t="s">
        <v>3107</v>
      </c>
      <c r="J1690" s="15"/>
      <c r="K1690" s="16" t="s">
        <v>4938</v>
      </c>
      <c r="L1690" s="16" t="s">
        <v>4938</v>
      </c>
      <c r="M1690" s="15" t="s">
        <v>42</v>
      </c>
      <c r="N1690" s="15" t="s">
        <v>42</v>
      </c>
      <c r="O1690" s="15" t="s">
        <v>64</v>
      </c>
      <c r="P1690" s="15" t="s">
        <v>22</v>
      </c>
      <c r="Q1690" s="15"/>
      <c r="R1690" s="15"/>
      <c r="S1690" s="15" t="s">
        <v>64</v>
      </c>
      <c r="T1690" s="17"/>
    </row>
    <row r="1691" spans="1:20" ht="15.75" customHeight="1">
      <c r="A1691" s="15" t="s">
        <v>4939</v>
      </c>
      <c r="B1691" s="15" t="s">
        <v>4862</v>
      </c>
      <c r="C1691" s="15" t="s">
        <v>2966</v>
      </c>
      <c r="D1691" s="15" t="s">
        <v>6604</v>
      </c>
      <c r="E1691" s="15" t="s">
        <v>22</v>
      </c>
      <c r="F1691" s="15" t="s">
        <v>2990</v>
      </c>
      <c r="G1691" s="15" t="s">
        <v>2991</v>
      </c>
      <c r="H1691" s="16">
        <v>44750</v>
      </c>
      <c r="I1691" s="15" t="s">
        <v>3107</v>
      </c>
      <c r="J1691" s="15"/>
      <c r="K1691" s="16" t="s">
        <v>4938</v>
      </c>
      <c r="L1691" s="16" t="s">
        <v>4938</v>
      </c>
      <c r="M1691" s="15" t="s">
        <v>42</v>
      </c>
      <c r="N1691" s="15" t="s">
        <v>42</v>
      </c>
      <c r="O1691" s="15" t="s">
        <v>64</v>
      </c>
      <c r="P1691" s="15" t="s">
        <v>22</v>
      </c>
      <c r="Q1691" s="15"/>
      <c r="R1691" s="15"/>
      <c r="S1691" s="15" t="s">
        <v>64</v>
      </c>
      <c r="T1691" s="17"/>
    </row>
    <row r="1692" spans="1:20" ht="15.75" customHeight="1">
      <c r="A1692" s="15" t="s">
        <v>4939</v>
      </c>
      <c r="B1692" s="15" t="s">
        <v>4863</v>
      </c>
      <c r="C1692" s="15" t="s">
        <v>2966</v>
      </c>
      <c r="D1692" s="15" t="s">
        <v>6605</v>
      </c>
      <c r="E1692" s="15" t="s">
        <v>22</v>
      </c>
      <c r="F1692" s="15" t="s">
        <v>2992</v>
      </c>
      <c r="G1692" s="15" t="s">
        <v>2993</v>
      </c>
      <c r="H1692" s="16">
        <v>44750</v>
      </c>
      <c r="I1692" s="15" t="s">
        <v>3107</v>
      </c>
      <c r="J1692" s="15"/>
      <c r="K1692" s="16" t="s">
        <v>4938</v>
      </c>
      <c r="L1692" s="16" t="s">
        <v>4938</v>
      </c>
      <c r="M1692" s="15" t="s">
        <v>42</v>
      </c>
      <c r="N1692" s="15" t="s">
        <v>42</v>
      </c>
      <c r="O1692" s="15" t="s">
        <v>64</v>
      </c>
      <c r="P1692" s="15" t="s">
        <v>22</v>
      </c>
      <c r="Q1692" s="15"/>
      <c r="R1692" s="15"/>
      <c r="S1692" s="15" t="s">
        <v>64</v>
      </c>
      <c r="T1692" s="17"/>
    </row>
    <row r="1693" spans="1:20" ht="15.75" customHeight="1">
      <c r="A1693" s="15" t="s">
        <v>4939</v>
      </c>
      <c r="B1693" s="15" t="s">
        <v>4864</v>
      </c>
      <c r="C1693" s="15" t="s">
        <v>2966</v>
      </c>
      <c r="D1693" s="15" t="s">
        <v>6606</v>
      </c>
      <c r="E1693" s="15" t="s">
        <v>22</v>
      </c>
      <c r="F1693" s="15" t="s">
        <v>2994</v>
      </c>
      <c r="G1693" s="15" t="s">
        <v>2995</v>
      </c>
      <c r="H1693" s="16">
        <v>44750</v>
      </c>
      <c r="I1693" s="15" t="s">
        <v>3107</v>
      </c>
      <c r="J1693" s="15"/>
      <c r="K1693" s="16" t="s">
        <v>4938</v>
      </c>
      <c r="L1693" s="16" t="s">
        <v>4938</v>
      </c>
      <c r="M1693" s="15" t="s">
        <v>42</v>
      </c>
      <c r="N1693" s="15" t="s">
        <v>42</v>
      </c>
      <c r="O1693" s="15" t="s">
        <v>64</v>
      </c>
      <c r="P1693" s="15" t="s">
        <v>22</v>
      </c>
      <c r="Q1693" s="15"/>
      <c r="R1693" s="15"/>
      <c r="S1693" s="15" t="s">
        <v>64</v>
      </c>
      <c r="T1693" s="17"/>
    </row>
    <row r="1694" spans="1:20" ht="15.75" customHeight="1">
      <c r="A1694" s="15" t="s">
        <v>4939</v>
      </c>
      <c r="B1694" s="15" t="s">
        <v>4865</v>
      </c>
      <c r="C1694" s="15" t="s">
        <v>2966</v>
      </c>
      <c r="D1694" s="15" t="s">
        <v>6607</v>
      </c>
      <c r="E1694" s="15" t="s">
        <v>22</v>
      </c>
      <c r="F1694" s="15" t="s">
        <v>2996</v>
      </c>
      <c r="G1694" s="15" t="s">
        <v>2997</v>
      </c>
      <c r="H1694" s="16">
        <v>44750</v>
      </c>
      <c r="I1694" s="15" t="s">
        <v>3107</v>
      </c>
      <c r="J1694" s="15"/>
      <c r="K1694" s="16" t="s">
        <v>4938</v>
      </c>
      <c r="L1694" s="16" t="s">
        <v>4938</v>
      </c>
      <c r="M1694" s="15" t="s">
        <v>42</v>
      </c>
      <c r="N1694" s="15" t="s">
        <v>42</v>
      </c>
      <c r="O1694" s="15" t="s">
        <v>64</v>
      </c>
      <c r="P1694" s="15" t="s">
        <v>22</v>
      </c>
      <c r="Q1694" s="15"/>
      <c r="R1694" s="15"/>
      <c r="S1694" s="15" t="s">
        <v>64</v>
      </c>
      <c r="T1694" s="17"/>
    </row>
    <row r="1695" spans="1:20" ht="15.75" customHeight="1">
      <c r="A1695" s="15" t="s">
        <v>4939</v>
      </c>
      <c r="B1695" s="15" t="s">
        <v>4866</v>
      </c>
      <c r="C1695" s="15" t="s">
        <v>2966</v>
      </c>
      <c r="D1695" s="15" t="s">
        <v>6608</v>
      </c>
      <c r="E1695" s="15" t="s">
        <v>22</v>
      </c>
      <c r="F1695" s="15"/>
      <c r="G1695" s="15" t="s">
        <v>2998</v>
      </c>
      <c r="H1695" s="16">
        <v>44750</v>
      </c>
      <c r="I1695" s="15" t="s">
        <v>3107</v>
      </c>
      <c r="J1695" s="15"/>
      <c r="K1695" s="16" t="s">
        <v>4938</v>
      </c>
      <c r="L1695" s="16" t="s">
        <v>4938</v>
      </c>
      <c r="M1695" s="15" t="s">
        <v>42</v>
      </c>
      <c r="N1695" s="15" t="s">
        <v>4938</v>
      </c>
      <c r="O1695" s="15" t="s">
        <v>64</v>
      </c>
      <c r="P1695" s="15" t="s">
        <v>22</v>
      </c>
      <c r="Q1695" s="15"/>
      <c r="R1695" s="15"/>
      <c r="S1695" s="15" t="s">
        <v>64</v>
      </c>
      <c r="T1695" s="17"/>
    </row>
    <row r="1696" spans="1:20" ht="15.75" customHeight="1">
      <c r="A1696" s="15" t="s">
        <v>4939</v>
      </c>
      <c r="B1696" s="15" t="s">
        <v>4867</v>
      </c>
      <c r="C1696" s="15" t="s">
        <v>2966</v>
      </c>
      <c r="D1696" s="15" t="s">
        <v>6609</v>
      </c>
      <c r="E1696" s="15" t="s">
        <v>22</v>
      </c>
      <c r="F1696" s="15" t="s">
        <v>2999</v>
      </c>
      <c r="G1696" s="15" t="s">
        <v>3000</v>
      </c>
      <c r="H1696" s="16">
        <v>44750</v>
      </c>
      <c r="I1696" s="15" t="s">
        <v>3107</v>
      </c>
      <c r="J1696" s="15"/>
      <c r="K1696" s="16" t="s">
        <v>4938</v>
      </c>
      <c r="L1696" s="16" t="s">
        <v>4938</v>
      </c>
      <c r="M1696" s="15" t="s">
        <v>42</v>
      </c>
      <c r="N1696" s="15" t="s">
        <v>42</v>
      </c>
      <c r="O1696" s="15" t="s">
        <v>64</v>
      </c>
      <c r="P1696" s="15" t="s">
        <v>22</v>
      </c>
      <c r="Q1696" s="15"/>
      <c r="R1696" s="15"/>
      <c r="S1696" s="15" t="s">
        <v>64</v>
      </c>
      <c r="T1696" s="17"/>
    </row>
    <row r="1697" spans="1:20" ht="15.75" customHeight="1">
      <c r="A1697" s="15" t="s">
        <v>4939</v>
      </c>
      <c r="B1697" s="15" t="s">
        <v>4868</v>
      </c>
      <c r="C1697" s="15" t="s">
        <v>2966</v>
      </c>
      <c r="D1697" s="15" t="s">
        <v>6610</v>
      </c>
      <c r="E1697" s="15" t="s">
        <v>22</v>
      </c>
      <c r="F1697" s="15"/>
      <c r="G1697" s="15" t="s">
        <v>3001</v>
      </c>
      <c r="H1697" s="16">
        <v>44750</v>
      </c>
      <c r="I1697" s="15" t="s">
        <v>3107</v>
      </c>
      <c r="J1697" s="15"/>
      <c r="K1697" s="16" t="s">
        <v>4938</v>
      </c>
      <c r="L1697" s="16" t="s">
        <v>4938</v>
      </c>
      <c r="M1697" s="15" t="s">
        <v>42</v>
      </c>
      <c r="N1697" s="15" t="s">
        <v>4938</v>
      </c>
      <c r="O1697" s="15" t="s">
        <v>64</v>
      </c>
      <c r="P1697" s="15" t="s">
        <v>22</v>
      </c>
      <c r="Q1697" s="15"/>
      <c r="R1697" s="15"/>
      <c r="S1697" s="15" t="s">
        <v>64</v>
      </c>
      <c r="T1697" s="17"/>
    </row>
    <row r="1698" spans="1:20" ht="15.75" customHeight="1">
      <c r="A1698" s="15" t="s">
        <v>4939</v>
      </c>
      <c r="B1698" s="15" t="s">
        <v>4869</v>
      </c>
      <c r="C1698" s="15" t="s">
        <v>2966</v>
      </c>
      <c r="D1698" s="15" t="s">
        <v>6611</v>
      </c>
      <c r="E1698" s="15" t="s">
        <v>22</v>
      </c>
      <c r="F1698" s="15"/>
      <c r="G1698" s="15" t="s">
        <v>4870</v>
      </c>
      <c r="H1698" s="16">
        <v>44750</v>
      </c>
      <c r="I1698" s="15" t="s">
        <v>3107</v>
      </c>
      <c r="J1698" s="15"/>
      <c r="K1698" s="16" t="s">
        <v>4938</v>
      </c>
      <c r="L1698" s="16" t="s">
        <v>4938</v>
      </c>
      <c r="M1698" s="15" t="s">
        <v>4938</v>
      </c>
      <c r="N1698" s="15" t="s">
        <v>4938</v>
      </c>
      <c r="O1698" s="15" t="s">
        <v>64</v>
      </c>
      <c r="P1698" s="15" t="s">
        <v>22</v>
      </c>
      <c r="Q1698" s="15"/>
      <c r="R1698" s="15"/>
      <c r="S1698" s="15" t="s">
        <v>64</v>
      </c>
      <c r="T1698" s="17"/>
    </row>
    <row r="1699" spans="1:20" ht="15.75" customHeight="1">
      <c r="A1699" s="15" t="s">
        <v>4939</v>
      </c>
      <c r="B1699" s="15" t="s">
        <v>4871</v>
      </c>
      <c r="C1699" s="15" t="s">
        <v>2966</v>
      </c>
      <c r="D1699" s="15" t="s">
        <v>6612</v>
      </c>
      <c r="E1699" s="15" t="s">
        <v>22</v>
      </c>
      <c r="F1699" s="15" t="s">
        <v>3002</v>
      </c>
      <c r="G1699" s="15" t="s">
        <v>3003</v>
      </c>
      <c r="H1699" s="16">
        <v>44750</v>
      </c>
      <c r="I1699" s="15" t="s">
        <v>3107</v>
      </c>
      <c r="J1699" s="15"/>
      <c r="K1699" s="16" t="s">
        <v>4938</v>
      </c>
      <c r="L1699" s="16" t="s">
        <v>4938</v>
      </c>
      <c r="M1699" s="15" t="s">
        <v>42</v>
      </c>
      <c r="N1699" s="15" t="s">
        <v>42</v>
      </c>
      <c r="O1699" s="15" t="s">
        <v>64</v>
      </c>
      <c r="P1699" s="15" t="s">
        <v>22</v>
      </c>
      <c r="Q1699" s="15"/>
      <c r="R1699" s="15"/>
      <c r="S1699" s="15" t="s">
        <v>64</v>
      </c>
      <c r="T1699" s="17"/>
    </row>
    <row r="1700" spans="1:20" ht="15.75" customHeight="1">
      <c r="A1700" s="15" t="s">
        <v>4939</v>
      </c>
      <c r="B1700" s="15" t="s">
        <v>4872</v>
      </c>
      <c r="C1700" s="15" t="s">
        <v>2966</v>
      </c>
      <c r="D1700" s="15" t="s">
        <v>6613</v>
      </c>
      <c r="E1700" s="15" t="s">
        <v>22</v>
      </c>
      <c r="F1700" s="15" t="s">
        <v>3004</v>
      </c>
      <c r="G1700" s="15" t="s">
        <v>3005</v>
      </c>
      <c r="H1700" s="16">
        <v>44750</v>
      </c>
      <c r="I1700" s="15" t="s">
        <v>3107</v>
      </c>
      <c r="J1700" s="15"/>
      <c r="K1700" s="16" t="s">
        <v>4938</v>
      </c>
      <c r="L1700" s="16" t="s">
        <v>4938</v>
      </c>
      <c r="M1700" s="15" t="s">
        <v>42</v>
      </c>
      <c r="N1700" s="15" t="s">
        <v>42</v>
      </c>
      <c r="O1700" s="15" t="s">
        <v>64</v>
      </c>
      <c r="P1700" s="15" t="s">
        <v>22</v>
      </c>
      <c r="Q1700" s="15"/>
      <c r="R1700" s="15"/>
      <c r="S1700" s="15" t="s">
        <v>64</v>
      </c>
      <c r="T1700" s="17"/>
    </row>
    <row r="1701" spans="1:20" ht="15.75" customHeight="1">
      <c r="A1701" s="15" t="s">
        <v>4939</v>
      </c>
      <c r="B1701" s="15" t="s">
        <v>4873</v>
      </c>
      <c r="C1701" s="15" t="s">
        <v>2966</v>
      </c>
      <c r="D1701" s="15" t="s">
        <v>6614</v>
      </c>
      <c r="E1701" s="15" t="s">
        <v>22</v>
      </c>
      <c r="F1701" s="15" t="s">
        <v>3006</v>
      </c>
      <c r="G1701" s="15" t="s">
        <v>3007</v>
      </c>
      <c r="H1701" s="16">
        <v>44750</v>
      </c>
      <c r="I1701" s="15" t="s">
        <v>3107</v>
      </c>
      <c r="J1701" s="15"/>
      <c r="K1701" s="16" t="s">
        <v>4938</v>
      </c>
      <c r="L1701" s="16" t="s">
        <v>4938</v>
      </c>
      <c r="M1701" s="15" t="s">
        <v>42</v>
      </c>
      <c r="N1701" s="15" t="s">
        <v>42</v>
      </c>
      <c r="O1701" s="15" t="s">
        <v>64</v>
      </c>
      <c r="P1701" s="15" t="s">
        <v>22</v>
      </c>
      <c r="Q1701" s="15"/>
      <c r="R1701" s="15"/>
      <c r="S1701" s="15" t="s">
        <v>64</v>
      </c>
      <c r="T1701" s="17"/>
    </row>
    <row r="1702" spans="1:20" ht="15.75" customHeight="1">
      <c r="A1702" s="15" t="s">
        <v>4939</v>
      </c>
      <c r="B1702" s="15" t="s">
        <v>4874</v>
      </c>
      <c r="C1702" s="15" t="s">
        <v>2966</v>
      </c>
      <c r="D1702" s="15" t="s">
        <v>6615</v>
      </c>
      <c r="E1702" s="15" t="s">
        <v>22</v>
      </c>
      <c r="F1702" s="15" t="s">
        <v>2971</v>
      </c>
      <c r="G1702" s="15" t="s">
        <v>3008</v>
      </c>
      <c r="H1702" s="16">
        <v>44750</v>
      </c>
      <c r="I1702" s="15" t="s">
        <v>3107</v>
      </c>
      <c r="J1702" s="15"/>
      <c r="K1702" s="16" t="s">
        <v>4938</v>
      </c>
      <c r="L1702" s="16" t="s">
        <v>4938</v>
      </c>
      <c r="M1702" s="15" t="s">
        <v>42</v>
      </c>
      <c r="N1702" s="15" t="s">
        <v>42</v>
      </c>
      <c r="O1702" s="15" t="s">
        <v>64</v>
      </c>
      <c r="P1702" s="15" t="s">
        <v>22</v>
      </c>
      <c r="Q1702" s="15"/>
      <c r="R1702" s="15"/>
      <c r="S1702" s="15" t="s">
        <v>64</v>
      </c>
      <c r="T1702" s="17"/>
    </row>
    <row r="1703" spans="1:20" ht="15.75" customHeight="1">
      <c r="A1703" s="15" t="s">
        <v>4939</v>
      </c>
      <c r="B1703" s="15" t="s">
        <v>4875</v>
      </c>
      <c r="C1703" s="15" t="s">
        <v>2966</v>
      </c>
      <c r="D1703" s="15" t="s">
        <v>6616</v>
      </c>
      <c r="E1703" s="15" t="s">
        <v>22</v>
      </c>
      <c r="F1703" s="15" t="s">
        <v>2971</v>
      </c>
      <c r="G1703" s="15" t="s">
        <v>3009</v>
      </c>
      <c r="H1703" s="16">
        <v>44750</v>
      </c>
      <c r="I1703" s="15" t="s">
        <v>3107</v>
      </c>
      <c r="J1703" s="15"/>
      <c r="K1703" s="16" t="s">
        <v>4938</v>
      </c>
      <c r="L1703" s="16" t="s">
        <v>4938</v>
      </c>
      <c r="M1703" s="15" t="s">
        <v>42</v>
      </c>
      <c r="N1703" s="15" t="s">
        <v>42</v>
      </c>
      <c r="O1703" s="15" t="s">
        <v>64</v>
      </c>
      <c r="P1703" s="15" t="s">
        <v>22</v>
      </c>
      <c r="Q1703" s="15"/>
      <c r="R1703" s="15"/>
      <c r="S1703" s="15" t="s">
        <v>64</v>
      </c>
      <c r="T1703" s="17"/>
    </row>
    <row r="1704" spans="1:20" ht="15.75" customHeight="1">
      <c r="A1704" s="15" t="s">
        <v>4939</v>
      </c>
      <c r="B1704" s="15" t="s">
        <v>4876</v>
      </c>
      <c r="C1704" s="15" t="s">
        <v>2966</v>
      </c>
      <c r="D1704" s="15" t="s">
        <v>6617</v>
      </c>
      <c r="E1704" s="15" t="s">
        <v>22</v>
      </c>
      <c r="F1704" s="15" t="s">
        <v>2971</v>
      </c>
      <c r="G1704" s="15" t="s">
        <v>6744</v>
      </c>
      <c r="H1704" s="16">
        <v>44750</v>
      </c>
      <c r="I1704" s="15" t="s">
        <v>3107</v>
      </c>
      <c r="J1704" s="15"/>
      <c r="K1704" s="16" t="s">
        <v>4938</v>
      </c>
      <c r="L1704" s="16" t="s">
        <v>4938</v>
      </c>
      <c r="M1704" s="15" t="s">
        <v>42</v>
      </c>
      <c r="N1704" s="15" t="s">
        <v>42</v>
      </c>
      <c r="O1704" s="15" t="s">
        <v>64</v>
      </c>
      <c r="P1704" s="15" t="s">
        <v>22</v>
      </c>
      <c r="Q1704" s="15"/>
      <c r="R1704" s="15"/>
      <c r="S1704" s="15" t="s">
        <v>64</v>
      </c>
      <c r="T1704" s="17"/>
    </row>
    <row r="1705" spans="1:20" ht="15.75" customHeight="1">
      <c r="A1705" s="15" t="s">
        <v>4939</v>
      </c>
      <c r="B1705" s="15" t="s">
        <v>4877</v>
      </c>
      <c r="C1705" s="15" t="s">
        <v>2966</v>
      </c>
      <c r="D1705" s="15" t="s">
        <v>6618</v>
      </c>
      <c r="E1705" s="15" t="s">
        <v>22</v>
      </c>
      <c r="F1705" s="15" t="s">
        <v>2971</v>
      </c>
      <c r="G1705" s="15" t="s">
        <v>3010</v>
      </c>
      <c r="H1705" s="16">
        <v>44750</v>
      </c>
      <c r="I1705" s="15" t="s">
        <v>3107</v>
      </c>
      <c r="J1705" s="15"/>
      <c r="K1705" s="16" t="s">
        <v>4938</v>
      </c>
      <c r="L1705" s="16" t="s">
        <v>4938</v>
      </c>
      <c r="M1705" s="15" t="s">
        <v>42</v>
      </c>
      <c r="N1705" s="15" t="s">
        <v>42</v>
      </c>
      <c r="O1705" s="15" t="s">
        <v>64</v>
      </c>
      <c r="P1705" s="15" t="s">
        <v>22</v>
      </c>
      <c r="Q1705" s="15"/>
      <c r="R1705" s="15"/>
      <c r="S1705" s="15" t="s">
        <v>64</v>
      </c>
      <c r="T1705" s="17"/>
    </row>
    <row r="1706" spans="1:20" ht="15.75" customHeight="1">
      <c r="A1706" s="15" t="s">
        <v>4939</v>
      </c>
      <c r="B1706" s="15" t="s">
        <v>4878</v>
      </c>
      <c r="C1706" s="15" t="s">
        <v>2966</v>
      </c>
      <c r="D1706" s="15" t="s">
        <v>6619</v>
      </c>
      <c r="E1706" s="15" t="s">
        <v>22</v>
      </c>
      <c r="F1706" s="15" t="s">
        <v>2971</v>
      </c>
      <c r="G1706" s="15" t="s">
        <v>3011</v>
      </c>
      <c r="H1706" s="16">
        <v>44750</v>
      </c>
      <c r="I1706" s="15" t="s">
        <v>3107</v>
      </c>
      <c r="J1706" s="15"/>
      <c r="K1706" s="16" t="s">
        <v>4938</v>
      </c>
      <c r="L1706" s="16" t="s">
        <v>4938</v>
      </c>
      <c r="M1706" s="15" t="s">
        <v>42</v>
      </c>
      <c r="N1706" s="15" t="s">
        <v>42</v>
      </c>
      <c r="O1706" s="15" t="s">
        <v>64</v>
      </c>
      <c r="P1706" s="15" t="s">
        <v>22</v>
      </c>
      <c r="Q1706" s="15"/>
      <c r="R1706" s="15"/>
      <c r="S1706" s="15" t="s">
        <v>64</v>
      </c>
      <c r="T1706" s="17"/>
    </row>
    <row r="1707" spans="1:20" ht="15.75" customHeight="1">
      <c r="A1707" s="15" t="s">
        <v>4939</v>
      </c>
      <c r="B1707" s="15" t="s">
        <v>4879</v>
      </c>
      <c r="C1707" s="15" t="s">
        <v>2966</v>
      </c>
      <c r="D1707" s="15" t="s">
        <v>6620</v>
      </c>
      <c r="E1707" s="15" t="s">
        <v>22</v>
      </c>
      <c r="F1707" s="15" t="s">
        <v>3012</v>
      </c>
      <c r="G1707" s="15" t="s">
        <v>3013</v>
      </c>
      <c r="H1707" s="16">
        <v>44750</v>
      </c>
      <c r="I1707" s="15" t="s">
        <v>3107</v>
      </c>
      <c r="J1707" s="15"/>
      <c r="K1707" s="16" t="s">
        <v>4938</v>
      </c>
      <c r="L1707" s="16" t="s">
        <v>4938</v>
      </c>
      <c r="M1707" s="15" t="s">
        <v>42</v>
      </c>
      <c r="N1707" s="15" t="s">
        <v>42</v>
      </c>
      <c r="O1707" s="15" t="s">
        <v>64</v>
      </c>
      <c r="P1707" s="15" t="s">
        <v>22</v>
      </c>
      <c r="Q1707" s="15"/>
      <c r="R1707" s="15"/>
      <c r="S1707" s="15" t="s">
        <v>64</v>
      </c>
      <c r="T1707" s="17"/>
    </row>
    <row r="1708" spans="1:20" ht="15.75" customHeight="1">
      <c r="A1708" s="15" t="s">
        <v>4939</v>
      </c>
      <c r="B1708" s="15" t="s">
        <v>4880</v>
      </c>
      <c r="C1708" s="15" t="s">
        <v>2966</v>
      </c>
      <c r="D1708" s="15" t="s">
        <v>6621</v>
      </c>
      <c r="E1708" s="15" t="s">
        <v>22</v>
      </c>
      <c r="F1708" s="15"/>
      <c r="G1708" s="15" t="s">
        <v>3014</v>
      </c>
      <c r="H1708" s="16">
        <v>44750</v>
      </c>
      <c r="I1708" s="15" t="s">
        <v>3107</v>
      </c>
      <c r="J1708" s="15"/>
      <c r="K1708" s="16" t="s">
        <v>4938</v>
      </c>
      <c r="L1708" s="16" t="s">
        <v>4938</v>
      </c>
      <c r="M1708" s="15" t="s">
        <v>42</v>
      </c>
      <c r="N1708" s="15" t="s">
        <v>4938</v>
      </c>
      <c r="O1708" s="15" t="s">
        <v>64</v>
      </c>
      <c r="P1708" s="15" t="s">
        <v>22</v>
      </c>
      <c r="Q1708" s="15"/>
      <c r="R1708" s="15"/>
      <c r="S1708" s="15" t="s">
        <v>64</v>
      </c>
      <c r="T1708" s="17"/>
    </row>
    <row r="1709" spans="1:20" ht="15.75" customHeight="1">
      <c r="A1709" s="15" t="s">
        <v>4939</v>
      </c>
      <c r="B1709" s="15" t="s">
        <v>4881</v>
      </c>
      <c r="C1709" s="15" t="s">
        <v>2966</v>
      </c>
      <c r="D1709" s="15" t="s">
        <v>6622</v>
      </c>
      <c r="E1709" s="15" t="s">
        <v>22</v>
      </c>
      <c r="F1709" s="15"/>
      <c r="G1709" s="15" t="s">
        <v>3015</v>
      </c>
      <c r="H1709" s="16">
        <v>44750</v>
      </c>
      <c r="I1709" s="15" t="s">
        <v>3107</v>
      </c>
      <c r="J1709" s="15"/>
      <c r="K1709" s="16" t="s">
        <v>4938</v>
      </c>
      <c r="L1709" s="16" t="s">
        <v>4938</v>
      </c>
      <c r="M1709" s="15" t="s">
        <v>42</v>
      </c>
      <c r="N1709" s="15" t="s">
        <v>4938</v>
      </c>
      <c r="O1709" s="15" t="s">
        <v>64</v>
      </c>
      <c r="P1709" s="15" t="s">
        <v>22</v>
      </c>
      <c r="Q1709" s="15"/>
      <c r="R1709" s="15"/>
      <c r="S1709" s="15" t="s">
        <v>64</v>
      </c>
      <c r="T1709" s="17"/>
    </row>
    <row r="1710" spans="1:20" ht="15.75" customHeight="1">
      <c r="A1710" s="15" t="s">
        <v>4939</v>
      </c>
      <c r="B1710" s="15" t="s">
        <v>4882</v>
      </c>
      <c r="C1710" s="15" t="s">
        <v>2966</v>
      </c>
      <c r="D1710" s="15" t="s">
        <v>6623</v>
      </c>
      <c r="E1710" s="15" t="s">
        <v>22</v>
      </c>
      <c r="F1710" s="15"/>
      <c r="G1710" s="15" t="s">
        <v>4883</v>
      </c>
      <c r="H1710" s="16">
        <v>44750</v>
      </c>
      <c r="I1710" s="15" t="s">
        <v>3107</v>
      </c>
      <c r="J1710" s="15"/>
      <c r="K1710" s="16" t="s">
        <v>4938</v>
      </c>
      <c r="L1710" s="16" t="s">
        <v>4938</v>
      </c>
      <c r="M1710" s="15" t="s">
        <v>42</v>
      </c>
      <c r="N1710" s="15" t="s">
        <v>4938</v>
      </c>
      <c r="O1710" s="15" t="s">
        <v>64</v>
      </c>
      <c r="P1710" s="15" t="s">
        <v>22</v>
      </c>
      <c r="Q1710" s="15"/>
      <c r="R1710" s="15"/>
      <c r="S1710" s="15" t="s">
        <v>64</v>
      </c>
      <c r="T1710" s="17"/>
    </row>
    <row r="1711" spans="1:20" ht="15.75" customHeight="1">
      <c r="A1711" s="15" t="s">
        <v>4939</v>
      </c>
      <c r="B1711" s="15" t="s">
        <v>4884</v>
      </c>
      <c r="C1711" s="15" t="s">
        <v>2966</v>
      </c>
      <c r="D1711" s="15" t="s">
        <v>6624</v>
      </c>
      <c r="E1711" s="15" t="s">
        <v>22</v>
      </c>
      <c r="F1711" s="15"/>
      <c r="G1711" s="15" t="s">
        <v>4885</v>
      </c>
      <c r="H1711" s="16">
        <v>44750</v>
      </c>
      <c r="I1711" s="15" t="s">
        <v>3107</v>
      </c>
      <c r="J1711" s="15"/>
      <c r="K1711" s="16" t="s">
        <v>4938</v>
      </c>
      <c r="L1711" s="16" t="s">
        <v>4938</v>
      </c>
      <c r="M1711" s="15" t="s">
        <v>42</v>
      </c>
      <c r="N1711" s="15" t="s">
        <v>4938</v>
      </c>
      <c r="O1711" s="15" t="s">
        <v>64</v>
      </c>
      <c r="P1711" s="15" t="s">
        <v>22</v>
      </c>
      <c r="Q1711" s="15"/>
      <c r="R1711" s="15"/>
      <c r="S1711" s="15" t="s">
        <v>64</v>
      </c>
      <c r="T1711" s="17"/>
    </row>
    <row r="1712" spans="1:20" ht="15.75" customHeight="1">
      <c r="A1712" s="15" t="s">
        <v>4939</v>
      </c>
      <c r="B1712" s="15" t="s">
        <v>4886</v>
      </c>
      <c r="C1712" s="15" t="s">
        <v>2966</v>
      </c>
      <c r="D1712" s="15" t="s">
        <v>6625</v>
      </c>
      <c r="E1712" s="15" t="s">
        <v>22</v>
      </c>
      <c r="F1712" s="15" t="s">
        <v>3016</v>
      </c>
      <c r="G1712" s="15" t="s">
        <v>3017</v>
      </c>
      <c r="H1712" s="16">
        <v>44750</v>
      </c>
      <c r="I1712" s="15" t="s">
        <v>3107</v>
      </c>
      <c r="J1712" s="15"/>
      <c r="K1712" s="16" t="s">
        <v>4938</v>
      </c>
      <c r="L1712" s="16" t="s">
        <v>4938</v>
      </c>
      <c r="M1712" s="15" t="s">
        <v>42</v>
      </c>
      <c r="N1712" s="15" t="s">
        <v>42</v>
      </c>
      <c r="O1712" s="15" t="s">
        <v>64</v>
      </c>
      <c r="P1712" s="15" t="s">
        <v>22</v>
      </c>
      <c r="Q1712" s="15"/>
      <c r="R1712" s="15"/>
      <c r="S1712" s="15" t="s">
        <v>64</v>
      </c>
      <c r="T1712" s="17"/>
    </row>
    <row r="1713" spans="1:20" ht="15.75" customHeight="1">
      <c r="A1713" s="15" t="s">
        <v>4939</v>
      </c>
      <c r="B1713" s="15" t="s">
        <v>4887</v>
      </c>
      <c r="C1713" s="15" t="s">
        <v>2966</v>
      </c>
      <c r="D1713" s="15" t="s">
        <v>6626</v>
      </c>
      <c r="E1713" s="15" t="s">
        <v>22</v>
      </c>
      <c r="F1713" s="15" t="s">
        <v>3018</v>
      </c>
      <c r="G1713" s="15" t="s">
        <v>3019</v>
      </c>
      <c r="H1713" s="16">
        <v>44750</v>
      </c>
      <c r="I1713" s="15" t="s">
        <v>3107</v>
      </c>
      <c r="J1713" s="15"/>
      <c r="K1713" s="16" t="s">
        <v>4938</v>
      </c>
      <c r="L1713" s="16" t="s">
        <v>4938</v>
      </c>
      <c r="M1713" s="15" t="s">
        <v>42</v>
      </c>
      <c r="N1713" s="15" t="s">
        <v>42</v>
      </c>
      <c r="O1713" s="15" t="s">
        <v>64</v>
      </c>
      <c r="P1713" s="15" t="s">
        <v>22</v>
      </c>
      <c r="Q1713" s="15"/>
      <c r="R1713" s="15"/>
      <c r="S1713" s="15" t="s">
        <v>64</v>
      </c>
      <c r="T1713" s="17"/>
    </row>
    <row r="1714" spans="1:20" ht="15.75" customHeight="1">
      <c r="A1714" s="15" t="s">
        <v>4939</v>
      </c>
      <c r="B1714" s="15" t="s">
        <v>4888</v>
      </c>
      <c r="C1714" s="15" t="s">
        <v>2966</v>
      </c>
      <c r="D1714" s="15" t="s">
        <v>6627</v>
      </c>
      <c r="E1714" s="15" t="s">
        <v>22</v>
      </c>
      <c r="F1714" s="15" t="s">
        <v>3020</v>
      </c>
      <c r="G1714" s="15" t="s">
        <v>3021</v>
      </c>
      <c r="H1714" s="16">
        <v>44750</v>
      </c>
      <c r="I1714" s="15" t="s">
        <v>3107</v>
      </c>
      <c r="J1714" s="15"/>
      <c r="K1714" s="16" t="s">
        <v>4938</v>
      </c>
      <c r="L1714" s="16" t="s">
        <v>4938</v>
      </c>
      <c r="M1714" s="15" t="s">
        <v>42</v>
      </c>
      <c r="N1714" s="15" t="s">
        <v>42</v>
      </c>
      <c r="O1714" s="15" t="s">
        <v>64</v>
      </c>
      <c r="P1714" s="15" t="s">
        <v>22</v>
      </c>
      <c r="Q1714" s="15"/>
      <c r="R1714" s="15"/>
      <c r="S1714" s="15" t="s">
        <v>64</v>
      </c>
      <c r="T1714" s="17"/>
    </row>
    <row r="1715" spans="1:20" ht="15.75" customHeight="1">
      <c r="A1715" s="15" t="s">
        <v>4939</v>
      </c>
      <c r="B1715" s="15" t="s">
        <v>4889</v>
      </c>
      <c r="C1715" s="15" t="s">
        <v>2966</v>
      </c>
      <c r="D1715" s="15" t="s">
        <v>6628</v>
      </c>
      <c r="E1715" s="15" t="s">
        <v>22</v>
      </c>
      <c r="F1715" s="15" t="s">
        <v>3022</v>
      </c>
      <c r="G1715" s="15" t="s">
        <v>3023</v>
      </c>
      <c r="H1715" s="16">
        <v>44750</v>
      </c>
      <c r="I1715" s="15" t="s">
        <v>3107</v>
      </c>
      <c r="J1715" s="15"/>
      <c r="K1715" s="16" t="s">
        <v>4938</v>
      </c>
      <c r="L1715" s="16" t="s">
        <v>4938</v>
      </c>
      <c r="M1715" s="15" t="s">
        <v>42</v>
      </c>
      <c r="N1715" s="15" t="s">
        <v>42</v>
      </c>
      <c r="O1715" s="15" t="s">
        <v>64</v>
      </c>
      <c r="P1715" s="15" t="s">
        <v>22</v>
      </c>
      <c r="Q1715" s="15"/>
      <c r="R1715" s="15"/>
      <c r="S1715" s="15" t="s">
        <v>64</v>
      </c>
      <c r="T1715" s="17"/>
    </row>
    <row r="1716" spans="1:20" ht="15.75" customHeight="1">
      <c r="A1716" s="15" t="s">
        <v>4939</v>
      </c>
      <c r="B1716" s="15" t="s">
        <v>4890</v>
      </c>
      <c r="C1716" s="15" t="s">
        <v>2966</v>
      </c>
      <c r="D1716" s="15" t="s">
        <v>6629</v>
      </c>
      <c r="E1716" s="15" t="s">
        <v>22</v>
      </c>
      <c r="F1716" s="15" t="s">
        <v>3022</v>
      </c>
      <c r="G1716" s="15" t="s">
        <v>3024</v>
      </c>
      <c r="H1716" s="16">
        <v>44750</v>
      </c>
      <c r="I1716" s="15" t="s">
        <v>3107</v>
      </c>
      <c r="J1716" s="15"/>
      <c r="K1716" s="16" t="s">
        <v>4938</v>
      </c>
      <c r="L1716" s="16" t="s">
        <v>4938</v>
      </c>
      <c r="M1716" s="15" t="s">
        <v>42</v>
      </c>
      <c r="N1716" s="15" t="s">
        <v>42</v>
      </c>
      <c r="O1716" s="15" t="s">
        <v>64</v>
      </c>
      <c r="P1716" s="15" t="s">
        <v>22</v>
      </c>
      <c r="Q1716" s="15"/>
      <c r="R1716" s="15"/>
      <c r="S1716" s="15" t="s">
        <v>64</v>
      </c>
      <c r="T1716" s="17"/>
    </row>
    <row r="1717" spans="1:20" ht="15.75" customHeight="1">
      <c r="A1717" s="15" t="s">
        <v>4939</v>
      </c>
      <c r="B1717" s="15" t="s">
        <v>4891</v>
      </c>
      <c r="C1717" s="15" t="s">
        <v>2966</v>
      </c>
      <c r="D1717" s="15" t="s">
        <v>6630</v>
      </c>
      <c r="E1717" s="15" t="s">
        <v>22</v>
      </c>
      <c r="F1717" s="15" t="s">
        <v>3022</v>
      </c>
      <c r="G1717" s="15" t="s">
        <v>3025</v>
      </c>
      <c r="H1717" s="16">
        <v>44750</v>
      </c>
      <c r="I1717" s="15" t="s">
        <v>3107</v>
      </c>
      <c r="J1717" s="15"/>
      <c r="K1717" s="16" t="s">
        <v>4938</v>
      </c>
      <c r="L1717" s="16" t="s">
        <v>4938</v>
      </c>
      <c r="M1717" s="15" t="s">
        <v>42</v>
      </c>
      <c r="N1717" s="15" t="s">
        <v>42</v>
      </c>
      <c r="O1717" s="15" t="s">
        <v>64</v>
      </c>
      <c r="P1717" s="15" t="s">
        <v>22</v>
      </c>
      <c r="Q1717" s="15"/>
      <c r="R1717" s="15"/>
      <c r="S1717" s="15" t="s">
        <v>64</v>
      </c>
      <c r="T1717" s="17"/>
    </row>
    <row r="1718" spans="1:20" ht="15.75" customHeight="1">
      <c r="A1718" s="15" t="s">
        <v>4939</v>
      </c>
      <c r="B1718" s="15" t="s">
        <v>4892</v>
      </c>
      <c r="C1718" s="15" t="s">
        <v>2966</v>
      </c>
      <c r="D1718" s="15" t="s">
        <v>6631</v>
      </c>
      <c r="E1718" s="15" t="s">
        <v>22</v>
      </c>
      <c r="F1718" s="15" t="s">
        <v>3026</v>
      </c>
      <c r="G1718" s="15" t="s">
        <v>3027</v>
      </c>
      <c r="H1718" s="16">
        <v>44750</v>
      </c>
      <c r="I1718" s="15" t="s">
        <v>3107</v>
      </c>
      <c r="J1718" s="15"/>
      <c r="K1718" s="16" t="s">
        <v>4938</v>
      </c>
      <c r="L1718" s="16" t="s">
        <v>4938</v>
      </c>
      <c r="M1718" s="15" t="s">
        <v>42</v>
      </c>
      <c r="N1718" s="15" t="s">
        <v>42</v>
      </c>
      <c r="O1718" s="15" t="s">
        <v>64</v>
      </c>
      <c r="P1718" s="15" t="s">
        <v>22</v>
      </c>
      <c r="Q1718" s="15"/>
      <c r="R1718" s="15"/>
      <c r="S1718" s="15" t="s">
        <v>64</v>
      </c>
      <c r="T1718" s="17"/>
    </row>
    <row r="1719" spans="1:20" ht="15.75" customHeight="1">
      <c r="A1719" s="15" t="s">
        <v>4939</v>
      </c>
      <c r="B1719" s="15" t="s">
        <v>4893</v>
      </c>
      <c r="C1719" s="15" t="s">
        <v>2966</v>
      </c>
      <c r="D1719" s="15" t="s">
        <v>6632</v>
      </c>
      <c r="E1719" s="15" t="s">
        <v>22</v>
      </c>
      <c r="F1719" s="15" t="s">
        <v>3028</v>
      </c>
      <c r="G1719" s="15" t="s">
        <v>3029</v>
      </c>
      <c r="H1719" s="16">
        <v>44750</v>
      </c>
      <c r="I1719" s="15" t="s">
        <v>3107</v>
      </c>
      <c r="J1719" s="15"/>
      <c r="K1719" s="16" t="s">
        <v>4938</v>
      </c>
      <c r="L1719" s="16" t="s">
        <v>4938</v>
      </c>
      <c r="M1719" s="15" t="s">
        <v>42</v>
      </c>
      <c r="N1719" s="15" t="s">
        <v>42</v>
      </c>
      <c r="O1719" s="15" t="s">
        <v>22</v>
      </c>
      <c r="P1719" s="15" t="s">
        <v>22</v>
      </c>
      <c r="Q1719" s="15"/>
      <c r="R1719" s="15"/>
      <c r="S1719" s="15" t="s">
        <v>64</v>
      </c>
      <c r="T1719" s="17" t="s">
        <v>7496</v>
      </c>
    </row>
    <row r="1720" spans="1:20" ht="15.75" customHeight="1">
      <c r="A1720" s="15" t="s">
        <v>4939</v>
      </c>
      <c r="B1720" s="15" t="s">
        <v>4894</v>
      </c>
      <c r="C1720" s="15" t="s">
        <v>2966</v>
      </c>
      <c r="D1720" s="15" t="s">
        <v>6633</v>
      </c>
      <c r="E1720" s="15" t="s">
        <v>22</v>
      </c>
      <c r="F1720" s="15" t="s">
        <v>3030</v>
      </c>
      <c r="G1720" s="15" t="s">
        <v>3031</v>
      </c>
      <c r="H1720" s="16">
        <v>44750</v>
      </c>
      <c r="I1720" s="15" t="s">
        <v>3107</v>
      </c>
      <c r="J1720" s="15"/>
      <c r="K1720" s="16" t="s">
        <v>4938</v>
      </c>
      <c r="L1720" s="16" t="s">
        <v>4938</v>
      </c>
      <c r="M1720" s="15" t="s">
        <v>42</v>
      </c>
      <c r="N1720" s="15" t="s">
        <v>42</v>
      </c>
      <c r="O1720" s="15" t="s">
        <v>64</v>
      </c>
      <c r="P1720" s="15" t="s">
        <v>22</v>
      </c>
      <c r="Q1720" s="15"/>
      <c r="R1720" s="15" t="s">
        <v>7497</v>
      </c>
      <c r="S1720" s="15" t="s">
        <v>22</v>
      </c>
      <c r="T1720" s="17"/>
    </row>
    <row r="1721" spans="1:20" ht="15.75" customHeight="1">
      <c r="A1721" s="15" t="s">
        <v>11</v>
      </c>
      <c r="B1721" s="15" t="s">
        <v>4819</v>
      </c>
      <c r="C1721" s="15" t="s">
        <v>2918</v>
      </c>
      <c r="D1721" s="15"/>
      <c r="E1721" s="15" t="s">
        <v>22</v>
      </c>
      <c r="F1721" s="15" t="s">
        <v>2919</v>
      </c>
      <c r="G1721" s="15" t="s">
        <v>2920</v>
      </c>
      <c r="H1721" s="16">
        <v>44749</v>
      </c>
      <c r="I1721" s="15" t="s">
        <v>3107</v>
      </c>
      <c r="J1721" s="15"/>
      <c r="K1721" s="16" t="s">
        <v>4938</v>
      </c>
      <c r="L1721" s="16" t="s">
        <v>4938</v>
      </c>
      <c r="M1721" s="15" t="s">
        <v>42</v>
      </c>
      <c r="N1721" s="15" t="s">
        <v>42</v>
      </c>
      <c r="O1721" s="15" t="s">
        <v>64</v>
      </c>
      <c r="P1721" s="15" t="s">
        <v>22</v>
      </c>
      <c r="Q1721" s="15"/>
      <c r="R1721" s="15" t="s">
        <v>7498</v>
      </c>
      <c r="S1721" s="15" t="s">
        <v>22</v>
      </c>
      <c r="T1721" s="17"/>
    </row>
    <row r="1722" spans="1:20" ht="15.75" customHeight="1">
      <c r="A1722" s="15" t="s">
        <v>4939</v>
      </c>
      <c r="B1722" s="15" t="s">
        <v>4820</v>
      </c>
      <c r="C1722" s="15" t="s">
        <v>2918</v>
      </c>
      <c r="D1722" s="15" t="s">
        <v>6565</v>
      </c>
      <c r="E1722" s="15" t="s">
        <v>22</v>
      </c>
      <c r="F1722" s="15" t="s">
        <v>2921</v>
      </c>
      <c r="G1722" s="15" t="s">
        <v>2922</v>
      </c>
      <c r="H1722" s="16">
        <v>44749</v>
      </c>
      <c r="I1722" s="15" t="s">
        <v>3107</v>
      </c>
      <c r="J1722" s="15" t="s">
        <v>7499</v>
      </c>
      <c r="K1722" s="16" t="s">
        <v>4938</v>
      </c>
      <c r="L1722" s="16" t="s">
        <v>4938</v>
      </c>
      <c r="M1722" s="15" t="s">
        <v>42</v>
      </c>
      <c r="N1722" s="15" t="s">
        <v>42</v>
      </c>
      <c r="O1722" s="15" t="s">
        <v>64</v>
      </c>
      <c r="P1722" s="15" t="s">
        <v>22</v>
      </c>
      <c r="Q1722" s="15"/>
      <c r="R1722" s="15" t="s">
        <v>7500</v>
      </c>
      <c r="S1722" s="15" t="s">
        <v>22</v>
      </c>
      <c r="T1722" s="17" t="s">
        <v>7501</v>
      </c>
    </row>
    <row r="1723" spans="1:20" ht="15.75" customHeight="1">
      <c r="A1723" s="15" t="s">
        <v>4939</v>
      </c>
      <c r="B1723" s="15" t="s">
        <v>4821</v>
      </c>
      <c r="C1723" s="15" t="s">
        <v>2918</v>
      </c>
      <c r="D1723" s="15" t="s">
        <v>6566</v>
      </c>
      <c r="E1723" s="15" t="s">
        <v>22</v>
      </c>
      <c r="F1723" s="15" t="s">
        <v>2923</v>
      </c>
      <c r="G1723" s="15" t="s">
        <v>2924</v>
      </c>
      <c r="H1723" s="16">
        <v>44749</v>
      </c>
      <c r="I1723" s="15" t="s">
        <v>3107</v>
      </c>
      <c r="J1723" s="15"/>
      <c r="K1723" s="16" t="s">
        <v>4938</v>
      </c>
      <c r="L1723" s="16" t="s">
        <v>4938</v>
      </c>
      <c r="M1723" s="15" t="s">
        <v>42</v>
      </c>
      <c r="N1723" s="15" t="s">
        <v>42</v>
      </c>
      <c r="O1723" s="15" t="s">
        <v>64</v>
      </c>
      <c r="P1723" s="15" t="s">
        <v>22</v>
      </c>
      <c r="Q1723" s="15"/>
      <c r="R1723" s="15"/>
      <c r="S1723" s="15" t="s">
        <v>64</v>
      </c>
      <c r="T1723" s="17"/>
    </row>
    <row r="1724" spans="1:20" ht="15.75" customHeight="1">
      <c r="A1724" s="15" t="s">
        <v>4939</v>
      </c>
      <c r="B1724" s="15" t="s">
        <v>4822</v>
      </c>
      <c r="C1724" s="15" t="s">
        <v>2918</v>
      </c>
      <c r="D1724" s="15" t="s">
        <v>6567</v>
      </c>
      <c r="E1724" s="15" t="s">
        <v>22</v>
      </c>
      <c r="F1724" s="15" t="s">
        <v>2925</v>
      </c>
      <c r="G1724" s="15" t="s">
        <v>4823</v>
      </c>
      <c r="H1724" s="16">
        <v>44749</v>
      </c>
      <c r="I1724" s="15" t="s">
        <v>3107</v>
      </c>
      <c r="J1724" s="15"/>
      <c r="K1724" s="16" t="s">
        <v>4938</v>
      </c>
      <c r="L1724" s="16" t="s">
        <v>4938</v>
      </c>
      <c r="M1724" s="15" t="s">
        <v>42</v>
      </c>
      <c r="N1724" s="15" t="s">
        <v>42</v>
      </c>
      <c r="O1724" s="15" t="s">
        <v>64</v>
      </c>
      <c r="P1724" s="15" t="s">
        <v>22</v>
      </c>
      <c r="Q1724" s="15"/>
      <c r="R1724" s="15"/>
      <c r="S1724" s="15" t="s">
        <v>64</v>
      </c>
      <c r="T1724" s="17"/>
    </row>
    <row r="1725" spans="1:20" ht="15.75" customHeight="1">
      <c r="A1725" s="15" t="s">
        <v>4939</v>
      </c>
      <c r="B1725" s="15" t="s">
        <v>4824</v>
      </c>
      <c r="C1725" s="15" t="s">
        <v>2918</v>
      </c>
      <c r="D1725" s="15" t="s">
        <v>6568</v>
      </c>
      <c r="E1725" s="15" t="s">
        <v>22</v>
      </c>
      <c r="F1725" s="15" t="s">
        <v>2926</v>
      </c>
      <c r="G1725" s="15" t="s">
        <v>2927</v>
      </c>
      <c r="H1725" s="16">
        <v>44749</v>
      </c>
      <c r="I1725" s="15" t="s">
        <v>3107</v>
      </c>
      <c r="J1725" s="15"/>
      <c r="K1725" s="16" t="s">
        <v>4938</v>
      </c>
      <c r="L1725" s="16" t="s">
        <v>4938</v>
      </c>
      <c r="M1725" s="15" t="s">
        <v>42</v>
      </c>
      <c r="N1725" s="15" t="s">
        <v>42</v>
      </c>
      <c r="O1725" s="15" t="s">
        <v>64</v>
      </c>
      <c r="P1725" s="15" t="s">
        <v>22</v>
      </c>
      <c r="Q1725" s="15"/>
      <c r="R1725" s="15"/>
      <c r="S1725" s="15" t="s">
        <v>64</v>
      </c>
      <c r="T1725" s="17"/>
    </row>
    <row r="1726" spans="1:20" ht="15.75" customHeight="1">
      <c r="A1726" s="15" t="s">
        <v>4939</v>
      </c>
      <c r="B1726" s="15" t="s">
        <v>4825</v>
      </c>
      <c r="C1726" s="15" t="s">
        <v>2918</v>
      </c>
      <c r="D1726" s="15" t="s">
        <v>6569</v>
      </c>
      <c r="E1726" s="15" t="s">
        <v>22</v>
      </c>
      <c r="F1726" s="15" t="s">
        <v>2928</v>
      </c>
      <c r="G1726" s="15" t="s">
        <v>2929</v>
      </c>
      <c r="H1726" s="16">
        <v>44749</v>
      </c>
      <c r="I1726" s="15" t="s">
        <v>3107</v>
      </c>
      <c r="J1726" s="15"/>
      <c r="K1726" s="16" t="s">
        <v>4938</v>
      </c>
      <c r="L1726" s="16" t="s">
        <v>4938</v>
      </c>
      <c r="M1726" s="15" t="s">
        <v>42</v>
      </c>
      <c r="N1726" s="15" t="s">
        <v>42</v>
      </c>
      <c r="O1726" s="15" t="s">
        <v>64</v>
      </c>
      <c r="P1726" s="15" t="s">
        <v>22</v>
      </c>
      <c r="Q1726" s="15"/>
      <c r="R1726" s="15"/>
      <c r="S1726" s="15" t="s">
        <v>64</v>
      </c>
      <c r="T1726" s="17"/>
    </row>
    <row r="1727" spans="1:20" ht="15.75" customHeight="1">
      <c r="A1727" s="15" t="s">
        <v>4939</v>
      </c>
      <c r="B1727" s="15" t="s">
        <v>4826</v>
      </c>
      <c r="C1727" s="15" t="s">
        <v>2918</v>
      </c>
      <c r="D1727" s="15" t="s">
        <v>6570</v>
      </c>
      <c r="E1727" s="15" t="s">
        <v>22</v>
      </c>
      <c r="F1727" s="15" t="s">
        <v>2930</v>
      </c>
      <c r="G1727" s="15" t="s">
        <v>2931</v>
      </c>
      <c r="H1727" s="16">
        <v>44749</v>
      </c>
      <c r="I1727" s="15" t="s">
        <v>3107</v>
      </c>
      <c r="J1727" s="15" t="s">
        <v>7502</v>
      </c>
      <c r="K1727" s="16" t="s">
        <v>4938</v>
      </c>
      <c r="L1727" s="16" t="s">
        <v>4938</v>
      </c>
      <c r="M1727" s="15" t="s">
        <v>42</v>
      </c>
      <c r="N1727" s="15" t="s">
        <v>42</v>
      </c>
      <c r="O1727" s="15" t="s">
        <v>64</v>
      </c>
      <c r="P1727" s="15" t="s">
        <v>22</v>
      </c>
      <c r="Q1727" s="15"/>
      <c r="R1727" s="15"/>
      <c r="S1727" s="15" t="s">
        <v>64</v>
      </c>
      <c r="T1727" s="17" t="s">
        <v>7503</v>
      </c>
    </row>
    <row r="1728" spans="1:20" ht="15.75" customHeight="1">
      <c r="A1728" s="15" t="s">
        <v>4939</v>
      </c>
      <c r="B1728" s="15" t="s">
        <v>4827</v>
      </c>
      <c r="C1728" s="15" t="s">
        <v>2918</v>
      </c>
      <c r="D1728" s="15" t="s">
        <v>6571</v>
      </c>
      <c r="E1728" s="15" t="s">
        <v>22</v>
      </c>
      <c r="F1728" s="15" t="s">
        <v>2932</v>
      </c>
      <c r="G1728" s="15" t="s">
        <v>2933</v>
      </c>
      <c r="H1728" s="16">
        <v>44749</v>
      </c>
      <c r="I1728" s="15" t="s">
        <v>3107</v>
      </c>
      <c r="J1728" s="15"/>
      <c r="K1728" s="16" t="s">
        <v>4938</v>
      </c>
      <c r="L1728" s="16" t="s">
        <v>4938</v>
      </c>
      <c r="M1728" s="15" t="s">
        <v>42</v>
      </c>
      <c r="N1728" s="15" t="s">
        <v>42</v>
      </c>
      <c r="O1728" s="15" t="s">
        <v>64</v>
      </c>
      <c r="P1728" s="15" t="s">
        <v>22</v>
      </c>
      <c r="Q1728" s="15"/>
      <c r="R1728" s="15"/>
      <c r="S1728" s="15" t="s">
        <v>64</v>
      </c>
      <c r="T1728" s="17"/>
    </row>
    <row r="1729" spans="1:20" ht="15.75" customHeight="1">
      <c r="A1729" s="15" t="s">
        <v>4939</v>
      </c>
      <c r="B1729" s="15" t="s">
        <v>4828</v>
      </c>
      <c r="C1729" s="15" t="s">
        <v>2918</v>
      </c>
      <c r="D1729" s="15" t="s">
        <v>6572</v>
      </c>
      <c r="E1729" s="15" t="s">
        <v>22</v>
      </c>
      <c r="F1729" s="15" t="s">
        <v>2934</v>
      </c>
      <c r="G1729" s="15" t="s">
        <v>2935</v>
      </c>
      <c r="H1729" s="16">
        <v>44749</v>
      </c>
      <c r="I1729" s="15" t="s">
        <v>3107</v>
      </c>
      <c r="J1729" s="15"/>
      <c r="K1729" s="16" t="s">
        <v>4938</v>
      </c>
      <c r="L1729" s="16" t="s">
        <v>4938</v>
      </c>
      <c r="M1729" s="15" t="s">
        <v>42</v>
      </c>
      <c r="N1729" s="15" t="s">
        <v>42</v>
      </c>
      <c r="O1729" s="15" t="s">
        <v>64</v>
      </c>
      <c r="P1729" s="15" t="s">
        <v>22</v>
      </c>
      <c r="Q1729" s="15"/>
      <c r="R1729" s="15"/>
      <c r="S1729" s="15" t="s">
        <v>64</v>
      </c>
      <c r="T1729" s="17"/>
    </row>
    <row r="1730" spans="1:20" ht="15.75" customHeight="1">
      <c r="A1730" s="15" t="s">
        <v>4939</v>
      </c>
      <c r="B1730" s="15" t="s">
        <v>4829</v>
      </c>
      <c r="C1730" s="15" t="s">
        <v>2918</v>
      </c>
      <c r="D1730" s="15" t="s">
        <v>6573</v>
      </c>
      <c r="E1730" s="15" t="s">
        <v>22</v>
      </c>
      <c r="F1730" s="15" t="s">
        <v>2936</v>
      </c>
      <c r="G1730" s="15" t="s">
        <v>2937</v>
      </c>
      <c r="H1730" s="16">
        <v>44749</v>
      </c>
      <c r="I1730" s="15" t="s">
        <v>3107</v>
      </c>
      <c r="J1730" s="15"/>
      <c r="K1730" s="16" t="s">
        <v>4938</v>
      </c>
      <c r="L1730" s="16" t="s">
        <v>4938</v>
      </c>
      <c r="M1730" s="15" t="s">
        <v>42</v>
      </c>
      <c r="N1730" s="15" t="s">
        <v>42</v>
      </c>
      <c r="O1730" s="15" t="s">
        <v>64</v>
      </c>
      <c r="P1730" s="15" t="s">
        <v>22</v>
      </c>
      <c r="Q1730" s="15"/>
      <c r="R1730" s="15"/>
      <c r="S1730" s="15" t="s">
        <v>64</v>
      </c>
      <c r="T1730" s="17"/>
    </row>
    <row r="1731" spans="1:20" ht="15.75" customHeight="1">
      <c r="A1731" s="15" t="s">
        <v>4939</v>
      </c>
      <c r="B1731" s="15" t="s">
        <v>4830</v>
      </c>
      <c r="C1731" s="15" t="s">
        <v>2918</v>
      </c>
      <c r="D1731" s="15" t="s">
        <v>6574</v>
      </c>
      <c r="E1731" s="15" t="s">
        <v>22</v>
      </c>
      <c r="F1731" s="15" t="s">
        <v>2938</v>
      </c>
      <c r="G1731" s="15" t="s">
        <v>2939</v>
      </c>
      <c r="H1731" s="16">
        <v>44749</v>
      </c>
      <c r="I1731" s="15" t="s">
        <v>3107</v>
      </c>
      <c r="J1731" s="15"/>
      <c r="K1731" s="16" t="s">
        <v>4938</v>
      </c>
      <c r="L1731" s="16" t="s">
        <v>4938</v>
      </c>
      <c r="M1731" s="15" t="s">
        <v>42</v>
      </c>
      <c r="N1731" s="15" t="s">
        <v>42</v>
      </c>
      <c r="O1731" s="15" t="s">
        <v>64</v>
      </c>
      <c r="P1731" s="15" t="s">
        <v>22</v>
      </c>
      <c r="Q1731" s="15"/>
      <c r="R1731" s="15"/>
      <c r="S1731" s="15" t="s">
        <v>64</v>
      </c>
      <c r="T1731" s="17"/>
    </row>
    <row r="1732" spans="1:20" ht="15.75" customHeight="1">
      <c r="A1732" s="15" t="s">
        <v>4939</v>
      </c>
      <c r="B1732" s="15" t="s">
        <v>4831</v>
      </c>
      <c r="C1732" s="15" t="s">
        <v>2918</v>
      </c>
      <c r="D1732" s="15" t="s">
        <v>6575</v>
      </c>
      <c r="E1732" s="15" t="s">
        <v>22</v>
      </c>
      <c r="F1732" s="15"/>
      <c r="G1732" s="15" t="s">
        <v>2940</v>
      </c>
      <c r="H1732" s="16">
        <v>44749</v>
      </c>
      <c r="I1732" s="15" t="s">
        <v>3107</v>
      </c>
      <c r="J1732" s="15"/>
      <c r="K1732" s="16" t="s">
        <v>4938</v>
      </c>
      <c r="L1732" s="16" t="s">
        <v>4938</v>
      </c>
      <c r="M1732" s="15" t="s">
        <v>42</v>
      </c>
      <c r="N1732" s="15" t="s">
        <v>4938</v>
      </c>
      <c r="O1732" s="15" t="s">
        <v>64</v>
      </c>
      <c r="P1732" s="15" t="s">
        <v>22</v>
      </c>
      <c r="Q1732" s="15"/>
      <c r="R1732" s="15"/>
      <c r="S1732" s="15" t="s">
        <v>64</v>
      </c>
      <c r="T1732" s="17"/>
    </row>
    <row r="1733" spans="1:20" ht="15.75" customHeight="1">
      <c r="A1733" s="15" t="s">
        <v>4939</v>
      </c>
      <c r="B1733" s="15" t="s">
        <v>4832</v>
      </c>
      <c r="C1733" s="15" t="s">
        <v>2918</v>
      </c>
      <c r="D1733" s="15" t="s">
        <v>6576</v>
      </c>
      <c r="E1733" s="15" t="s">
        <v>22</v>
      </c>
      <c r="F1733" s="15" t="s">
        <v>2941</v>
      </c>
      <c r="G1733" s="15" t="s">
        <v>2942</v>
      </c>
      <c r="H1733" s="16">
        <v>44749</v>
      </c>
      <c r="I1733" s="15" t="s">
        <v>3107</v>
      </c>
      <c r="J1733" s="15" t="s">
        <v>7504</v>
      </c>
      <c r="K1733" s="16" t="s">
        <v>4938</v>
      </c>
      <c r="L1733" s="16" t="s">
        <v>4938</v>
      </c>
      <c r="M1733" s="15" t="s">
        <v>42</v>
      </c>
      <c r="N1733" s="15" t="s">
        <v>42</v>
      </c>
      <c r="O1733" s="15" t="s">
        <v>64</v>
      </c>
      <c r="P1733" s="15" t="s">
        <v>22</v>
      </c>
      <c r="Q1733" s="15"/>
      <c r="R1733" s="15"/>
      <c r="S1733" s="15" t="s">
        <v>64</v>
      </c>
      <c r="T1733" s="17" t="s">
        <v>7505</v>
      </c>
    </row>
    <row r="1734" spans="1:20" ht="15.75" customHeight="1">
      <c r="A1734" s="15" t="s">
        <v>4939</v>
      </c>
      <c r="B1734" s="15" t="s">
        <v>4833</v>
      </c>
      <c r="C1734" s="15" t="s">
        <v>2918</v>
      </c>
      <c r="D1734" s="15" t="s">
        <v>6577</v>
      </c>
      <c r="E1734" s="15" t="s">
        <v>22</v>
      </c>
      <c r="F1734" s="15" t="s">
        <v>2943</v>
      </c>
      <c r="G1734" s="15" t="s">
        <v>2944</v>
      </c>
      <c r="H1734" s="16">
        <v>44749</v>
      </c>
      <c r="I1734" s="15" t="s">
        <v>3107</v>
      </c>
      <c r="J1734" s="15" t="s">
        <v>7506</v>
      </c>
      <c r="K1734" s="16" t="s">
        <v>4938</v>
      </c>
      <c r="L1734" s="16" t="s">
        <v>4938</v>
      </c>
      <c r="M1734" s="15" t="s">
        <v>42</v>
      </c>
      <c r="N1734" s="15" t="s">
        <v>42</v>
      </c>
      <c r="O1734" s="15" t="s">
        <v>22</v>
      </c>
      <c r="P1734" s="15" t="s">
        <v>22</v>
      </c>
      <c r="Q1734" s="15"/>
      <c r="R1734" s="15"/>
      <c r="S1734" s="15" t="s">
        <v>64</v>
      </c>
      <c r="T1734" s="17" t="s">
        <v>7507</v>
      </c>
    </row>
    <row r="1735" spans="1:20" ht="15.75" customHeight="1">
      <c r="A1735" s="15" t="s">
        <v>4939</v>
      </c>
      <c r="B1735" s="15" t="s">
        <v>4834</v>
      </c>
      <c r="C1735" s="15" t="s">
        <v>2918</v>
      </c>
      <c r="D1735" s="15" t="s">
        <v>6578</v>
      </c>
      <c r="E1735" s="15" t="s">
        <v>22</v>
      </c>
      <c r="F1735" s="15" t="s">
        <v>2945</v>
      </c>
      <c r="G1735" s="15" t="s">
        <v>2946</v>
      </c>
      <c r="H1735" s="16">
        <v>44749</v>
      </c>
      <c r="I1735" s="15" t="s">
        <v>3107</v>
      </c>
      <c r="J1735" s="15" t="s">
        <v>7508</v>
      </c>
      <c r="K1735" s="16" t="s">
        <v>4938</v>
      </c>
      <c r="L1735" s="16" t="s">
        <v>4938</v>
      </c>
      <c r="M1735" s="15" t="s">
        <v>42</v>
      </c>
      <c r="N1735" s="15" t="s">
        <v>42</v>
      </c>
      <c r="O1735" s="15" t="s">
        <v>22</v>
      </c>
      <c r="P1735" s="15" t="s">
        <v>22</v>
      </c>
      <c r="Q1735" s="15"/>
      <c r="R1735" s="15" t="s">
        <v>7509</v>
      </c>
      <c r="S1735" s="15" t="s">
        <v>22</v>
      </c>
      <c r="T1735" s="17" t="s">
        <v>7510</v>
      </c>
    </row>
    <row r="1736" spans="1:20" ht="15.75" customHeight="1">
      <c r="A1736" s="15" t="s">
        <v>4939</v>
      </c>
      <c r="B1736" s="15" t="s">
        <v>4835</v>
      </c>
      <c r="C1736" s="15" t="s">
        <v>2918</v>
      </c>
      <c r="D1736" s="15" t="s">
        <v>6579</v>
      </c>
      <c r="E1736" s="15" t="s">
        <v>22</v>
      </c>
      <c r="F1736" s="15" t="s">
        <v>2947</v>
      </c>
      <c r="G1736" s="15" t="s">
        <v>2948</v>
      </c>
      <c r="H1736" s="16">
        <v>44749</v>
      </c>
      <c r="I1736" s="15" t="s">
        <v>3107</v>
      </c>
      <c r="J1736" s="15"/>
      <c r="K1736" s="16" t="s">
        <v>4938</v>
      </c>
      <c r="L1736" s="16" t="s">
        <v>4938</v>
      </c>
      <c r="M1736" s="15" t="s">
        <v>42</v>
      </c>
      <c r="N1736" s="15" t="s">
        <v>42</v>
      </c>
      <c r="O1736" s="15" t="s">
        <v>64</v>
      </c>
      <c r="P1736" s="15" t="s">
        <v>22</v>
      </c>
      <c r="Q1736" s="15"/>
      <c r="R1736" s="15"/>
      <c r="S1736" s="15" t="s">
        <v>64</v>
      </c>
      <c r="T1736" s="17"/>
    </row>
    <row r="1737" spans="1:20" ht="15.75" customHeight="1">
      <c r="A1737" s="15" t="s">
        <v>4939</v>
      </c>
      <c r="B1737" s="15" t="s">
        <v>4836</v>
      </c>
      <c r="C1737" s="15" t="s">
        <v>2918</v>
      </c>
      <c r="D1737" s="15" t="s">
        <v>6580</v>
      </c>
      <c r="E1737" s="15" t="s">
        <v>22</v>
      </c>
      <c r="F1737" s="15" t="s">
        <v>2949</v>
      </c>
      <c r="G1737" s="15" t="s">
        <v>2950</v>
      </c>
      <c r="H1737" s="16">
        <v>44749</v>
      </c>
      <c r="I1737" s="15" t="s">
        <v>3107</v>
      </c>
      <c r="J1737" s="15"/>
      <c r="K1737" s="16" t="s">
        <v>4938</v>
      </c>
      <c r="L1737" s="16" t="s">
        <v>4938</v>
      </c>
      <c r="M1737" s="15" t="s">
        <v>42</v>
      </c>
      <c r="N1737" s="15" t="s">
        <v>42</v>
      </c>
      <c r="O1737" s="15" t="s">
        <v>64</v>
      </c>
      <c r="P1737" s="15" t="s">
        <v>22</v>
      </c>
      <c r="Q1737" s="15"/>
      <c r="R1737" s="15"/>
      <c r="S1737" s="15" t="s">
        <v>64</v>
      </c>
      <c r="T1737" s="17"/>
    </row>
    <row r="1738" spans="1:20" ht="15.75" customHeight="1">
      <c r="A1738" s="15" t="s">
        <v>4939</v>
      </c>
      <c r="B1738" s="15" t="s">
        <v>4837</v>
      </c>
      <c r="C1738" s="15" t="s">
        <v>2918</v>
      </c>
      <c r="D1738" s="15" t="s">
        <v>6581</v>
      </c>
      <c r="E1738" s="15" t="s">
        <v>22</v>
      </c>
      <c r="F1738" s="15" t="s">
        <v>2951</v>
      </c>
      <c r="G1738" s="15" t="s">
        <v>2952</v>
      </c>
      <c r="H1738" s="16">
        <v>44749</v>
      </c>
      <c r="I1738" s="15" t="s">
        <v>3107</v>
      </c>
      <c r="J1738" s="15"/>
      <c r="K1738" s="16" t="s">
        <v>4938</v>
      </c>
      <c r="L1738" s="16" t="s">
        <v>4938</v>
      </c>
      <c r="M1738" s="15" t="s">
        <v>42</v>
      </c>
      <c r="N1738" s="15" t="s">
        <v>42</v>
      </c>
      <c r="O1738" s="15" t="s">
        <v>64</v>
      </c>
      <c r="P1738" s="15" t="s">
        <v>22</v>
      </c>
      <c r="Q1738" s="15"/>
      <c r="R1738" s="15"/>
      <c r="S1738" s="15" t="s">
        <v>64</v>
      </c>
      <c r="T1738" s="17"/>
    </row>
    <row r="1739" spans="1:20" ht="15.75" customHeight="1">
      <c r="A1739" s="15" t="s">
        <v>4939</v>
      </c>
      <c r="B1739" s="15" t="s">
        <v>4838</v>
      </c>
      <c r="C1739" s="15" t="s">
        <v>2918</v>
      </c>
      <c r="D1739" s="15" t="s">
        <v>6582</v>
      </c>
      <c r="E1739" s="15" t="s">
        <v>22</v>
      </c>
      <c r="F1739" s="15" t="s">
        <v>2953</v>
      </c>
      <c r="G1739" s="15" t="s">
        <v>2954</v>
      </c>
      <c r="H1739" s="16">
        <v>44749</v>
      </c>
      <c r="I1739" s="15" t="s">
        <v>3107</v>
      </c>
      <c r="J1739" s="15"/>
      <c r="K1739" s="16" t="s">
        <v>4938</v>
      </c>
      <c r="L1739" s="16" t="s">
        <v>4938</v>
      </c>
      <c r="M1739" s="15" t="s">
        <v>42</v>
      </c>
      <c r="N1739" s="15" t="s">
        <v>42</v>
      </c>
      <c r="O1739" s="15" t="s">
        <v>64</v>
      </c>
      <c r="P1739" s="15" t="s">
        <v>22</v>
      </c>
      <c r="Q1739" s="15"/>
      <c r="R1739" s="15"/>
      <c r="S1739" s="15" t="s">
        <v>64</v>
      </c>
      <c r="T1739" s="17"/>
    </row>
    <row r="1740" spans="1:20" ht="15.75" customHeight="1">
      <c r="A1740" s="15" t="s">
        <v>4939</v>
      </c>
      <c r="B1740" s="15" t="s">
        <v>4839</v>
      </c>
      <c r="C1740" s="15" t="s">
        <v>2918</v>
      </c>
      <c r="D1740" s="15" t="s">
        <v>6583</v>
      </c>
      <c r="E1740" s="15" t="s">
        <v>22</v>
      </c>
      <c r="F1740" s="15" t="s">
        <v>2955</v>
      </c>
      <c r="G1740" s="15" t="s">
        <v>2956</v>
      </c>
      <c r="H1740" s="16">
        <v>44749</v>
      </c>
      <c r="I1740" s="15" t="s">
        <v>3107</v>
      </c>
      <c r="J1740" s="15"/>
      <c r="K1740" s="16" t="s">
        <v>4938</v>
      </c>
      <c r="L1740" s="16" t="s">
        <v>4938</v>
      </c>
      <c r="M1740" s="15" t="s">
        <v>42</v>
      </c>
      <c r="N1740" s="15" t="s">
        <v>42</v>
      </c>
      <c r="O1740" s="15" t="s">
        <v>64</v>
      </c>
      <c r="P1740" s="15" t="s">
        <v>22</v>
      </c>
      <c r="Q1740" s="15"/>
      <c r="R1740" s="15"/>
      <c r="S1740" s="15" t="s">
        <v>64</v>
      </c>
      <c r="T1740" s="17"/>
    </row>
    <row r="1741" spans="1:20" ht="15.75" customHeight="1">
      <c r="A1741" s="15" t="s">
        <v>4939</v>
      </c>
      <c r="B1741" s="15" t="s">
        <v>4840</v>
      </c>
      <c r="C1741" s="15" t="s">
        <v>2918</v>
      </c>
      <c r="D1741" s="15" t="s">
        <v>6584</v>
      </c>
      <c r="E1741" s="15" t="s">
        <v>22</v>
      </c>
      <c r="F1741" s="15" t="s">
        <v>2957</v>
      </c>
      <c r="G1741" s="15" t="s">
        <v>2958</v>
      </c>
      <c r="H1741" s="16">
        <v>44749</v>
      </c>
      <c r="I1741" s="15" t="s">
        <v>3107</v>
      </c>
      <c r="J1741" s="15"/>
      <c r="K1741" s="16" t="s">
        <v>4938</v>
      </c>
      <c r="L1741" s="16" t="s">
        <v>4938</v>
      </c>
      <c r="M1741" s="15" t="s">
        <v>42</v>
      </c>
      <c r="N1741" s="15" t="s">
        <v>42</v>
      </c>
      <c r="O1741" s="15" t="s">
        <v>64</v>
      </c>
      <c r="P1741" s="15" t="s">
        <v>22</v>
      </c>
      <c r="Q1741" s="15"/>
      <c r="R1741" s="15"/>
      <c r="S1741" s="15" t="s">
        <v>64</v>
      </c>
      <c r="T1741" s="17"/>
    </row>
    <row r="1742" spans="1:20" ht="15.75" customHeight="1">
      <c r="A1742" s="15" t="s">
        <v>4939</v>
      </c>
      <c r="B1742" s="15" t="s">
        <v>4841</v>
      </c>
      <c r="C1742" s="15" t="s">
        <v>2918</v>
      </c>
      <c r="D1742" s="15" t="s">
        <v>6585</v>
      </c>
      <c r="E1742" s="15" t="s">
        <v>22</v>
      </c>
      <c r="F1742" s="15"/>
      <c r="G1742" s="15" t="s">
        <v>3128</v>
      </c>
      <c r="H1742" s="16">
        <v>44749</v>
      </c>
      <c r="I1742" s="15" t="s">
        <v>3107</v>
      </c>
      <c r="J1742" s="15" t="s">
        <v>7511</v>
      </c>
      <c r="K1742" s="16" t="s">
        <v>4938</v>
      </c>
      <c r="L1742" s="16" t="s">
        <v>4938</v>
      </c>
      <c r="M1742" s="15" t="s">
        <v>4938</v>
      </c>
      <c r="N1742" s="15" t="s">
        <v>4938</v>
      </c>
      <c r="O1742" s="15" t="s">
        <v>64</v>
      </c>
      <c r="P1742" s="15" t="s">
        <v>22</v>
      </c>
      <c r="Q1742" s="15"/>
      <c r="R1742" s="15"/>
      <c r="S1742" s="15" t="s">
        <v>64</v>
      </c>
      <c r="T1742" s="17"/>
    </row>
    <row r="1743" spans="1:20" ht="15.75" customHeight="1">
      <c r="A1743" s="15" t="s">
        <v>4939</v>
      </c>
      <c r="B1743" s="15" t="s">
        <v>4842</v>
      </c>
      <c r="C1743" s="15" t="s">
        <v>2918</v>
      </c>
      <c r="D1743" s="15" t="s">
        <v>6586</v>
      </c>
      <c r="E1743" s="15" t="s">
        <v>22</v>
      </c>
      <c r="F1743" s="15" t="s">
        <v>2959</v>
      </c>
      <c r="G1743" s="15" t="s">
        <v>2960</v>
      </c>
      <c r="H1743" s="16">
        <v>44749</v>
      </c>
      <c r="I1743" s="15" t="s">
        <v>3107</v>
      </c>
      <c r="J1743" s="15" t="s">
        <v>7512</v>
      </c>
      <c r="K1743" s="16" t="s">
        <v>4938</v>
      </c>
      <c r="L1743" s="16" t="s">
        <v>4938</v>
      </c>
      <c r="M1743" s="15" t="s">
        <v>42</v>
      </c>
      <c r="N1743" s="15" t="s">
        <v>42</v>
      </c>
      <c r="O1743" s="15" t="s">
        <v>64</v>
      </c>
      <c r="P1743" s="15" t="s">
        <v>22</v>
      </c>
      <c r="Q1743" s="15"/>
      <c r="R1743" s="15"/>
      <c r="S1743" s="15" t="s">
        <v>64</v>
      </c>
      <c r="T1743" s="17" t="s">
        <v>7513</v>
      </c>
    </row>
    <row r="1744" spans="1:20" ht="15.75" customHeight="1">
      <c r="A1744" s="15" t="s">
        <v>4939</v>
      </c>
      <c r="B1744" s="15" t="s">
        <v>4843</v>
      </c>
      <c r="C1744" s="15" t="s">
        <v>2918</v>
      </c>
      <c r="D1744" s="15" t="s">
        <v>5257</v>
      </c>
      <c r="E1744" s="15" t="s">
        <v>22</v>
      </c>
      <c r="F1744" s="15"/>
      <c r="G1744" s="15" t="s">
        <v>2961</v>
      </c>
      <c r="H1744" s="16">
        <v>44749</v>
      </c>
      <c r="I1744" s="15" t="s">
        <v>3107</v>
      </c>
      <c r="J1744" s="15"/>
      <c r="K1744" s="16" t="s">
        <v>4938</v>
      </c>
      <c r="L1744" s="16" t="s">
        <v>4938</v>
      </c>
      <c r="M1744" s="15" t="s">
        <v>42</v>
      </c>
      <c r="N1744" s="15" t="s">
        <v>4938</v>
      </c>
      <c r="O1744" s="15" t="s">
        <v>64</v>
      </c>
      <c r="P1744" s="15" t="s">
        <v>22</v>
      </c>
      <c r="Q1744" s="15"/>
      <c r="R1744" s="15"/>
      <c r="S1744" s="15" t="s">
        <v>64</v>
      </c>
      <c r="T1744" s="17"/>
    </row>
    <row r="1745" spans="1:20" ht="15.75" customHeight="1">
      <c r="A1745" s="15" t="s">
        <v>4939</v>
      </c>
      <c r="B1745" s="15" t="s">
        <v>4844</v>
      </c>
      <c r="C1745" s="15" t="s">
        <v>2918</v>
      </c>
      <c r="D1745" s="15" t="s">
        <v>6587</v>
      </c>
      <c r="E1745" s="15" t="s">
        <v>22</v>
      </c>
      <c r="F1745" s="15" t="s">
        <v>2962</v>
      </c>
      <c r="G1745" s="15" t="s">
        <v>2963</v>
      </c>
      <c r="H1745" s="16">
        <v>44749</v>
      </c>
      <c r="I1745" s="15" t="s">
        <v>3107</v>
      </c>
      <c r="J1745" s="15" t="s">
        <v>7514</v>
      </c>
      <c r="K1745" s="16" t="s">
        <v>4938</v>
      </c>
      <c r="L1745" s="16" t="s">
        <v>4938</v>
      </c>
      <c r="M1745" s="15" t="s">
        <v>42</v>
      </c>
      <c r="N1745" s="15" t="s">
        <v>42</v>
      </c>
      <c r="O1745" s="15" t="s">
        <v>22</v>
      </c>
      <c r="P1745" s="15" t="s">
        <v>22</v>
      </c>
      <c r="Q1745" s="15"/>
      <c r="R1745" s="15"/>
      <c r="S1745" s="15" t="s">
        <v>64</v>
      </c>
      <c r="T1745" s="17" t="s">
        <v>7515</v>
      </c>
    </row>
    <row r="1746" spans="1:20" ht="15.75" customHeight="1">
      <c r="A1746" s="15" t="s">
        <v>4939</v>
      </c>
      <c r="B1746" s="15" t="s">
        <v>4845</v>
      </c>
      <c r="C1746" s="15" t="s">
        <v>2918</v>
      </c>
      <c r="D1746" s="15" t="s">
        <v>6588</v>
      </c>
      <c r="E1746" s="15" t="s">
        <v>22</v>
      </c>
      <c r="F1746" s="15"/>
      <c r="G1746" s="15" t="s">
        <v>2964</v>
      </c>
      <c r="H1746" s="16">
        <v>44749</v>
      </c>
      <c r="I1746" s="15" t="s">
        <v>3107</v>
      </c>
      <c r="J1746" s="15"/>
      <c r="K1746" s="16" t="s">
        <v>4938</v>
      </c>
      <c r="L1746" s="16" t="s">
        <v>4938</v>
      </c>
      <c r="M1746" s="15" t="s">
        <v>42</v>
      </c>
      <c r="N1746" s="15" t="s">
        <v>42</v>
      </c>
      <c r="O1746" s="15" t="s">
        <v>64</v>
      </c>
      <c r="P1746" s="15" t="s">
        <v>22</v>
      </c>
      <c r="Q1746" s="15"/>
      <c r="R1746" s="15"/>
      <c r="S1746" s="15" t="s">
        <v>64</v>
      </c>
      <c r="T1746" s="17"/>
    </row>
    <row r="1747" spans="1:20" ht="15.75" customHeight="1">
      <c r="A1747" s="15" t="s">
        <v>4939</v>
      </c>
      <c r="B1747" s="15" t="s">
        <v>4846</v>
      </c>
      <c r="C1747" s="15" t="s">
        <v>2918</v>
      </c>
      <c r="D1747" s="15" t="s">
        <v>6589</v>
      </c>
      <c r="E1747" s="15" t="s">
        <v>22</v>
      </c>
      <c r="F1747" s="15"/>
      <c r="G1747" s="15" t="s">
        <v>2965</v>
      </c>
      <c r="H1747" s="16">
        <v>44749</v>
      </c>
      <c r="I1747" s="15" t="s">
        <v>3107</v>
      </c>
      <c r="J1747" s="15"/>
      <c r="K1747" s="16" t="s">
        <v>4938</v>
      </c>
      <c r="L1747" s="16" t="s">
        <v>4938</v>
      </c>
      <c r="M1747" s="15" t="s">
        <v>42</v>
      </c>
      <c r="N1747" s="15" t="s">
        <v>4938</v>
      </c>
      <c r="O1747" s="15" t="s">
        <v>64</v>
      </c>
      <c r="P1747" s="15" t="s">
        <v>22</v>
      </c>
      <c r="Q1747" s="15"/>
      <c r="R1747" s="15"/>
      <c r="S1747" s="15" t="s">
        <v>64</v>
      </c>
      <c r="T1747" s="17"/>
    </row>
    <row r="1748" spans="1:20" ht="15.75" customHeight="1">
      <c r="A1748" s="15" t="s">
        <v>11</v>
      </c>
      <c r="B1748" s="15" t="s">
        <v>4895</v>
      </c>
      <c r="C1748" s="15" t="s">
        <v>3032</v>
      </c>
      <c r="D1748" s="15"/>
      <c r="E1748" s="15" t="s">
        <v>22</v>
      </c>
      <c r="F1748" s="15" t="s">
        <v>3033</v>
      </c>
      <c r="G1748" s="15" t="s">
        <v>3034</v>
      </c>
      <c r="H1748" s="16">
        <v>44745</v>
      </c>
      <c r="I1748" s="15" t="s">
        <v>3107</v>
      </c>
      <c r="J1748" s="15"/>
      <c r="K1748" s="16" t="s">
        <v>4938</v>
      </c>
      <c r="L1748" s="16" t="s">
        <v>4938</v>
      </c>
      <c r="M1748" s="15" t="s">
        <v>42</v>
      </c>
      <c r="N1748" s="15" t="s">
        <v>42</v>
      </c>
      <c r="O1748" s="15" t="s">
        <v>64</v>
      </c>
      <c r="P1748" s="15" t="s">
        <v>22</v>
      </c>
      <c r="Q1748" s="15"/>
      <c r="R1748" s="15" t="s">
        <v>7516</v>
      </c>
      <c r="S1748" s="15" t="s">
        <v>22</v>
      </c>
      <c r="T1748" s="17"/>
    </row>
    <row r="1749" spans="1:20" ht="15.75" customHeight="1">
      <c r="A1749" s="15" t="s">
        <v>4939</v>
      </c>
      <c r="B1749" s="15" t="s">
        <v>4896</v>
      </c>
      <c r="C1749" s="15" t="s">
        <v>3032</v>
      </c>
      <c r="D1749" s="15" t="s">
        <v>6634</v>
      </c>
      <c r="E1749" s="15" t="s">
        <v>22</v>
      </c>
      <c r="F1749" s="15" t="s">
        <v>3035</v>
      </c>
      <c r="G1749" s="15" t="s">
        <v>3036</v>
      </c>
      <c r="H1749" s="16">
        <v>44745</v>
      </c>
      <c r="I1749" s="15" t="s">
        <v>3107</v>
      </c>
      <c r="J1749" s="15"/>
      <c r="K1749" s="16" t="s">
        <v>4938</v>
      </c>
      <c r="L1749" s="16" t="s">
        <v>4938</v>
      </c>
      <c r="M1749" s="15" t="s">
        <v>42</v>
      </c>
      <c r="N1749" s="15" t="s">
        <v>42</v>
      </c>
      <c r="O1749" s="15" t="s">
        <v>64</v>
      </c>
      <c r="P1749" s="15" t="s">
        <v>22</v>
      </c>
      <c r="Q1749" s="15"/>
      <c r="R1749" s="15"/>
      <c r="S1749" s="15" t="s">
        <v>64</v>
      </c>
      <c r="T1749" s="17"/>
    </row>
    <row r="1750" spans="1:20" ht="15.75" customHeight="1">
      <c r="A1750" s="15" t="s">
        <v>4939</v>
      </c>
      <c r="B1750" s="15" t="s">
        <v>4897</v>
      </c>
      <c r="C1750" s="15" t="s">
        <v>3032</v>
      </c>
      <c r="D1750" s="15" t="s">
        <v>6635</v>
      </c>
      <c r="E1750" s="15" t="s">
        <v>22</v>
      </c>
      <c r="F1750" s="15" t="s">
        <v>3037</v>
      </c>
      <c r="G1750" s="15" t="s">
        <v>4898</v>
      </c>
      <c r="H1750" s="16">
        <v>44745</v>
      </c>
      <c r="I1750" s="15" t="s">
        <v>3107</v>
      </c>
      <c r="J1750" s="15"/>
      <c r="K1750" s="16" t="s">
        <v>4938</v>
      </c>
      <c r="L1750" s="16" t="s">
        <v>4938</v>
      </c>
      <c r="M1750" s="15" t="s">
        <v>42</v>
      </c>
      <c r="N1750" s="15" t="s">
        <v>42</v>
      </c>
      <c r="O1750" s="15" t="s">
        <v>64</v>
      </c>
      <c r="P1750" s="15" t="s">
        <v>22</v>
      </c>
      <c r="Q1750" s="15"/>
      <c r="R1750" s="15"/>
      <c r="S1750" s="15" t="s">
        <v>64</v>
      </c>
      <c r="T1750" s="17"/>
    </row>
    <row r="1751" spans="1:20" ht="15.75" customHeight="1">
      <c r="A1751" s="15" t="s">
        <v>4939</v>
      </c>
      <c r="B1751" s="15" t="s">
        <v>4899</v>
      </c>
      <c r="C1751" s="15" t="s">
        <v>3032</v>
      </c>
      <c r="D1751" s="15" t="s">
        <v>6636</v>
      </c>
      <c r="E1751" s="15" t="s">
        <v>22</v>
      </c>
      <c r="F1751" s="15" t="s">
        <v>3038</v>
      </c>
      <c r="G1751" s="15" t="s">
        <v>3039</v>
      </c>
      <c r="H1751" s="16">
        <v>44745</v>
      </c>
      <c r="I1751" s="15" t="s">
        <v>3107</v>
      </c>
      <c r="J1751" s="15"/>
      <c r="K1751" s="16" t="s">
        <v>4938</v>
      </c>
      <c r="L1751" s="16" t="s">
        <v>4938</v>
      </c>
      <c r="M1751" s="15" t="s">
        <v>42</v>
      </c>
      <c r="N1751" s="15" t="s">
        <v>42</v>
      </c>
      <c r="O1751" s="15" t="s">
        <v>64</v>
      </c>
      <c r="P1751" s="15" t="s">
        <v>22</v>
      </c>
      <c r="Q1751" s="15"/>
      <c r="R1751" s="15"/>
      <c r="S1751" s="15" t="s">
        <v>64</v>
      </c>
      <c r="T1751" s="17"/>
    </row>
    <row r="1752" spans="1:20" ht="15.75" customHeight="1">
      <c r="A1752" s="15" t="s">
        <v>4939</v>
      </c>
      <c r="B1752" s="15" t="s">
        <v>4900</v>
      </c>
      <c r="C1752" s="15" t="s">
        <v>3032</v>
      </c>
      <c r="D1752" s="15" t="s">
        <v>6637</v>
      </c>
      <c r="E1752" s="15" t="s">
        <v>22</v>
      </c>
      <c r="F1752" s="15" t="s">
        <v>3040</v>
      </c>
      <c r="G1752" s="15" t="s">
        <v>3041</v>
      </c>
      <c r="H1752" s="16">
        <v>44745</v>
      </c>
      <c r="I1752" s="15" t="s">
        <v>3107</v>
      </c>
      <c r="J1752" s="15"/>
      <c r="K1752" s="16" t="s">
        <v>4938</v>
      </c>
      <c r="L1752" s="16" t="s">
        <v>4938</v>
      </c>
      <c r="M1752" s="15" t="s">
        <v>42</v>
      </c>
      <c r="N1752" s="15" t="s">
        <v>42</v>
      </c>
      <c r="O1752" s="15" t="s">
        <v>64</v>
      </c>
      <c r="P1752" s="15" t="s">
        <v>22</v>
      </c>
      <c r="Q1752" s="15"/>
      <c r="R1752" s="15"/>
      <c r="S1752" s="15" t="s">
        <v>64</v>
      </c>
      <c r="T1752" s="17"/>
    </row>
    <row r="1753" spans="1:20" ht="15.75" customHeight="1">
      <c r="A1753" s="15" t="s">
        <v>4939</v>
      </c>
      <c r="B1753" s="15" t="s">
        <v>4901</v>
      </c>
      <c r="C1753" s="15" t="s">
        <v>3032</v>
      </c>
      <c r="D1753" s="15" t="s">
        <v>6638</v>
      </c>
      <c r="E1753" s="15" t="s">
        <v>22</v>
      </c>
      <c r="F1753" s="15" t="s">
        <v>3042</v>
      </c>
      <c r="G1753" s="15" t="s">
        <v>3043</v>
      </c>
      <c r="H1753" s="16">
        <v>44745</v>
      </c>
      <c r="I1753" s="15" t="s">
        <v>3107</v>
      </c>
      <c r="J1753" s="15"/>
      <c r="K1753" s="16" t="s">
        <v>4938</v>
      </c>
      <c r="L1753" s="16" t="s">
        <v>4938</v>
      </c>
      <c r="M1753" s="15" t="s">
        <v>42</v>
      </c>
      <c r="N1753" s="15" t="s">
        <v>42</v>
      </c>
      <c r="O1753" s="15" t="s">
        <v>64</v>
      </c>
      <c r="P1753" s="15" t="s">
        <v>22</v>
      </c>
      <c r="Q1753" s="15"/>
      <c r="R1753" s="15"/>
      <c r="S1753" s="15" t="s">
        <v>64</v>
      </c>
      <c r="T1753" s="17"/>
    </row>
    <row r="1754" spans="1:20" ht="15.75" customHeight="1">
      <c r="A1754" s="15" t="s">
        <v>4939</v>
      </c>
      <c r="B1754" s="15" t="s">
        <v>4902</v>
      </c>
      <c r="C1754" s="15" t="s">
        <v>3032</v>
      </c>
      <c r="D1754" s="15" t="s">
        <v>6639</v>
      </c>
      <c r="E1754" s="15" t="s">
        <v>22</v>
      </c>
      <c r="F1754" s="15" t="s">
        <v>3044</v>
      </c>
      <c r="G1754" s="15" t="s">
        <v>3045</v>
      </c>
      <c r="H1754" s="16">
        <v>44745</v>
      </c>
      <c r="I1754" s="15" t="s">
        <v>3107</v>
      </c>
      <c r="J1754" s="15"/>
      <c r="K1754" s="16" t="s">
        <v>4938</v>
      </c>
      <c r="L1754" s="16" t="s">
        <v>4938</v>
      </c>
      <c r="M1754" s="15" t="s">
        <v>42</v>
      </c>
      <c r="N1754" s="15" t="s">
        <v>42</v>
      </c>
      <c r="O1754" s="15" t="s">
        <v>64</v>
      </c>
      <c r="P1754" s="15" t="s">
        <v>22</v>
      </c>
      <c r="Q1754" s="15"/>
      <c r="R1754" s="15"/>
      <c r="S1754" s="15" t="s">
        <v>64</v>
      </c>
      <c r="T1754" s="17"/>
    </row>
    <row r="1755" spans="1:20" ht="15.75" customHeight="1">
      <c r="A1755" s="15" t="s">
        <v>4939</v>
      </c>
      <c r="B1755" s="15" t="s">
        <v>4903</v>
      </c>
      <c r="C1755" s="15" t="s">
        <v>3032</v>
      </c>
      <c r="D1755" s="15" t="s">
        <v>6640</v>
      </c>
      <c r="E1755" s="15" t="s">
        <v>22</v>
      </c>
      <c r="F1755" s="15" t="s">
        <v>3046</v>
      </c>
      <c r="G1755" s="15" t="s">
        <v>3047</v>
      </c>
      <c r="H1755" s="16">
        <v>44745</v>
      </c>
      <c r="I1755" s="15" t="s">
        <v>3107</v>
      </c>
      <c r="J1755" s="15"/>
      <c r="K1755" s="16" t="s">
        <v>4938</v>
      </c>
      <c r="L1755" s="16" t="s">
        <v>4938</v>
      </c>
      <c r="M1755" s="15" t="s">
        <v>42</v>
      </c>
      <c r="N1755" s="15" t="s">
        <v>42</v>
      </c>
      <c r="O1755" s="15" t="s">
        <v>64</v>
      </c>
      <c r="P1755" s="15" t="s">
        <v>22</v>
      </c>
      <c r="Q1755" s="15"/>
      <c r="R1755" s="15"/>
      <c r="S1755" s="15" t="s">
        <v>64</v>
      </c>
      <c r="T1755" s="17"/>
    </row>
    <row r="1756" spans="1:20" ht="15.75" customHeight="1">
      <c r="A1756" s="15" t="s">
        <v>4939</v>
      </c>
      <c r="B1756" s="15" t="s">
        <v>4904</v>
      </c>
      <c r="C1756" s="15" t="s">
        <v>3032</v>
      </c>
      <c r="D1756" s="15" t="s">
        <v>6641</v>
      </c>
      <c r="E1756" s="15" t="s">
        <v>22</v>
      </c>
      <c r="F1756" s="15" t="s">
        <v>3048</v>
      </c>
      <c r="G1756" s="15" t="s">
        <v>3049</v>
      </c>
      <c r="H1756" s="16">
        <v>44745</v>
      </c>
      <c r="I1756" s="15" t="s">
        <v>3107</v>
      </c>
      <c r="J1756" s="15"/>
      <c r="K1756" s="16" t="s">
        <v>4938</v>
      </c>
      <c r="L1756" s="16" t="s">
        <v>4938</v>
      </c>
      <c r="M1756" s="15" t="s">
        <v>42</v>
      </c>
      <c r="N1756" s="15" t="s">
        <v>42</v>
      </c>
      <c r="O1756" s="15" t="s">
        <v>64</v>
      </c>
      <c r="P1756" s="15" t="s">
        <v>22</v>
      </c>
      <c r="Q1756" s="15"/>
      <c r="R1756" s="15"/>
      <c r="S1756" s="15" t="s">
        <v>64</v>
      </c>
      <c r="T1756" s="17"/>
    </row>
    <row r="1757" spans="1:20" ht="15.75" customHeight="1">
      <c r="A1757" s="15" t="s">
        <v>4939</v>
      </c>
      <c r="B1757" s="15" t="s">
        <v>4905</v>
      </c>
      <c r="C1757" s="15" t="s">
        <v>3032</v>
      </c>
      <c r="D1757" s="15" t="s">
        <v>6642</v>
      </c>
      <c r="E1757" s="15" t="s">
        <v>22</v>
      </c>
      <c r="F1757" s="15" t="s">
        <v>3050</v>
      </c>
      <c r="G1757" s="15" t="s">
        <v>3051</v>
      </c>
      <c r="H1757" s="16">
        <v>44745</v>
      </c>
      <c r="I1757" s="15" t="s">
        <v>3107</v>
      </c>
      <c r="J1757" s="15"/>
      <c r="K1757" s="16" t="s">
        <v>4938</v>
      </c>
      <c r="L1757" s="16" t="s">
        <v>4938</v>
      </c>
      <c r="M1757" s="15" t="s">
        <v>42</v>
      </c>
      <c r="N1757" s="15" t="s">
        <v>42</v>
      </c>
      <c r="O1757" s="15" t="s">
        <v>64</v>
      </c>
      <c r="P1757" s="15" t="s">
        <v>22</v>
      </c>
      <c r="Q1757" s="15"/>
      <c r="R1757" s="15"/>
      <c r="S1757" s="15" t="s">
        <v>64</v>
      </c>
      <c r="T1757" s="17"/>
    </row>
    <row r="1758" spans="1:20" ht="15.75" customHeight="1">
      <c r="A1758" s="15" t="s">
        <v>4939</v>
      </c>
      <c r="B1758" s="15" t="s">
        <v>4906</v>
      </c>
      <c r="C1758" s="15" t="s">
        <v>3032</v>
      </c>
      <c r="D1758" s="15" t="s">
        <v>6643</v>
      </c>
      <c r="E1758" s="15" t="s">
        <v>22</v>
      </c>
      <c r="F1758" s="15" t="s">
        <v>3052</v>
      </c>
      <c r="G1758" s="15" t="s">
        <v>3053</v>
      </c>
      <c r="H1758" s="16">
        <v>44745</v>
      </c>
      <c r="I1758" s="15" t="s">
        <v>3107</v>
      </c>
      <c r="J1758" s="15"/>
      <c r="K1758" s="16" t="s">
        <v>4938</v>
      </c>
      <c r="L1758" s="16" t="s">
        <v>4938</v>
      </c>
      <c r="M1758" s="15" t="s">
        <v>42</v>
      </c>
      <c r="N1758" s="15" t="s">
        <v>42</v>
      </c>
      <c r="O1758" s="15" t="s">
        <v>64</v>
      </c>
      <c r="P1758" s="15" t="s">
        <v>22</v>
      </c>
      <c r="Q1758" s="15"/>
      <c r="R1758" s="15"/>
      <c r="S1758" s="15" t="s">
        <v>64</v>
      </c>
      <c r="T1758" s="17"/>
    </row>
    <row r="1759" spans="1:20" ht="15.75" customHeight="1">
      <c r="A1759" s="15" t="s">
        <v>4939</v>
      </c>
      <c r="B1759" s="15" t="s">
        <v>4907</v>
      </c>
      <c r="C1759" s="15" t="s">
        <v>3032</v>
      </c>
      <c r="D1759" s="15" t="s">
        <v>6644</v>
      </c>
      <c r="E1759" s="15" t="s">
        <v>22</v>
      </c>
      <c r="F1759" s="15" t="s">
        <v>3054</v>
      </c>
      <c r="G1759" s="15" t="s">
        <v>3055</v>
      </c>
      <c r="H1759" s="16">
        <v>44745</v>
      </c>
      <c r="I1759" s="15" t="s">
        <v>3107</v>
      </c>
      <c r="J1759" s="15"/>
      <c r="K1759" s="16" t="s">
        <v>4938</v>
      </c>
      <c r="L1759" s="16" t="s">
        <v>4938</v>
      </c>
      <c r="M1759" s="15" t="s">
        <v>42</v>
      </c>
      <c r="N1759" s="15" t="s">
        <v>42</v>
      </c>
      <c r="O1759" s="15" t="s">
        <v>64</v>
      </c>
      <c r="P1759" s="15" t="s">
        <v>22</v>
      </c>
      <c r="Q1759" s="15"/>
      <c r="R1759" s="15"/>
      <c r="S1759" s="15" t="s">
        <v>64</v>
      </c>
      <c r="T1759" s="17"/>
    </row>
    <row r="1760" spans="1:20" ht="15.75" customHeight="1">
      <c r="A1760" s="15" t="s">
        <v>4939</v>
      </c>
      <c r="B1760" s="15" t="s">
        <v>4908</v>
      </c>
      <c r="C1760" s="15" t="s">
        <v>3032</v>
      </c>
      <c r="D1760" s="15" t="s">
        <v>6645</v>
      </c>
      <c r="E1760" s="15" t="s">
        <v>22</v>
      </c>
      <c r="F1760" s="15"/>
      <c r="G1760" s="15" t="s">
        <v>3056</v>
      </c>
      <c r="H1760" s="16">
        <v>44745</v>
      </c>
      <c r="I1760" s="15" t="s">
        <v>3107</v>
      </c>
      <c r="J1760" s="15"/>
      <c r="K1760" s="16" t="s">
        <v>4938</v>
      </c>
      <c r="L1760" s="16" t="s">
        <v>4938</v>
      </c>
      <c r="M1760" s="15" t="s">
        <v>42</v>
      </c>
      <c r="N1760" s="15" t="s">
        <v>4938</v>
      </c>
      <c r="O1760" s="15" t="s">
        <v>64</v>
      </c>
      <c r="P1760" s="15" t="s">
        <v>22</v>
      </c>
      <c r="Q1760" s="15"/>
      <c r="R1760" s="15"/>
      <c r="S1760" s="15" t="s">
        <v>64</v>
      </c>
      <c r="T1760" s="17"/>
    </row>
    <row r="1761" spans="1:20" ht="15.75" customHeight="1">
      <c r="A1761" s="15" t="s">
        <v>4939</v>
      </c>
      <c r="B1761" s="15" t="s">
        <v>4909</v>
      </c>
      <c r="C1761" s="15" t="s">
        <v>3032</v>
      </c>
      <c r="D1761" s="15" t="s">
        <v>6646</v>
      </c>
      <c r="E1761" s="15" t="s">
        <v>22</v>
      </c>
      <c r="F1761" s="15"/>
      <c r="G1761" s="15" t="s">
        <v>6647</v>
      </c>
      <c r="H1761" s="16">
        <v>44745</v>
      </c>
      <c r="I1761" s="15" t="s">
        <v>3107</v>
      </c>
      <c r="J1761" s="15"/>
      <c r="K1761" s="16" t="s">
        <v>4938</v>
      </c>
      <c r="L1761" s="16" t="s">
        <v>4938</v>
      </c>
      <c r="M1761" s="15" t="s">
        <v>42</v>
      </c>
      <c r="N1761" s="15" t="s">
        <v>4938</v>
      </c>
      <c r="O1761" s="15" t="s">
        <v>64</v>
      </c>
      <c r="P1761" s="15" t="s">
        <v>22</v>
      </c>
      <c r="Q1761" s="15"/>
      <c r="R1761" s="15"/>
      <c r="S1761" s="15" t="s">
        <v>64</v>
      </c>
      <c r="T1761" s="17"/>
    </row>
    <row r="1762" spans="1:20" ht="15.75" customHeight="1">
      <c r="A1762" s="15" t="s">
        <v>4939</v>
      </c>
      <c r="B1762" s="15" t="s">
        <v>4910</v>
      </c>
      <c r="C1762" s="15" t="s">
        <v>3032</v>
      </c>
      <c r="D1762" s="15" t="s">
        <v>6648</v>
      </c>
      <c r="E1762" s="15" t="s">
        <v>22</v>
      </c>
      <c r="F1762" s="15"/>
      <c r="G1762" s="15" t="s">
        <v>6765</v>
      </c>
      <c r="H1762" s="16">
        <v>44745</v>
      </c>
      <c r="I1762" s="15" t="s">
        <v>3107</v>
      </c>
      <c r="J1762" s="15"/>
      <c r="K1762" s="16" t="s">
        <v>4938</v>
      </c>
      <c r="L1762" s="16" t="s">
        <v>4938</v>
      </c>
      <c r="M1762" s="15" t="s">
        <v>4938</v>
      </c>
      <c r="N1762" s="15" t="s">
        <v>4938</v>
      </c>
      <c r="O1762" s="15" t="s">
        <v>64</v>
      </c>
      <c r="P1762" s="15" t="s">
        <v>22</v>
      </c>
      <c r="Q1762" s="15"/>
      <c r="R1762" s="15"/>
      <c r="S1762" s="15" t="s">
        <v>64</v>
      </c>
      <c r="T1762" s="17"/>
    </row>
    <row r="1763" spans="1:20" ht="15.75" customHeight="1">
      <c r="A1763" s="15" t="s">
        <v>4939</v>
      </c>
      <c r="B1763" s="15" t="s">
        <v>4911</v>
      </c>
      <c r="C1763" s="15" t="s">
        <v>3032</v>
      </c>
      <c r="D1763" s="15" t="s">
        <v>6649</v>
      </c>
      <c r="E1763" s="15" t="s">
        <v>22</v>
      </c>
      <c r="F1763" s="15"/>
      <c r="G1763" s="15" t="s">
        <v>3057</v>
      </c>
      <c r="H1763" s="16">
        <v>44745</v>
      </c>
      <c r="I1763" s="15" t="s">
        <v>3107</v>
      </c>
      <c r="J1763" s="15"/>
      <c r="K1763" s="16" t="s">
        <v>4938</v>
      </c>
      <c r="L1763" s="16" t="s">
        <v>4938</v>
      </c>
      <c r="M1763" s="15" t="s">
        <v>42</v>
      </c>
      <c r="N1763" s="15" t="s">
        <v>4938</v>
      </c>
      <c r="O1763" s="15" t="s">
        <v>64</v>
      </c>
      <c r="P1763" s="15" t="s">
        <v>22</v>
      </c>
      <c r="Q1763" s="15"/>
      <c r="R1763" s="15"/>
      <c r="S1763" s="15" t="s">
        <v>64</v>
      </c>
      <c r="T1763" s="17"/>
    </row>
    <row r="1764" spans="1:20" ht="15.75" customHeight="1">
      <c r="A1764" s="15" t="s">
        <v>4939</v>
      </c>
      <c r="B1764" s="15" t="s">
        <v>4912</v>
      </c>
      <c r="C1764" s="15" t="s">
        <v>3032</v>
      </c>
      <c r="D1764" s="15" t="s">
        <v>6650</v>
      </c>
      <c r="E1764" s="15" t="s">
        <v>22</v>
      </c>
      <c r="F1764" s="15"/>
      <c r="G1764" s="15" t="s">
        <v>3058</v>
      </c>
      <c r="H1764" s="16">
        <v>44745</v>
      </c>
      <c r="I1764" s="15" t="s">
        <v>3107</v>
      </c>
      <c r="J1764" s="15"/>
      <c r="K1764" s="16" t="s">
        <v>4938</v>
      </c>
      <c r="L1764" s="16" t="s">
        <v>4938</v>
      </c>
      <c r="M1764" s="15" t="s">
        <v>42</v>
      </c>
      <c r="N1764" s="15" t="s">
        <v>42</v>
      </c>
      <c r="O1764" s="15" t="s">
        <v>64</v>
      </c>
      <c r="P1764" s="15" t="s">
        <v>22</v>
      </c>
      <c r="Q1764" s="15"/>
      <c r="R1764" s="15"/>
      <c r="S1764" s="15" t="s">
        <v>64</v>
      </c>
      <c r="T1764" s="17"/>
    </row>
    <row r="1765" spans="1:20" ht="15.75" customHeight="1">
      <c r="A1765" s="15" t="s">
        <v>4939</v>
      </c>
      <c r="B1765" s="15" t="s">
        <v>4913</v>
      </c>
      <c r="C1765" s="15" t="s">
        <v>3032</v>
      </c>
      <c r="D1765" s="15" t="s">
        <v>6651</v>
      </c>
      <c r="E1765" s="15" t="s">
        <v>22</v>
      </c>
      <c r="F1765" s="15" t="s">
        <v>3059</v>
      </c>
      <c r="G1765" s="15" t="s">
        <v>3060</v>
      </c>
      <c r="H1765" s="16">
        <v>44745</v>
      </c>
      <c r="I1765" s="15" t="s">
        <v>3107</v>
      </c>
      <c r="J1765" s="15"/>
      <c r="K1765" s="16" t="s">
        <v>4938</v>
      </c>
      <c r="L1765" s="16" t="s">
        <v>4938</v>
      </c>
      <c r="M1765" s="15" t="s">
        <v>42</v>
      </c>
      <c r="N1765" s="15" t="s">
        <v>42</v>
      </c>
      <c r="O1765" s="15" t="s">
        <v>64</v>
      </c>
      <c r="P1765" s="15" t="s">
        <v>22</v>
      </c>
      <c r="Q1765" s="15"/>
      <c r="R1765" s="15"/>
      <c r="S1765" s="15" t="s">
        <v>64</v>
      </c>
      <c r="T1765" s="17"/>
    </row>
    <row r="1766" spans="1:20" ht="15.75" customHeight="1">
      <c r="A1766" s="15" t="s">
        <v>4939</v>
      </c>
      <c r="B1766" s="15" t="s">
        <v>4914</v>
      </c>
      <c r="C1766" s="15" t="s">
        <v>3032</v>
      </c>
      <c r="D1766" s="15" t="s">
        <v>6652</v>
      </c>
      <c r="E1766" s="15" t="s">
        <v>22</v>
      </c>
      <c r="F1766" s="15" t="s">
        <v>3061</v>
      </c>
      <c r="G1766" s="15" t="s">
        <v>3062</v>
      </c>
      <c r="H1766" s="16">
        <v>44745</v>
      </c>
      <c r="I1766" s="15" t="s">
        <v>3107</v>
      </c>
      <c r="J1766" s="15"/>
      <c r="K1766" s="16" t="s">
        <v>4938</v>
      </c>
      <c r="L1766" s="16" t="s">
        <v>4938</v>
      </c>
      <c r="M1766" s="15" t="s">
        <v>42</v>
      </c>
      <c r="N1766" s="15" t="s">
        <v>42</v>
      </c>
      <c r="O1766" s="15" t="s">
        <v>64</v>
      </c>
      <c r="P1766" s="15" t="s">
        <v>22</v>
      </c>
      <c r="Q1766" s="15"/>
      <c r="R1766" s="15"/>
      <c r="S1766" s="15" t="s">
        <v>64</v>
      </c>
      <c r="T1766" s="17"/>
    </row>
    <row r="1767" spans="1:20" ht="15.75" customHeight="1">
      <c r="A1767" s="15" t="s">
        <v>4939</v>
      </c>
      <c r="B1767" s="15" t="s">
        <v>4915</v>
      </c>
      <c r="C1767" s="15" t="s">
        <v>3032</v>
      </c>
      <c r="D1767" s="15" t="s">
        <v>6653</v>
      </c>
      <c r="E1767" s="15" t="s">
        <v>22</v>
      </c>
      <c r="F1767" s="15" t="s">
        <v>3063</v>
      </c>
      <c r="G1767" s="15" t="s">
        <v>6654</v>
      </c>
      <c r="H1767" s="16">
        <v>44745</v>
      </c>
      <c r="I1767" s="15" t="s">
        <v>3107</v>
      </c>
      <c r="J1767" s="15"/>
      <c r="K1767" s="16" t="s">
        <v>4938</v>
      </c>
      <c r="L1767" s="16" t="s">
        <v>4938</v>
      </c>
      <c r="M1767" s="15" t="s">
        <v>42</v>
      </c>
      <c r="N1767" s="15" t="s">
        <v>42</v>
      </c>
      <c r="O1767" s="15" t="s">
        <v>64</v>
      </c>
      <c r="P1767" s="15" t="s">
        <v>22</v>
      </c>
      <c r="Q1767" s="15"/>
      <c r="R1767" s="15"/>
      <c r="S1767" s="15" t="s">
        <v>64</v>
      </c>
      <c r="T1767" s="17"/>
    </row>
    <row r="1768" spans="1:20" ht="15.75" customHeight="1">
      <c r="A1768" s="15" t="s">
        <v>4939</v>
      </c>
      <c r="B1768" s="15" t="s">
        <v>4916</v>
      </c>
      <c r="C1768" s="15" t="s">
        <v>3032</v>
      </c>
      <c r="D1768" s="15" t="s">
        <v>6655</v>
      </c>
      <c r="E1768" s="15" t="s">
        <v>22</v>
      </c>
      <c r="F1768" s="15"/>
      <c r="G1768" s="15" t="s">
        <v>3064</v>
      </c>
      <c r="H1768" s="16">
        <v>44745</v>
      </c>
      <c r="I1768" s="15" t="s">
        <v>3107</v>
      </c>
      <c r="J1768" s="15"/>
      <c r="K1768" s="16" t="s">
        <v>4938</v>
      </c>
      <c r="L1768" s="16" t="s">
        <v>4938</v>
      </c>
      <c r="M1768" s="15" t="s">
        <v>42</v>
      </c>
      <c r="N1768" s="15" t="s">
        <v>4938</v>
      </c>
      <c r="O1768" s="15" t="s">
        <v>64</v>
      </c>
      <c r="P1768" s="15" t="s">
        <v>22</v>
      </c>
      <c r="Q1768" s="15"/>
      <c r="R1768" s="15"/>
      <c r="S1768" s="15" t="s">
        <v>64</v>
      </c>
      <c r="T1768" s="17"/>
    </row>
    <row r="1769" spans="1:20" ht="15.75" customHeight="1">
      <c r="A1769" s="15" t="s">
        <v>4939</v>
      </c>
      <c r="B1769" s="15" t="s">
        <v>4917</v>
      </c>
      <c r="C1769" s="15" t="s">
        <v>3032</v>
      </c>
      <c r="D1769" s="15" t="s">
        <v>6656</v>
      </c>
      <c r="E1769" s="15" t="s">
        <v>22</v>
      </c>
      <c r="F1769" s="15" t="s">
        <v>3065</v>
      </c>
      <c r="G1769" s="15" t="s">
        <v>3066</v>
      </c>
      <c r="H1769" s="16">
        <v>44745</v>
      </c>
      <c r="I1769" s="15" t="s">
        <v>3107</v>
      </c>
      <c r="J1769" s="15"/>
      <c r="K1769" s="16" t="s">
        <v>4938</v>
      </c>
      <c r="L1769" s="16" t="s">
        <v>4938</v>
      </c>
      <c r="M1769" s="15" t="s">
        <v>42</v>
      </c>
      <c r="N1769" s="15" t="s">
        <v>42</v>
      </c>
      <c r="O1769" s="15" t="s">
        <v>64</v>
      </c>
      <c r="P1769" s="15" t="s">
        <v>22</v>
      </c>
      <c r="Q1769" s="15"/>
      <c r="R1769" s="15"/>
      <c r="S1769" s="15" t="s">
        <v>64</v>
      </c>
      <c r="T1769" s="17"/>
    </row>
    <row r="1770" spans="1:20" ht="15.75" customHeight="1">
      <c r="A1770" s="15" t="s">
        <v>4939</v>
      </c>
      <c r="B1770" s="15" t="s">
        <v>4918</v>
      </c>
      <c r="C1770" s="15" t="s">
        <v>3032</v>
      </c>
      <c r="D1770" s="15" t="s">
        <v>6657</v>
      </c>
      <c r="E1770" s="15" t="s">
        <v>22</v>
      </c>
      <c r="F1770" s="15" t="s">
        <v>3067</v>
      </c>
      <c r="G1770" s="15" t="s">
        <v>3068</v>
      </c>
      <c r="H1770" s="16">
        <v>44745</v>
      </c>
      <c r="I1770" s="15" t="s">
        <v>3107</v>
      </c>
      <c r="J1770" s="15"/>
      <c r="K1770" s="16" t="s">
        <v>4938</v>
      </c>
      <c r="L1770" s="16" t="s">
        <v>4938</v>
      </c>
      <c r="M1770" s="15" t="s">
        <v>42</v>
      </c>
      <c r="N1770" s="15" t="s">
        <v>42</v>
      </c>
      <c r="O1770" s="15" t="s">
        <v>64</v>
      </c>
      <c r="P1770" s="15" t="s">
        <v>22</v>
      </c>
      <c r="Q1770" s="15"/>
      <c r="R1770" s="15"/>
      <c r="S1770" s="15" t="s">
        <v>64</v>
      </c>
      <c r="T1770" s="17"/>
    </row>
    <row r="1771" spans="1:20" ht="15.75" customHeight="1">
      <c r="A1771" s="15" t="s">
        <v>4939</v>
      </c>
      <c r="B1771" s="15" t="s">
        <v>4919</v>
      </c>
      <c r="C1771" s="15" t="s">
        <v>3032</v>
      </c>
      <c r="D1771" s="15" t="s">
        <v>6658</v>
      </c>
      <c r="E1771" s="15" t="s">
        <v>22</v>
      </c>
      <c r="F1771" s="15" t="s">
        <v>3069</v>
      </c>
      <c r="G1771" s="15" t="s">
        <v>3070</v>
      </c>
      <c r="H1771" s="16">
        <v>44745</v>
      </c>
      <c r="I1771" s="15" t="s">
        <v>3107</v>
      </c>
      <c r="J1771" s="15"/>
      <c r="K1771" s="16" t="s">
        <v>4938</v>
      </c>
      <c r="L1771" s="16" t="s">
        <v>4938</v>
      </c>
      <c r="M1771" s="15" t="s">
        <v>42</v>
      </c>
      <c r="N1771" s="15" t="s">
        <v>42</v>
      </c>
      <c r="O1771" s="15" t="s">
        <v>64</v>
      </c>
      <c r="P1771" s="15" t="s">
        <v>22</v>
      </c>
      <c r="Q1771" s="15"/>
      <c r="R1771" s="15"/>
      <c r="S1771" s="15" t="s">
        <v>64</v>
      </c>
      <c r="T1771" s="17"/>
    </row>
    <row r="1772" spans="1:20" ht="15.75" customHeight="1">
      <c r="A1772" s="15" t="s">
        <v>4939</v>
      </c>
      <c r="B1772" s="15" t="s">
        <v>4920</v>
      </c>
      <c r="C1772" s="15" t="s">
        <v>3032</v>
      </c>
      <c r="D1772" s="15" t="s">
        <v>6659</v>
      </c>
      <c r="E1772" s="15" t="s">
        <v>22</v>
      </c>
      <c r="F1772" s="15" t="s">
        <v>3071</v>
      </c>
      <c r="G1772" s="15" t="s">
        <v>3072</v>
      </c>
      <c r="H1772" s="16">
        <v>44745</v>
      </c>
      <c r="I1772" s="15" t="s">
        <v>3107</v>
      </c>
      <c r="J1772" s="15"/>
      <c r="K1772" s="16" t="s">
        <v>4938</v>
      </c>
      <c r="L1772" s="16" t="s">
        <v>4938</v>
      </c>
      <c r="M1772" s="15" t="s">
        <v>42</v>
      </c>
      <c r="N1772" s="15" t="s">
        <v>42</v>
      </c>
      <c r="O1772" s="15" t="s">
        <v>64</v>
      </c>
      <c r="P1772" s="15" t="s">
        <v>22</v>
      </c>
      <c r="Q1772" s="15"/>
      <c r="R1772" s="15"/>
      <c r="S1772" s="15" t="s">
        <v>64</v>
      </c>
      <c r="T1772" s="17"/>
    </row>
    <row r="1773" spans="1:20" ht="15.75" customHeight="1">
      <c r="A1773" s="15" t="s">
        <v>4939</v>
      </c>
      <c r="B1773" s="15" t="s">
        <v>4921</v>
      </c>
      <c r="C1773" s="15" t="s">
        <v>3032</v>
      </c>
      <c r="D1773" s="15" t="s">
        <v>6660</v>
      </c>
      <c r="E1773" s="15" t="s">
        <v>22</v>
      </c>
      <c r="F1773" s="15" t="s">
        <v>3073</v>
      </c>
      <c r="G1773" s="15" t="s">
        <v>3074</v>
      </c>
      <c r="H1773" s="16">
        <v>44745</v>
      </c>
      <c r="I1773" s="15" t="s">
        <v>3107</v>
      </c>
      <c r="J1773" s="15"/>
      <c r="K1773" s="16" t="s">
        <v>4938</v>
      </c>
      <c r="L1773" s="16" t="s">
        <v>4938</v>
      </c>
      <c r="M1773" s="15" t="s">
        <v>42</v>
      </c>
      <c r="N1773" s="15" t="s">
        <v>42</v>
      </c>
      <c r="O1773" s="15" t="s">
        <v>64</v>
      </c>
      <c r="P1773" s="15" t="s">
        <v>22</v>
      </c>
      <c r="Q1773" s="15"/>
      <c r="R1773" s="15"/>
      <c r="S1773" s="15" t="s">
        <v>64</v>
      </c>
      <c r="T1773" s="17"/>
    </row>
    <row r="1774" spans="1:20" ht="15.75" customHeight="1">
      <c r="A1774" s="15" t="s">
        <v>4939</v>
      </c>
      <c r="B1774" s="15" t="s">
        <v>4922</v>
      </c>
      <c r="C1774" s="15" t="s">
        <v>3032</v>
      </c>
      <c r="D1774" s="15" t="s">
        <v>6661</v>
      </c>
      <c r="E1774" s="15" t="s">
        <v>22</v>
      </c>
      <c r="F1774" s="15" t="s">
        <v>3075</v>
      </c>
      <c r="G1774" s="15" t="s">
        <v>6662</v>
      </c>
      <c r="H1774" s="16">
        <v>44745</v>
      </c>
      <c r="I1774" s="15" t="s">
        <v>3107</v>
      </c>
      <c r="J1774" s="15"/>
      <c r="K1774" s="16" t="s">
        <v>4938</v>
      </c>
      <c r="L1774" s="16" t="s">
        <v>4938</v>
      </c>
      <c r="M1774" s="15" t="s">
        <v>42</v>
      </c>
      <c r="N1774" s="15" t="s">
        <v>42</v>
      </c>
      <c r="O1774" s="15" t="s">
        <v>64</v>
      </c>
      <c r="P1774" s="15" t="s">
        <v>22</v>
      </c>
      <c r="Q1774" s="15"/>
      <c r="R1774" s="15"/>
      <c r="S1774" s="15" t="s">
        <v>64</v>
      </c>
      <c r="T1774" s="17"/>
    </row>
    <row r="1775" spans="1:20" ht="15.75" customHeight="1">
      <c r="A1775" s="15" t="s">
        <v>4939</v>
      </c>
      <c r="B1775" s="15" t="s">
        <v>4923</v>
      </c>
      <c r="C1775" s="15" t="s">
        <v>3032</v>
      </c>
      <c r="D1775" s="15" t="s">
        <v>6663</v>
      </c>
      <c r="E1775" s="15" t="s">
        <v>22</v>
      </c>
      <c r="F1775" s="15" t="s">
        <v>3076</v>
      </c>
      <c r="G1775" s="15" t="s">
        <v>3077</v>
      </c>
      <c r="H1775" s="16">
        <v>44745</v>
      </c>
      <c r="I1775" s="15" t="s">
        <v>3107</v>
      </c>
      <c r="J1775" s="15"/>
      <c r="K1775" s="16" t="s">
        <v>4938</v>
      </c>
      <c r="L1775" s="16" t="s">
        <v>4938</v>
      </c>
      <c r="M1775" s="15" t="s">
        <v>42</v>
      </c>
      <c r="N1775" s="15" t="s">
        <v>42</v>
      </c>
      <c r="O1775" s="15" t="s">
        <v>64</v>
      </c>
      <c r="P1775" s="15" t="s">
        <v>22</v>
      </c>
      <c r="Q1775" s="15"/>
      <c r="R1775" s="15"/>
      <c r="S1775" s="15" t="s">
        <v>64</v>
      </c>
      <c r="T1775" s="17"/>
    </row>
    <row r="1776" spans="1:20" ht="15.75" customHeight="1">
      <c r="A1776" s="15" t="s">
        <v>4939</v>
      </c>
      <c r="B1776" s="15" t="s">
        <v>4924</v>
      </c>
      <c r="C1776" s="15" t="s">
        <v>3032</v>
      </c>
      <c r="D1776" s="15" t="s">
        <v>6664</v>
      </c>
      <c r="E1776" s="15" t="s">
        <v>22</v>
      </c>
      <c r="F1776" s="15" t="s">
        <v>3078</v>
      </c>
      <c r="G1776" s="15" t="s">
        <v>7517</v>
      </c>
      <c r="H1776" s="16">
        <v>44745</v>
      </c>
      <c r="I1776" s="15" t="s">
        <v>3107</v>
      </c>
      <c r="J1776" s="15"/>
      <c r="K1776" s="16" t="s">
        <v>4938</v>
      </c>
      <c r="L1776" s="16" t="s">
        <v>4938</v>
      </c>
      <c r="M1776" s="15" t="s">
        <v>42</v>
      </c>
      <c r="N1776" s="15" t="s">
        <v>42</v>
      </c>
      <c r="O1776" s="15" t="s">
        <v>64</v>
      </c>
      <c r="P1776" s="15" t="s">
        <v>22</v>
      </c>
      <c r="Q1776" s="15"/>
      <c r="R1776" s="15"/>
      <c r="S1776" s="15" t="s">
        <v>64</v>
      </c>
      <c r="T1776" s="17"/>
    </row>
    <row r="1777" spans="1:20" ht="15.75" customHeight="1">
      <c r="A1777" s="15" t="s">
        <v>4939</v>
      </c>
      <c r="B1777" s="15" t="s">
        <v>4925</v>
      </c>
      <c r="C1777" s="15" t="s">
        <v>3032</v>
      </c>
      <c r="D1777" s="15" t="s">
        <v>6665</v>
      </c>
      <c r="E1777" s="15" t="s">
        <v>64</v>
      </c>
      <c r="F1777" s="15"/>
      <c r="G1777" s="15"/>
      <c r="H1777" s="16"/>
      <c r="I1777" s="15"/>
      <c r="J1777" s="15"/>
      <c r="K1777" s="16"/>
      <c r="L1777" s="16"/>
      <c r="M1777" s="15"/>
      <c r="N1777" s="15"/>
      <c r="O1777" s="15"/>
      <c r="P1777" s="15"/>
      <c r="Q1777" s="15"/>
      <c r="R1777" s="15"/>
      <c r="S1777" s="15"/>
      <c r="T1777" s="17"/>
    </row>
    <row r="1778" spans="1:20" ht="15.75" customHeight="1">
      <c r="A1778" s="15" t="s">
        <v>4939</v>
      </c>
      <c r="B1778" s="15" t="s">
        <v>4926</v>
      </c>
      <c r="C1778" s="15" t="s">
        <v>3032</v>
      </c>
      <c r="D1778" s="15" t="s">
        <v>6666</v>
      </c>
      <c r="E1778" s="15" t="s">
        <v>64</v>
      </c>
      <c r="F1778" s="15"/>
      <c r="G1778" s="15"/>
      <c r="H1778" s="16"/>
      <c r="I1778" s="15"/>
      <c r="J1778" s="15"/>
      <c r="K1778" s="16"/>
      <c r="L1778" s="16"/>
      <c r="M1778" s="15"/>
      <c r="N1778" s="15"/>
      <c r="O1778" s="15"/>
      <c r="P1778" s="15"/>
      <c r="Q1778" s="15"/>
      <c r="R1778" s="15"/>
      <c r="S1778" s="15"/>
      <c r="T1778" s="17"/>
    </row>
    <row r="1779" spans="1:20" ht="15.75" customHeight="1">
      <c r="A1779" s="15" t="s">
        <v>4939</v>
      </c>
      <c r="B1779" s="15" t="s">
        <v>4927</v>
      </c>
      <c r="C1779" s="15" t="s">
        <v>3032</v>
      </c>
      <c r="D1779" s="15" t="s">
        <v>6667</v>
      </c>
      <c r="E1779" s="15" t="s">
        <v>64</v>
      </c>
      <c r="F1779" s="15"/>
      <c r="G1779" s="15"/>
      <c r="H1779" s="16"/>
      <c r="I1779" s="15"/>
      <c r="J1779" s="15"/>
      <c r="K1779" s="16"/>
      <c r="L1779" s="16"/>
      <c r="M1779" s="15"/>
      <c r="N1779" s="15"/>
      <c r="O1779" s="15"/>
      <c r="P1779" s="15"/>
      <c r="Q1779" s="15"/>
      <c r="R1779" s="15"/>
      <c r="S1779" s="15"/>
      <c r="T1779" s="17"/>
    </row>
    <row r="1780" spans="1:20" ht="15.75" customHeight="1">
      <c r="A1780" s="15" t="s">
        <v>4939</v>
      </c>
      <c r="B1780" s="15" t="s">
        <v>4928</v>
      </c>
      <c r="C1780" s="15" t="s">
        <v>3032</v>
      </c>
      <c r="D1780" s="15" t="s">
        <v>6668</v>
      </c>
      <c r="E1780" s="15" t="s">
        <v>64</v>
      </c>
      <c r="F1780" s="15"/>
      <c r="G1780" s="15"/>
      <c r="H1780" s="16"/>
      <c r="I1780" s="15"/>
      <c r="J1780" s="15"/>
      <c r="K1780" s="16"/>
      <c r="L1780" s="16"/>
      <c r="M1780" s="15"/>
      <c r="N1780" s="15"/>
      <c r="O1780" s="15"/>
      <c r="P1780" s="15"/>
      <c r="Q1780" s="15"/>
      <c r="R1780" s="15"/>
      <c r="S1780" s="15"/>
      <c r="T1780" s="17"/>
    </row>
    <row r="1781" spans="1:20" ht="15.75" customHeight="1">
      <c r="A1781" s="15" t="s">
        <v>4939</v>
      </c>
      <c r="B1781" s="15" t="s">
        <v>4929</v>
      </c>
      <c r="C1781" s="15" t="s">
        <v>3032</v>
      </c>
      <c r="D1781" s="15" t="s">
        <v>6669</v>
      </c>
      <c r="E1781" s="15" t="s">
        <v>64</v>
      </c>
      <c r="F1781" s="15"/>
      <c r="G1781" s="15"/>
      <c r="H1781" s="16"/>
      <c r="I1781" s="15"/>
      <c r="J1781" s="15"/>
      <c r="K1781" s="16"/>
      <c r="L1781" s="16"/>
      <c r="M1781" s="15"/>
      <c r="N1781" s="15"/>
      <c r="O1781" s="15"/>
      <c r="P1781" s="15"/>
      <c r="Q1781" s="15"/>
      <c r="R1781" s="15"/>
      <c r="S1781" s="15"/>
      <c r="T1781" s="17"/>
    </row>
    <row r="1782" spans="1:20" ht="15.75" customHeight="1">
      <c r="A1782" s="15" t="s">
        <v>4939</v>
      </c>
      <c r="B1782" s="15" t="s">
        <v>4930</v>
      </c>
      <c r="C1782" s="15" t="s">
        <v>3032</v>
      </c>
      <c r="D1782" s="15" t="s">
        <v>6670</v>
      </c>
      <c r="E1782" s="15" t="s">
        <v>64</v>
      </c>
      <c r="F1782" s="15"/>
      <c r="G1782" s="15"/>
      <c r="H1782" s="16"/>
      <c r="I1782" s="15"/>
      <c r="J1782" s="15"/>
      <c r="K1782" s="16"/>
      <c r="L1782" s="16"/>
      <c r="M1782" s="15"/>
      <c r="N1782" s="15"/>
      <c r="O1782" s="15"/>
      <c r="P1782" s="15"/>
      <c r="Q1782" s="15"/>
      <c r="R1782" s="15"/>
      <c r="S1782" s="15"/>
      <c r="T1782" s="17"/>
    </row>
    <row r="1783" spans="1:20" ht="15.75" customHeight="1">
      <c r="A1783" s="15" t="s">
        <v>4939</v>
      </c>
      <c r="B1783" s="15" t="s">
        <v>4931</v>
      </c>
      <c r="C1783" s="15" t="s">
        <v>3032</v>
      </c>
      <c r="D1783" s="15" t="s">
        <v>6671</v>
      </c>
      <c r="E1783" s="15" t="s">
        <v>64</v>
      </c>
      <c r="F1783" s="15"/>
      <c r="G1783" s="15"/>
      <c r="H1783" s="16"/>
      <c r="I1783" s="15"/>
      <c r="J1783" s="15"/>
      <c r="K1783" s="16"/>
      <c r="L1783" s="16"/>
      <c r="M1783" s="15"/>
      <c r="N1783" s="15"/>
      <c r="O1783" s="15"/>
      <c r="P1783" s="15"/>
      <c r="Q1783" s="15"/>
      <c r="R1783" s="15"/>
      <c r="S1783" s="15"/>
      <c r="T1783" s="17"/>
    </row>
    <row r="1784" spans="1:20" ht="15.75" customHeight="1">
      <c r="A1784" s="15" t="s">
        <v>4939</v>
      </c>
      <c r="B1784" s="15" t="s">
        <v>4932</v>
      </c>
      <c r="C1784" s="15" t="s">
        <v>3032</v>
      </c>
      <c r="D1784" s="15" t="s">
        <v>6672</v>
      </c>
      <c r="E1784" s="15" t="s">
        <v>64</v>
      </c>
      <c r="F1784" s="15"/>
      <c r="G1784" s="15"/>
      <c r="H1784" s="16"/>
      <c r="I1784" s="15"/>
      <c r="J1784" s="15"/>
      <c r="K1784" s="16"/>
      <c r="L1784" s="16"/>
      <c r="M1784" s="15"/>
      <c r="N1784" s="15"/>
      <c r="O1784" s="15"/>
      <c r="P1784" s="15"/>
      <c r="Q1784" s="15"/>
      <c r="R1784" s="15"/>
      <c r="S1784" s="15"/>
      <c r="T1784" s="17"/>
    </row>
    <row r="1785" spans="1:20" ht="15.75" customHeight="1">
      <c r="A1785" s="15" t="s">
        <v>4939</v>
      </c>
      <c r="B1785" s="15" t="s">
        <v>4933</v>
      </c>
      <c r="C1785" s="15" t="s">
        <v>3032</v>
      </c>
      <c r="D1785" s="15" t="s">
        <v>6673</v>
      </c>
      <c r="E1785" s="15" t="s">
        <v>22</v>
      </c>
      <c r="F1785" s="15" t="s">
        <v>3079</v>
      </c>
      <c r="G1785" s="15" t="s">
        <v>6674</v>
      </c>
      <c r="H1785" s="16">
        <v>44745</v>
      </c>
      <c r="I1785" s="15" t="s">
        <v>3107</v>
      </c>
      <c r="J1785" s="15"/>
      <c r="K1785" s="16" t="s">
        <v>4938</v>
      </c>
      <c r="L1785" s="16" t="s">
        <v>4938</v>
      </c>
      <c r="M1785" s="15" t="s">
        <v>42</v>
      </c>
      <c r="N1785" s="15" t="s">
        <v>42</v>
      </c>
      <c r="O1785" s="15" t="s">
        <v>64</v>
      </c>
      <c r="P1785" s="15" t="s">
        <v>22</v>
      </c>
      <c r="Q1785" s="15"/>
      <c r="R1785" s="15"/>
      <c r="S1785" s="15" t="s">
        <v>64</v>
      </c>
      <c r="T1785" s="17"/>
    </row>
    <row r="1786" spans="1:20" ht="15.75" customHeight="1">
      <c r="A1786" s="15" t="s">
        <v>4939</v>
      </c>
      <c r="B1786" s="15" t="s">
        <v>4934</v>
      </c>
      <c r="C1786" s="15" t="s">
        <v>3032</v>
      </c>
      <c r="D1786" s="15" t="s">
        <v>6675</v>
      </c>
      <c r="E1786" s="15" t="s">
        <v>22</v>
      </c>
      <c r="F1786" s="15" t="s">
        <v>3080</v>
      </c>
      <c r="G1786" s="15" t="s">
        <v>3081</v>
      </c>
      <c r="H1786" s="16">
        <v>44745</v>
      </c>
      <c r="I1786" s="15" t="s">
        <v>3107</v>
      </c>
      <c r="J1786" s="15"/>
      <c r="K1786" s="16" t="s">
        <v>4938</v>
      </c>
      <c r="L1786" s="16" t="s">
        <v>4938</v>
      </c>
      <c r="M1786" s="15" t="s">
        <v>42</v>
      </c>
      <c r="N1786" s="15" t="s">
        <v>42</v>
      </c>
      <c r="O1786" s="15" t="s">
        <v>64</v>
      </c>
      <c r="P1786" s="15" t="s">
        <v>22</v>
      </c>
      <c r="Q1786" s="15"/>
      <c r="R1786" s="15"/>
      <c r="S1786" s="15" t="s">
        <v>64</v>
      </c>
      <c r="T1786" s="17"/>
    </row>
    <row r="1787" spans="1:20" ht="15.75" customHeight="1">
      <c r="A1787" s="15" t="s">
        <v>4939</v>
      </c>
      <c r="B1787" s="15" t="s">
        <v>4935</v>
      </c>
      <c r="C1787" s="15" t="s">
        <v>3032</v>
      </c>
      <c r="D1787" s="15" t="s">
        <v>6676</v>
      </c>
      <c r="E1787" s="15" t="s">
        <v>22</v>
      </c>
      <c r="F1787" s="15"/>
      <c r="G1787" s="15" t="s">
        <v>3082</v>
      </c>
      <c r="H1787" s="16">
        <v>44745</v>
      </c>
      <c r="I1787" s="15" t="s">
        <v>3107</v>
      </c>
      <c r="J1787" s="15"/>
      <c r="K1787" s="16" t="s">
        <v>4938</v>
      </c>
      <c r="L1787" s="16" t="s">
        <v>4938</v>
      </c>
      <c r="M1787" s="15" t="s">
        <v>42</v>
      </c>
      <c r="N1787" s="15" t="s">
        <v>4938</v>
      </c>
      <c r="O1787" s="15" t="s">
        <v>64</v>
      </c>
      <c r="P1787" s="15" t="s">
        <v>22</v>
      </c>
      <c r="Q1787" s="15"/>
      <c r="R1787" s="15"/>
      <c r="S1787" s="15" t="s">
        <v>64</v>
      </c>
      <c r="T1787" s="17"/>
    </row>
    <row r="1788" spans="1:20" ht="15.75" customHeight="1">
      <c r="A1788" s="15" t="s">
        <v>4939</v>
      </c>
      <c r="B1788" s="15" t="s">
        <v>4936</v>
      </c>
      <c r="C1788" s="15" t="s">
        <v>3032</v>
      </c>
      <c r="D1788" s="15" t="s">
        <v>6677</v>
      </c>
      <c r="E1788" s="15" t="s">
        <v>64</v>
      </c>
      <c r="F1788" s="15"/>
      <c r="G1788" s="15"/>
      <c r="H1788" s="16"/>
      <c r="I1788" s="15"/>
      <c r="J1788" s="15"/>
      <c r="K1788" s="16"/>
      <c r="L1788" s="16"/>
      <c r="M1788" s="15"/>
      <c r="N1788" s="15"/>
      <c r="O1788" s="15"/>
      <c r="P1788" s="15"/>
      <c r="Q1788" s="15"/>
      <c r="R1788" s="15"/>
      <c r="S1788" s="15"/>
      <c r="T1788" s="17"/>
    </row>
    <row r="1789" spans="1:20" ht="15.75" customHeight="1">
      <c r="A1789" s="15" t="s">
        <v>4939</v>
      </c>
      <c r="B1789" s="15" t="s">
        <v>4937</v>
      </c>
      <c r="C1789" s="15" t="s">
        <v>3032</v>
      </c>
      <c r="D1789" s="15" t="s">
        <v>6678</v>
      </c>
      <c r="E1789" s="15" t="s">
        <v>64</v>
      </c>
      <c r="F1789" s="15"/>
      <c r="G1789" s="15"/>
      <c r="H1789" s="16"/>
      <c r="I1789" s="15"/>
      <c r="J1789" s="15"/>
      <c r="K1789" s="16"/>
      <c r="L1789" s="16"/>
      <c r="M1789" s="15"/>
      <c r="N1789" s="15"/>
      <c r="O1789" s="15"/>
      <c r="P1789" s="15"/>
      <c r="Q1789" s="15"/>
      <c r="R1789" s="15"/>
      <c r="S1789" s="15"/>
      <c r="T1789" s="17"/>
    </row>
  </sheetData>
  <customSheetViews>
    <customSheetView guid="{D252A3B6-3398-4FA7-8926-9BDA169EFEEA}" filter="1" showAutoFilter="1">
      <pageMargins left="0.7" right="0.7" top="0.75" bottom="0.75" header="0.3" footer="0.3"/>
      <autoFilter ref="A1:R1789" xr:uid="{981CE433-E077-446E-9886-ECE9D443A1D5}"/>
    </customSheetView>
  </customSheetViews>
  <phoneticPr fontId="6"/>
  <dataValidations count="3">
    <dataValidation type="list" allowBlank="1" sqref="M2:N1789" xr:uid="{246ED6F2-64E7-4C0C-A800-9CDA916EEC6C}">
      <formula1>"通常通り,停止,－"</formula1>
    </dataValidation>
    <dataValidation type="list" allowBlank="1" sqref="O2:P1789" xr:uid="{3046164D-059B-417D-B0B0-173083785B2E}">
      <formula1>"○,×,－"</formula1>
    </dataValidation>
    <dataValidation type="list" allowBlank="1" sqref="Q2:S1789" xr:uid="{F1E4AE89-6194-467E-95F7-CB0BD97B6E5D}">
      <formula1>"災害,COVID-19,蔵書点検,移転・新館準備中,システムメンテナンス,不明,その他"</formula1>
    </dataValidation>
  </dataValidations>
  <pageMargins left="0.7" right="0.7" top="0.75" bottom="0.75" header="0.3" footer="0.3"/>
  <pageSetup paperSize="9" orientation="portrait" horizontalDpi="0"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9"/>
  <sheetViews>
    <sheetView zoomScale="60" zoomScaleNormal="60" workbookViewId="0">
      <selection activeCell="E1" sqref="E1"/>
    </sheetView>
  </sheetViews>
  <sheetFormatPr defaultColWidth="8.6640625" defaultRowHeight="13.8"/>
  <cols>
    <col min="1" max="1" width="18" style="4" bestFit="1" customWidth="1"/>
    <col min="2" max="3" width="8.6640625" style="4"/>
    <col min="4" max="4" width="11.88671875" style="4" bestFit="1" customWidth="1"/>
    <col min="5" max="5" width="14.109375" style="4" bestFit="1" customWidth="1"/>
    <col min="6" max="6" width="8.6640625" style="4"/>
    <col min="7" max="7" width="11.6640625" style="4" customWidth="1"/>
    <col min="8" max="8" width="8.6640625" style="7"/>
    <col min="9" max="16384" width="8.6640625" style="4"/>
  </cols>
  <sheetData>
    <row r="1" spans="1:8">
      <c r="A1" s="1" t="s">
        <v>3084</v>
      </c>
      <c r="B1" s="2" t="s">
        <v>3083</v>
      </c>
      <c r="C1" s="2" t="s">
        <v>3085</v>
      </c>
      <c r="D1" s="2" t="s">
        <v>3086</v>
      </c>
      <c r="E1" s="2" t="s">
        <v>3087</v>
      </c>
      <c r="F1" s="2" t="s">
        <v>3088</v>
      </c>
      <c r="G1" s="2" t="s">
        <v>3089</v>
      </c>
      <c r="H1" s="3" t="s">
        <v>3090</v>
      </c>
    </row>
    <row r="2" spans="1:8">
      <c r="A2" s="14">
        <v>1</v>
      </c>
      <c r="B2" s="6" t="s">
        <v>16</v>
      </c>
      <c r="C2" s="10">
        <f>COUNTIFS('全国調査(公共,20220701-0709)'!$C$1:$C$1789, 休館_集計表!$B2, '全国調査(公共,20220701-0709)'!$E$1:$E$1789, "○")</f>
        <v>180</v>
      </c>
      <c r="D2" s="10">
        <f>COUNTIFS('全国調査(公共,20220701-0709)'!$C$1:$C$1789, "="&amp;休館_集計表!$B2,'全国調査(公共,20220701-0709)'!$O$1:$O$1789, "○")</f>
        <v>30</v>
      </c>
      <c r="E2" s="10">
        <f>COUNTIFS('全国調査(公共,20220701-0709)'!$C$1:$C$1789, "="&amp;休館_集計表!$B2, '全国調査(公共,20220701-0709)'!$P$1:$P$1789, "×",'全国調査(公共,20220701-0709)'!$Q$1:$Q$1789, "COVID-19")</f>
        <v>0</v>
      </c>
      <c r="F2" s="10">
        <f>COUNTIFS('全国調査(公共,20220701-0709)'!$C$1:$C$1789, "="&amp;休館_集計表!$B2, '全国調査(公共,20220701-0709)'!$P$1:$P$1789, "×",'全国調査(公共,20220701-0709)'!$Q$1:$Q$1789, "災害")</f>
        <v>0</v>
      </c>
      <c r="G2" s="11">
        <f t="shared" ref="G2:G48" si="0">E2+F2</f>
        <v>0</v>
      </c>
      <c r="H2" s="12">
        <f>G2/C2</f>
        <v>0</v>
      </c>
    </row>
    <row r="3" spans="1:8">
      <c r="A3" s="14">
        <v>2</v>
      </c>
      <c r="B3" s="6" t="s">
        <v>342</v>
      </c>
      <c r="C3" s="10">
        <f>COUNTIFS('全国調査(公共,20220701-0709)'!$C$1:$C$1789, 休館_集計表!$B3, '全国調査(公共,20220701-0709)'!$E$1:$E$1789, "○")</f>
        <v>39</v>
      </c>
      <c r="D3" s="10">
        <f>COUNTIFS('全国調査(公共,20220701-0709)'!$C$1:$C$1789, "="&amp;休館_集計表!$B3,'全国調査(公共,20220701-0709)'!$O$1:$O$1789, "○")</f>
        <v>6</v>
      </c>
      <c r="E3" s="10">
        <f>COUNTIFS('全国調査(公共,20220701-0709)'!$C$1:$C$1789, "="&amp;休館_集計表!$B3, '全国調査(公共,20220701-0709)'!$P$1:$P$1789, "×",'全国調査(公共,20220701-0709)'!$Q$1:$Q$1789, "COVID-19")</f>
        <v>0</v>
      </c>
      <c r="F3" s="10">
        <f>COUNTIFS('全国調査(公共,20220701-0709)'!$C$1:$C$1789, "="&amp;休館_集計表!$B3, '全国調査(公共,20220701-0709)'!$P$1:$P$1789, "×",'全国調査(公共,20220701-0709)'!$Q$1:$Q$1789, "災害")</f>
        <v>0</v>
      </c>
      <c r="G3" s="11">
        <f t="shared" si="0"/>
        <v>0</v>
      </c>
      <c r="H3" s="12">
        <f t="shared" ref="H3:H49" si="1">G3/C3</f>
        <v>0</v>
      </c>
    </row>
    <row r="4" spans="1:8">
      <c r="A4" s="14">
        <v>3</v>
      </c>
      <c r="B4" s="6" t="s">
        <v>553</v>
      </c>
      <c r="C4" s="10">
        <f>COUNTIFS('全国調査(公共,20220701-0709)'!$C$1:$C$1789, 休館_集計表!$B4, '全国調査(公共,20220701-0709)'!$E$1:$E$1789, "○")</f>
        <v>34</v>
      </c>
      <c r="D4" s="10">
        <f>COUNTIFS('全国調査(公共,20220701-0709)'!$C$1:$C$1789, "="&amp;休館_集計表!$B4,'全国調査(公共,20220701-0709)'!$O$1:$O$1789, "○")</f>
        <v>8</v>
      </c>
      <c r="E4" s="10">
        <f>COUNTIFS('全国調査(公共,20220701-0709)'!$C$1:$C$1789, "="&amp;休館_集計表!$B4, '全国調査(公共,20220701-0709)'!$P$1:$P$1789, "×",'全国調査(公共,20220701-0709)'!$Q$1:$Q$1789, "COVID-19")</f>
        <v>0</v>
      </c>
      <c r="F4" s="10">
        <f>COUNTIFS('全国調査(公共,20220701-0709)'!$C$1:$C$1789, "="&amp;休館_集計表!$B4, '全国調査(公共,20220701-0709)'!$P$1:$P$1789, "×",'全国調査(公共,20220701-0709)'!$Q$1:$Q$1789, "災害")</f>
        <v>0</v>
      </c>
      <c r="G4" s="11">
        <f t="shared" si="0"/>
        <v>0</v>
      </c>
      <c r="H4" s="12">
        <f t="shared" si="1"/>
        <v>0</v>
      </c>
    </row>
    <row r="5" spans="1:8">
      <c r="A5" s="14">
        <v>4</v>
      </c>
      <c r="B5" s="6" t="s">
        <v>399</v>
      </c>
      <c r="C5" s="10">
        <f>COUNTIFS('全国調査(公共,20220701-0709)'!$C$1:$C$1789, 休館_集計表!$B5, '全国調査(公共,20220701-0709)'!$E$1:$E$1789, "○")</f>
        <v>36</v>
      </c>
      <c r="D5" s="10">
        <f>COUNTIFS('全国調査(公共,20220701-0709)'!$C$1:$C$1789, "="&amp;休館_集計表!$B5,'全国調査(公共,20220701-0709)'!$O$1:$O$1789, "○")</f>
        <v>4</v>
      </c>
      <c r="E5" s="10">
        <f>COUNTIFS('全国調査(公共,20220701-0709)'!$C$1:$C$1789, "="&amp;休館_集計表!$B5, '全国調査(公共,20220701-0709)'!$P$1:$P$1789, "×",'全国調査(公共,20220701-0709)'!$Q$1:$Q$1789, "COVID-19")</f>
        <v>0</v>
      </c>
      <c r="F5" s="10">
        <f>COUNTIFS('全国調査(公共,20220701-0709)'!$C$1:$C$1789, "="&amp;休館_集計表!$B5, '全国調査(公共,20220701-0709)'!$P$1:$P$1789, "×",'全国調査(公共,20220701-0709)'!$Q$1:$Q$1789, "災害")</f>
        <v>0</v>
      </c>
      <c r="G5" s="11">
        <f t="shared" si="0"/>
        <v>0</v>
      </c>
      <c r="H5" s="12">
        <f t="shared" si="1"/>
        <v>0</v>
      </c>
    </row>
    <row r="6" spans="1:8">
      <c r="A6" s="14">
        <v>5</v>
      </c>
      <c r="B6" s="6" t="s">
        <v>453</v>
      </c>
      <c r="C6" s="10">
        <f>COUNTIFS('全国調査(公共,20220701-0709)'!$C$1:$C$1789, 休館_集計表!$B6, '全国調査(公共,20220701-0709)'!$E$1:$E$1789, "○")</f>
        <v>26</v>
      </c>
      <c r="D6" s="10">
        <f>COUNTIFS('全国調査(公共,20220701-0709)'!$C$1:$C$1789, "="&amp;休館_集計表!$B6,'全国調査(公共,20220701-0709)'!$O$1:$O$1789, "○")</f>
        <v>0</v>
      </c>
      <c r="E6" s="10">
        <f>COUNTIFS('全国調査(公共,20220701-0709)'!$C$1:$C$1789, "="&amp;休館_集計表!$B6, '全国調査(公共,20220701-0709)'!$P$1:$P$1789, "×",'全国調査(公共,20220701-0709)'!$Q$1:$Q$1789, "COVID-19")</f>
        <v>0</v>
      </c>
      <c r="F6" s="10">
        <f>COUNTIFS('全国調査(公共,20220701-0709)'!$C$1:$C$1789, "="&amp;休館_集計表!$B6, '全国調査(公共,20220701-0709)'!$P$1:$P$1789, "×",'全国調査(公共,20220701-0709)'!$Q$1:$Q$1789, "災害")</f>
        <v>0</v>
      </c>
      <c r="G6" s="11">
        <f t="shared" si="0"/>
        <v>0</v>
      </c>
      <c r="H6" s="12">
        <f t="shared" si="1"/>
        <v>0</v>
      </c>
    </row>
    <row r="7" spans="1:8">
      <c r="A7" s="14">
        <v>6</v>
      </c>
      <c r="B7" s="6" t="s">
        <v>495</v>
      </c>
      <c r="C7" s="10">
        <f>COUNTIFS('全国調査(公共,20220701-0709)'!$C$1:$C$1789, 休館_集計表!$B7, '全国調査(公共,20220701-0709)'!$E$1:$E$1789, "○")</f>
        <v>36</v>
      </c>
      <c r="D7" s="10">
        <f>COUNTIFS('全国調査(公共,20220701-0709)'!$C$1:$C$1789, "="&amp;休館_集計表!$B7,'全国調査(公共,20220701-0709)'!$O$1:$O$1789, "○")</f>
        <v>7</v>
      </c>
      <c r="E7" s="10">
        <f>COUNTIFS('全国調査(公共,20220701-0709)'!$C$1:$C$1789, "="&amp;休館_集計表!$B7, '全国調査(公共,20220701-0709)'!$P$1:$P$1789, "×",'全国調査(公共,20220701-0709)'!$Q$1:$Q$1789, "COVID-19")</f>
        <v>0</v>
      </c>
      <c r="F7" s="10">
        <f>COUNTIFS('全国調査(公共,20220701-0709)'!$C$1:$C$1789, "="&amp;休館_集計表!$B7, '全国調査(公共,20220701-0709)'!$P$1:$P$1789, "×",'全国調査(公共,20220701-0709)'!$Q$1:$Q$1789, "災害")</f>
        <v>0</v>
      </c>
      <c r="G7" s="11">
        <f t="shared" si="0"/>
        <v>0</v>
      </c>
      <c r="H7" s="12">
        <f t="shared" si="1"/>
        <v>0</v>
      </c>
    </row>
    <row r="8" spans="1:8">
      <c r="A8" s="14">
        <v>7</v>
      </c>
      <c r="B8" s="6" t="s">
        <v>613</v>
      </c>
      <c r="C8" s="10">
        <f>COUNTIFS('全国調査(公共,20220701-0709)'!$C$1:$C$1789, 休館_集計表!$B8, '全国調査(公共,20220701-0709)'!$E$1:$E$1789, "○")</f>
        <v>58</v>
      </c>
      <c r="D8" s="10">
        <f>COUNTIFS('全国調査(公共,20220701-0709)'!$C$1:$C$1789, "="&amp;休館_集計表!$B8,'全国調査(公共,20220701-0709)'!$O$1:$O$1789, "○")</f>
        <v>4</v>
      </c>
      <c r="E8" s="10">
        <f>COUNTIFS('全国調査(公共,20220701-0709)'!$C$1:$C$1789, "="&amp;休館_集計表!$B8, '全国調査(公共,20220701-0709)'!$P$1:$P$1789, "×",'全国調査(公共,20220701-0709)'!$Q$1:$Q$1789, "COVID-19")</f>
        <v>0</v>
      </c>
      <c r="F8" s="10">
        <f>COUNTIFS('全国調査(公共,20220701-0709)'!$C$1:$C$1789, "="&amp;休館_集計表!$B8, '全国調査(公共,20220701-0709)'!$P$1:$P$1789, "×",'全国調査(公共,20220701-0709)'!$Q$1:$Q$1789, "災害")</f>
        <v>3</v>
      </c>
      <c r="G8" s="11">
        <f t="shared" si="0"/>
        <v>3</v>
      </c>
      <c r="H8" s="12">
        <f t="shared" si="1"/>
        <v>5.1724137931034482E-2</v>
      </c>
    </row>
    <row r="9" spans="1:8">
      <c r="A9" s="14">
        <v>8</v>
      </c>
      <c r="B9" s="6" t="s">
        <v>701</v>
      </c>
      <c r="C9" s="10">
        <f>COUNTIFS('全国調査(公共,20220701-0709)'!$C$1:$C$1789, 休館_集計表!$B9, '全国調査(公共,20220701-0709)'!$E$1:$E$1789, "○")</f>
        <v>45</v>
      </c>
      <c r="D9" s="10">
        <f>COUNTIFS('全国調査(公共,20220701-0709)'!$C$1:$C$1789, "="&amp;休館_集計表!$B9,'全国調査(公共,20220701-0709)'!$O$1:$O$1789, "○")</f>
        <v>10</v>
      </c>
      <c r="E9" s="10">
        <f>COUNTIFS('全国調査(公共,20220701-0709)'!$C$1:$C$1789, "="&amp;休館_集計表!$B9, '全国調査(公共,20220701-0709)'!$P$1:$P$1789, "×",'全国調査(公共,20220701-0709)'!$Q$1:$Q$1789, "COVID-19")</f>
        <v>0</v>
      </c>
      <c r="F9" s="10">
        <f>COUNTIFS('全国調査(公共,20220701-0709)'!$C$1:$C$1789, "="&amp;休館_集計表!$B9, '全国調査(公共,20220701-0709)'!$P$1:$P$1789, "×",'全国調査(公共,20220701-0709)'!$Q$1:$Q$1789, "災害")</f>
        <v>0</v>
      </c>
      <c r="G9" s="11">
        <f t="shared" si="0"/>
        <v>0</v>
      </c>
      <c r="H9" s="12">
        <f t="shared" si="1"/>
        <v>0</v>
      </c>
    </row>
    <row r="10" spans="1:8">
      <c r="A10" s="14">
        <v>9</v>
      </c>
      <c r="B10" s="6" t="s">
        <v>784</v>
      </c>
      <c r="C10" s="10">
        <f>COUNTIFS('全国調査(公共,20220701-0709)'!$C$1:$C$1789, 休館_集計表!$B10, '全国調査(公共,20220701-0709)'!$E$1:$E$1789, "○")</f>
        <v>26</v>
      </c>
      <c r="D10" s="10">
        <f>COUNTIFS('全国調査(公共,20220701-0709)'!$C$1:$C$1789, "="&amp;休館_集計表!$B10,'全国調査(公共,20220701-0709)'!$O$1:$O$1789, "○")</f>
        <v>4</v>
      </c>
      <c r="E10" s="10">
        <f>COUNTIFS('全国調査(公共,20220701-0709)'!$C$1:$C$1789, "="&amp;休館_集計表!$B10, '全国調査(公共,20220701-0709)'!$P$1:$P$1789, "×",'全国調査(公共,20220701-0709)'!$Q$1:$Q$1789, "COVID-19")</f>
        <v>0</v>
      </c>
      <c r="F10" s="10">
        <f>COUNTIFS('全国調査(公共,20220701-0709)'!$C$1:$C$1789, "="&amp;休館_集計表!$B10, '全国調査(公共,20220701-0709)'!$P$1:$P$1789, "×",'全国調査(公共,20220701-0709)'!$Q$1:$Q$1789, "災害")</f>
        <v>0</v>
      </c>
      <c r="G10" s="11">
        <f t="shared" si="0"/>
        <v>0</v>
      </c>
      <c r="H10" s="12">
        <f t="shared" si="1"/>
        <v>0</v>
      </c>
    </row>
    <row r="11" spans="1:8">
      <c r="A11" s="14">
        <v>10</v>
      </c>
      <c r="B11" s="6" t="s">
        <v>833</v>
      </c>
      <c r="C11" s="10">
        <f>COUNTIFS('全国調査(公共,20220701-0709)'!$C$1:$C$1789, 休館_集計表!$B11, '全国調査(公共,20220701-0709)'!$E$1:$E$1789, "○")</f>
        <v>36</v>
      </c>
      <c r="D11" s="10">
        <f>COUNTIFS('全国調査(公共,20220701-0709)'!$C$1:$C$1789, "="&amp;休館_集計表!$B11,'全国調査(公共,20220701-0709)'!$O$1:$O$1789, "○")</f>
        <v>3</v>
      </c>
      <c r="E11" s="10">
        <f>COUNTIFS('全国調査(公共,20220701-0709)'!$C$1:$C$1789, "="&amp;休館_集計表!$B11, '全国調査(公共,20220701-0709)'!$P$1:$P$1789, "×",'全国調査(公共,20220701-0709)'!$Q$1:$Q$1789, "COVID-19")</f>
        <v>0</v>
      </c>
      <c r="F11" s="10">
        <f>COUNTIFS('全国調査(公共,20220701-0709)'!$C$1:$C$1789, "="&amp;休館_集計表!$B11, '全国調査(公共,20220701-0709)'!$P$1:$P$1789, "×",'全国調査(公共,20220701-0709)'!$Q$1:$Q$1789, "災害")</f>
        <v>0</v>
      </c>
      <c r="G11" s="11">
        <f t="shared" si="0"/>
        <v>0</v>
      </c>
      <c r="H11" s="12">
        <f t="shared" si="1"/>
        <v>0</v>
      </c>
    </row>
    <row r="12" spans="1:8">
      <c r="A12" s="14">
        <v>11</v>
      </c>
      <c r="B12" s="6" t="s">
        <v>890</v>
      </c>
      <c r="C12" s="10">
        <f>COUNTIFS('全国調査(公共,20220701-0709)'!$C$1:$C$1789, 休館_集計表!$B12, '全国調査(公共,20220701-0709)'!$E$1:$E$1789, "○")</f>
        <v>64</v>
      </c>
      <c r="D12" s="10">
        <f>COUNTIFS('全国調査(公共,20220701-0709)'!$C$1:$C$1789, "="&amp;休館_集計表!$B12,'全国調査(公共,20220701-0709)'!$O$1:$O$1789, "○")</f>
        <v>18</v>
      </c>
      <c r="E12" s="10">
        <f>COUNTIFS('全国調査(公共,20220701-0709)'!$C$1:$C$1789, "="&amp;休館_集計表!$B12, '全国調査(公共,20220701-0709)'!$P$1:$P$1789, "×",'全国調査(公共,20220701-0709)'!$Q$1:$Q$1789, "COVID-19")</f>
        <v>0</v>
      </c>
      <c r="F12" s="10">
        <f>COUNTIFS('全国調査(公共,20220701-0709)'!$C$1:$C$1789, "="&amp;休館_集計表!$B12, '全国調査(公共,20220701-0709)'!$P$1:$P$1789, "×",'全国調査(公共,20220701-0709)'!$Q$1:$Q$1789, "災害")</f>
        <v>0</v>
      </c>
      <c r="G12" s="11">
        <f t="shared" si="0"/>
        <v>0</v>
      </c>
      <c r="H12" s="12">
        <f t="shared" si="1"/>
        <v>0</v>
      </c>
    </row>
    <row r="13" spans="1:8">
      <c r="A13" s="14">
        <v>12</v>
      </c>
      <c r="B13" s="6" t="s">
        <v>1009</v>
      </c>
      <c r="C13" s="10">
        <f>COUNTIFS('全国調査(公共,20220701-0709)'!$C$1:$C$1789, 休館_集計表!$B13, '全国調査(公共,20220701-0709)'!$E$1:$E$1789, "○")</f>
        <v>55</v>
      </c>
      <c r="D13" s="10">
        <f>COUNTIFS('全国調査(公共,20220701-0709)'!$C$1:$C$1789, "="&amp;休館_集計表!$B13,'全国調査(公共,20220701-0709)'!$O$1:$O$1789, "○")</f>
        <v>15</v>
      </c>
      <c r="E13" s="10">
        <f>COUNTIFS('全国調査(公共,20220701-0709)'!$C$1:$C$1789, "="&amp;休館_集計表!$B13, '全国調査(公共,20220701-0709)'!$P$1:$P$1789, "×",'全国調査(公共,20220701-0709)'!$Q$1:$Q$1789, "COVID-19")</f>
        <v>0</v>
      </c>
      <c r="F13" s="10">
        <f>COUNTIFS('全国調査(公共,20220701-0709)'!$C$1:$C$1789, "="&amp;休館_集計表!$B13, '全国調査(公共,20220701-0709)'!$P$1:$P$1789, "×",'全国調査(公共,20220701-0709)'!$Q$1:$Q$1789, "災害")</f>
        <v>0</v>
      </c>
      <c r="G13" s="11">
        <f t="shared" si="0"/>
        <v>0</v>
      </c>
      <c r="H13" s="12">
        <f t="shared" si="1"/>
        <v>0</v>
      </c>
    </row>
    <row r="14" spans="1:8">
      <c r="A14" s="14">
        <v>13</v>
      </c>
      <c r="B14" s="6" t="s">
        <v>1103</v>
      </c>
      <c r="C14" s="10">
        <f>COUNTIFS('全国調査(公共,20220701-0709)'!$C$1:$C$1789, 休館_集計表!$B14, '全国調査(公共,20220701-0709)'!$E$1:$E$1789, "○")</f>
        <v>61</v>
      </c>
      <c r="D14" s="10">
        <f>COUNTIFS('全国調査(公共,20220701-0709)'!$C$1:$C$1789, "="&amp;休館_集計表!$B14,'全国調査(公共,20220701-0709)'!$O$1:$O$1789, "○")</f>
        <v>5</v>
      </c>
      <c r="E14" s="10">
        <f>COUNTIFS('全国調査(公共,20220701-0709)'!$C$1:$C$1789, "="&amp;休館_集計表!$B14, '全国調査(公共,20220701-0709)'!$P$1:$P$1789, "×",'全国調査(公共,20220701-0709)'!$Q$1:$Q$1789, "COVID-19")</f>
        <v>0</v>
      </c>
      <c r="F14" s="10">
        <f>COUNTIFS('全国調査(公共,20220701-0709)'!$C$1:$C$1789, "="&amp;休館_集計表!$B14, '全国調査(公共,20220701-0709)'!$P$1:$P$1789, "×",'全国調査(公共,20220701-0709)'!$Q$1:$Q$1789, "災害")</f>
        <v>0</v>
      </c>
      <c r="G14" s="11">
        <f t="shared" si="0"/>
        <v>0</v>
      </c>
      <c r="H14" s="12">
        <f t="shared" si="1"/>
        <v>0</v>
      </c>
    </row>
    <row r="15" spans="1:8">
      <c r="A15" s="14">
        <v>14</v>
      </c>
      <c r="B15" s="6" t="s">
        <v>1216</v>
      </c>
      <c r="C15" s="10">
        <f>COUNTIFS('全国調査(公共,20220701-0709)'!$C$1:$C$1789, 休館_集計表!$B15, '全国調査(公共,20220701-0709)'!$E$1:$E$1789, "○")</f>
        <v>34</v>
      </c>
      <c r="D15" s="10">
        <f>COUNTIFS('全国調査(公共,20220701-0709)'!$C$1:$C$1789, "="&amp;休館_集計表!$B15,'全国調査(公共,20220701-0709)'!$O$1:$O$1789, "○")</f>
        <v>3</v>
      </c>
      <c r="E15" s="10">
        <f>COUNTIFS('全国調査(公共,20220701-0709)'!$C$1:$C$1789, "="&amp;休館_集計表!$B15, '全国調査(公共,20220701-0709)'!$P$1:$P$1789, "×",'全国調査(公共,20220701-0709)'!$Q$1:$Q$1789, "COVID-19")</f>
        <v>0</v>
      </c>
      <c r="F15" s="10">
        <f>COUNTIFS('全国調査(公共,20220701-0709)'!$C$1:$C$1789, "="&amp;休館_集計表!$B15, '全国調査(公共,20220701-0709)'!$P$1:$P$1789, "×",'全国調査(公共,20220701-0709)'!$Q$1:$Q$1789, "災害")</f>
        <v>0</v>
      </c>
      <c r="G15" s="11">
        <f t="shared" si="0"/>
        <v>0</v>
      </c>
      <c r="H15" s="12">
        <f t="shared" si="1"/>
        <v>0</v>
      </c>
    </row>
    <row r="16" spans="1:8">
      <c r="A16" s="14">
        <v>15</v>
      </c>
      <c r="B16" s="6" t="s">
        <v>1283</v>
      </c>
      <c r="C16" s="10">
        <f>COUNTIFS('全国調査(公共,20220701-0709)'!$C$1:$C$1789, 休館_集計表!$B16, '全国調査(公共,20220701-0709)'!$E$1:$E$1789, "○")</f>
        <v>31</v>
      </c>
      <c r="D16" s="10">
        <f>COUNTIFS('全国調査(公共,20220701-0709)'!$C$1:$C$1789, "="&amp;休館_集計表!$B16,'全国調査(公共,20220701-0709)'!$O$1:$O$1789, "○")</f>
        <v>5</v>
      </c>
      <c r="E16" s="10">
        <f>COUNTIFS('全国調査(公共,20220701-0709)'!$C$1:$C$1789, "="&amp;休館_集計表!$B16, '全国調査(公共,20220701-0709)'!$P$1:$P$1789, "×",'全国調査(公共,20220701-0709)'!$Q$1:$Q$1789, "COVID-19")</f>
        <v>0</v>
      </c>
      <c r="F16" s="10">
        <f>COUNTIFS('全国調査(公共,20220701-0709)'!$C$1:$C$1789, "="&amp;休館_集計表!$B16, '全国調査(公共,20220701-0709)'!$P$1:$P$1789, "×",'全国調査(公共,20220701-0709)'!$Q$1:$Q$1789, "災害")</f>
        <v>0</v>
      </c>
      <c r="G16" s="11">
        <f t="shared" si="0"/>
        <v>0</v>
      </c>
      <c r="H16" s="12">
        <f t="shared" si="1"/>
        <v>0</v>
      </c>
    </row>
    <row r="17" spans="1:8">
      <c r="A17" s="14">
        <v>16</v>
      </c>
      <c r="B17" s="6" t="s">
        <v>1337</v>
      </c>
      <c r="C17" s="10">
        <f>COUNTIFS('全国調査(公共,20220701-0709)'!$C$1:$C$1789, 休館_集計表!$B17, '全国調査(公共,20220701-0709)'!$E$1:$E$1789, "○")</f>
        <v>16</v>
      </c>
      <c r="D17" s="10">
        <f>COUNTIFS('全国調査(公共,20220701-0709)'!$C$1:$C$1789, "="&amp;休館_集計表!$B17,'全国調査(公共,20220701-0709)'!$O$1:$O$1789, "○")</f>
        <v>0</v>
      </c>
      <c r="E17" s="10">
        <f>COUNTIFS('全国調査(公共,20220701-0709)'!$C$1:$C$1789, "="&amp;休館_集計表!$B17, '全国調査(公共,20220701-0709)'!$P$1:$P$1789, "×",'全国調査(公共,20220701-0709)'!$Q$1:$Q$1789, "COVID-19")</f>
        <v>0</v>
      </c>
      <c r="F17" s="10">
        <f>COUNTIFS('全国調査(公共,20220701-0709)'!$C$1:$C$1789, "="&amp;休館_集計表!$B17, '全国調査(公共,20220701-0709)'!$P$1:$P$1789, "×",'全国調査(公共,20220701-0709)'!$Q$1:$Q$1789, "災害")</f>
        <v>0</v>
      </c>
      <c r="G17" s="11">
        <f t="shared" si="0"/>
        <v>0</v>
      </c>
      <c r="H17" s="12">
        <f t="shared" si="1"/>
        <v>0</v>
      </c>
    </row>
    <row r="18" spans="1:8">
      <c r="A18" s="14">
        <v>17</v>
      </c>
      <c r="B18" s="6" t="s">
        <v>1369</v>
      </c>
      <c r="C18" s="10">
        <f>COUNTIFS('全国調査(公共,20220701-0709)'!$C$1:$C$1789, 休館_集計表!$B18, '全国調査(公共,20220701-0709)'!$E$1:$E$1789, "○")</f>
        <v>20</v>
      </c>
      <c r="D18" s="10">
        <f>COUNTIFS('全国調査(公共,20220701-0709)'!$C$1:$C$1789, "="&amp;休館_集計表!$B18,'全国調査(公共,20220701-0709)'!$O$1:$O$1789, "○")</f>
        <v>1</v>
      </c>
      <c r="E18" s="10">
        <f>COUNTIFS('全国調査(公共,20220701-0709)'!$C$1:$C$1789, "="&amp;休館_集計表!$B18, '全国調査(公共,20220701-0709)'!$P$1:$P$1789, "×",'全国調査(公共,20220701-0709)'!$Q$1:$Q$1789, "COVID-19")</f>
        <v>0</v>
      </c>
      <c r="F18" s="10">
        <f>COUNTIFS('全国調査(公共,20220701-0709)'!$C$1:$C$1789, "="&amp;休館_集計表!$B18, '全国調査(公共,20220701-0709)'!$P$1:$P$1789, "×",'全国調査(公共,20220701-0709)'!$Q$1:$Q$1789, "災害")</f>
        <v>0</v>
      </c>
      <c r="G18" s="11">
        <f t="shared" si="0"/>
        <v>0</v>
      </c>
      <c r="H18" s="12">
        <f t="shared" si="1"/>
        <v>0</v>
      </c>
    </row>
    <row r="19" spans="1:8">
      <c r="A19" s="14">
        <v>18</v>
      </c>
      <c r="B19" s="6" t="s">
        <v>1409</v>
      </c>
      <c r="C19" s="10">
        <f>COUNTIFS('全国調査(公共,20220701-0709)'!$C$1:$C$1789, 休館_集計表!$B19, '全国調査(公共,20220701-0709)'!$E$1:$E$1789, "○")</f>
        <v>18</v>
      </c>
      <c r="D19" s="10">
        <f>COUNTIFS('全国調査(公共,20220701-0709)'!$C$1:$C$1789, "="&amp;休館_集計表!$B19,'全国調査(公共,20220701-0709)'!$O$1:$O$1789, "○")</f>
        <v>3</v>
      </c>
      <c r="E19" s="10">
        <f>COUNTIFS('全国調査(公共,20220701-0709)'!$C$1:$C$1789, "="&amp;休館_集計表!$B19, '全国調査(公共,20220701-0709)'!$P$1:$P$1789, "×",'全国調査(公共,20220701-0709)'!$Q$1:$Q$1789, "COVID-19")</f>
        <v>0</v>
      </c>
      <c r="F19" s="10">
        <f>COUNTIFS('全国調査(公共,20220701-0709)'!$C$1:$C$1789, "="&amp;休館_集計表!$B19, '全国調査(公共,20220701-0709)'!$P$1:$P$1789, "×",'全国調査(公共,20220701-0709)'!$Q$1:$Q$1789, "災害")</f>
        <v>0</v>
      </c>
      <c r="G19" s="11">
        <f t="shared" si="0"/>
        <v>0</v>
      </c>
      <c r="H19" s="12">
        <f t="shared" si="1"/>
        <v>0</v>
      </c>
    </row>
    <row r="20" spans="1:8">
      <c r="A20" s="14">
        <v>19</v>
      </c>
      <c r="B20" s="6" t="s">
        <v>1446</v>
      </c>
      <c r="C20" s="10">
        <f>COUNTIFS('全国調査(公共,20220701-0709)'!$C$1:$C$1789, 休館_集計表!$B20, '全国調査(公共,20220701-0709)'!$E$1:$E$1789, "○")</f>
        <v>25</v>
      </c>
      <c r="D20" s="10">
        <f>COUNTIFS('全国調査(公共,20220701-0709)'!$C$1:$C$1789, "="&amp;休館_集計表!$B20,'全国調査(公共,20220701-0709)'!$O$1:$O$1789, "○")</f>
        <v>6</v>
      </c>
      <c r="E20" s="10">
        <f>COUNTIFS('全国調査(公共,20220701-0709)'!$C$1:$C$1789, "="&amp;休館_集計表!$B20, '全国調査(公共,20220701-0709)'!$P$1:$P$1789, "×",'全国調査(公共,20220701-0709)'!$Q$1:$Q$1789, "COVID-19")</f>
        <v>0</v>
      </c>
      <c r="F20" s="10">
        <f>COUNTIFS('全国調査(公共,20220701-0709)'!$C$1:$C$1789, "="&amp;休館_集計表!$B20, '全国調査(公共,20220701-0709)'!$P$1:$P$1789, "×",'全国調査(公共,20220701-0709)'!$Q$1:$Q$1789, "災害")</f>
        <v>0</v>
      </c>
      <c r="G20" s="11">
        <f t="shared" si="0"/>
        <v>0</v>
      </c>
      <c r="H20" s="12">
        <f t="shared" si="1"/>
        <v>0</v>
      </c>
    </row>
    <row r="21" spans="1:8">
      <c r="A21" s="14">
        <v>20</v>
      </c>
      <c r="B21" s="6" t="s">
        <v>1493</v>
      </c>
      <c r="C21" s="10">
        <f>COUNTIFS('全国調査(公共,20220701-0709)'!$C$1:$C$1789, 休館_集計表!$B21, '全国調査(公共,20220701-0709)'!$E$1:$E$1789, "○")</f>
        <v>72</v>
      </c>
      <c r="D21" s="10">
        <f>COUNTIFS('全国調査(公共,20220701-0709)'!$C$1:$C$1789, "="&amp;休館_集計表!$B21,'全国調査(公共,20220701-0709)'!$O$1:$O$1789, "○")</f>
        <v>8</v>
      </c>
      <c r="E21" s="10">
        <f>COUNTIFS('全国調査(公共,20220701-0709)'!$C$1:$C$1789, "="&amp;休館_集計表!$B21, '全国調査(公共,20220701-0709)'!$P$1:$P$1789, "×",'全国調査(公共,20220701-0709)'!$Q$1:$Q$1789, "COVID-19")</f>
        <v>0</v>
      </c>
      <c r="F21" s="10">
        <f>COUNTIFS('全国調査(公共,20220701-0709)'!$C$1:$C$1789, "="&amp;休館_集計表!$B21, '全国調査(公共,20220701-0709)'!$P$1:$P$1789, "×",'全国調査(公共,20220701-0709)'!$Q$1:$Q$1789, "災害")</f>
        <v>0</v>
      </c>
      <c r="G21" s="11">
        <f t="shared" si="0"/>
        <v>0</v>
      </c>
      <c r="H21" s="12">
        <f t="shared" si="1"/>
        <v>0</v>
      </c>
    </row>
    <row r="22" spans="1:8">
      <c r="A22" s="14">
        <v>21</v>
      </c>
      <c r="B22" s="6" t="s">
        <v>1601</v>
      </c>
      <c r="C22" s="10">
        <f>COUNTIFS('全国調査(公共,20220701-0709)'!$C$1:$C$1789, 休館_集計表!$B22, '全国調査(公共,20220701-0709)'!$E$1:$E$1789, "○")</f>
        <v>43</v>
      </c>
      <c r="D22" s="10">
        <f>COUNTIFS('全国調査(公共,20220701-0709)'!$C$1:$C$1789, "="&amp;休館_集計表!$B22,'全国調査(公共,20220701-0709)'!$O$1:$O$1789, "○")</f>
        <v>8</v>
      </c>
      <c r="E22" s="10">
        <f>COUNTIFS('全国調査(公共,20220701-0709)'!$C$1:$C$1789, "="&amp;休館_集計表!$B22, '全国調査(公共,20220701-0709)'!$P$1:$P$1789, "×",'全国調査(公共,20220701-0709)'!$Q$1:$Q$1789, "COVID-19")</f>
        <v>0</v>
      </c>
      <c r="F22" s="10">
        <f>COUNTIFS('全国調査(公共,20220701-0709)'!$C$1:$C$1789, "="&amp;休館_集計表!$B22, '全国調査(公共,20220701-0709)'!$P$1:$P$1789, "×",'全国調査(公共,20220701-0709)'!$Q$1:$Q$1789, "災害")</f>
        <v>0</v>
      </c>
      <c r="G22" s="11">
        <f t="shared" si="0"/>
        <v>0</v>
      </c>
      <c r="H22" s="12">
        <f t="shared" si="1"/>
        <v>0</v>
      </c>
    </row>
    <row r="23" spans="1:8">
      <c r="A23" s="14">
        <v>22</v>
      </c>
      <c r="B23" s="6" t="s">
        <v>1777</v>
      </c>
      <c r="C23" s="10">
        <f>COUNTIFS('全国調査(公共,20220701-0709)'!$C$1:$C$1789, 休館_集計表!$B23, '全国調査(公共,20220701-0709)'!$E$1:$E$1789, "○")</f>
        <v>36</v>
      </c>
      <c r="D23" s="10">
        <f>COUNTIFS('全国調査(公共,20220701-0709)'!$C$1:$C$1789, "="&amp;休館_集計表!$B23,'全国調査(公共,20220701-0709)'!$O$1:$O$1789, "○")</f>
        <v>3</v>
      </c>
      <c r="E23" s="10">
        <f>COUNTIFS('全国調査(公共,20220701-0709)'!$C$1:$C$1789, "="&amp;休館_集計表!$B23, '全国調査(公共,20220701-0709)'!$P$1:$P$1789, "×",'全国調査(公共,20220701-0709)'!$Q$1:$Q$1789, "COVID-19")</f>
        <v>0</v>
      </c>
      <c r="F23" s="10">
        <f>COUNTIFS('全国調査(公共,20220701-0709)'!$C$1:$C$1789, "="&amp;休館_集計表!$B23, '全国調査(公共,20220701-0709)'!$P$1:$P$1789, "×",'全国調査(公共,20220701-0709)'!$Q$1:$Q$1789, "災害")</f>
        <v>0</v>
      </c>
      <c r="G23" s="11">
        <f t="shared" si="0"/>
        <v>0</v>
      </c>
      <c r="H23" s="12">
        <f t="shared" si="1"/>
        <v>0</v>
      </c>
    </row>
    <row r="24" spans="1:8">
      <c r="A24" s="14">
        <v>23</v>
      </c>
      <c r="B24" s="6" t="s">
        <v>1845</v>
      </c>
      <c r="C24" s="10">
        <f>COUNTIFS('全国調査(公共,20220701-0709)'!$C$1:$C$1789, 休館_集計表!$B24, '全国調査(公共,20220701-0709)'!$E$1:$E$1789, "○")</f>
        <v>55</v>
      </c>
      <c r="D24" s="10">
        <f>COUNTIFS('全国調査(公共,20220701-0709)'!$C$1:$C$1789, "="&amp;休館_集計表!$B24,'全国調査(公共,20220701-0709)'!$O$1:$O$1789, "○")</f>
        <v>4</v>
      </c>
      <c r="E24" s="10">
        <f>COUNTIFS('全国調査(公共,20220701-0709)'!$C$1:$C$1789, "="&amp;休館_集計表!$B24, '全国調査(公共,20220701-0709)'!$P$1:$P$1789, "×",'全国調査(公共,20220701-0709)'!$Q$1:$Q$1789, "COVID-19")</f>
        <v>0</v>
      </c>
      <c r="F24" s="10">
        <f>COUNTIFS('全国調査(公共,20220701-0709)'!$C$1:$C$1789, "="&amp;休館_集計表!$B24, '全国調査(公共,20220701-0709)'!$P$1:$P$1789, "×",'全国調査(公共,20220701-0709)'!$Q$1:$Q$1789, "災害")</f>
        <v>0</v>
      </c>
      <c r="G24" s="11">
        <f t="shared" si="0"/>
        <v>0</v>
      </c>
      <c r="H24" s="12">
        <f t="shared" si="1"/>
        <v>0</v>
      </c>
    </row>
    <row r="25" spans="1:8">
      <c r="A25" s="14">
        <v>24</v>
      </c>
      <c r="B25" s="6" t="s">
        <v>1681</v>
      </c>
      <c r="C25" s="10">
        <f>COUNTIFS('全国調査(公共,20220701-0709)'!$C$1:$C$1789, 休館_集計表!$B25, '全国調査(公共,20220701-0709)'!$E$1:$E$1789, "○")</f>
        <v>29</v>
      </c>
      <c r="D25" s="10">
        <f>COUNTIFS('全国調査(公共,20220701-0709)'!$C$1:$C$1789, "="&amp;休館_集計表!$B25,'全国調査(公共,20220701-0709)'!$O$1:$O$1789, "○")</f>
        <v>4</v>
      </c>
      <c r="E25" s="10">
        <f>COUNTIFS('全国調査(公共,20220701-0709)'!$C$1:$C$1789, "="&amp;休館_集計表!$B25, '全国調査(公共,20220701-0709)'!$P$1:$P$1789, "×",'全国調査(公共,20220701-0709)'!$Q$1:$Q$1789, "COVID-19")</f>
        <v>0</v>
      </c>
      <c r="F25" s="10">
        <f>COUNTIFS('全国調査(公共,20220701-0709)'!$C$1:$C$1789, "="&amp;休館_集計表!$B25, '全国調査(公共,20220701-0709)'!$P$1:$P$1789, "×",'全国調査(公共,20220701-0709)'!$Q$1:$Q$1789, "災害")</f>
        <v>0</v>
      </c>
      <c r="G25" s="11">
        <f t="shared" si="0"/>
        <v>0</v>
      </c>
      <c r="H25" s="12">
        <f t="shared" si="1"/>
        <v>0</v>
      </c>
    </row>
    <row r="26" spans="1:8">
      <c r="A26" s="14">
        <v>25</v>
      </c>
      <c r="B26" s="6" t="s">
        <v>1736</v>
      </c>
      <c r="C26" s="10">
        <f>COUNTIFS('全国調査(公共,20220701-0709)'!$C$1:$C$1789, 休館_集計表!$B26, '全国調査(公共,20220701-0709)'!$E$1:$E$1789, "○")</f>
        <v>20</v>
      </c>
      <c r="D26" s="10">
        <f>COUNTIFS('全国調査(公共,20220701-0709)'!$C$1:$C$1789, "="&amp;休館_集計表!$B26,'全国調査(公共,20220701-0709)'!$O$1:$O$1789, "○")</f>
        <v>0</v>
      </c>
      <c r="E26" s="10">
        <f>COUNTIFS('全国調査(公共,20220701-0709)'!$C$1:$C$1789, "="&amp;休館_集計表!$B26, '全国調査(公共,20220701-0709)'!$P$1:$P$1789, "×",'全国調査(公共,20220701-0709)'!$Q$1:$Q$1789, "COVID-19")</f>
        <v>0</v>
      </c>
      <c r="F26" s="10">
        <f>COUNTIFS('全国調査(公共,20220701-0709)'!$C$1:$C$1789, "="&amp;休館_集計表!$B26, '全国調査(公共,20220701-0709)'!$P$1:$P$1789, "×",'全国調査(公共,20220701-0709)'!$Q$1:$Q$1789, "災害")</f>
        <v>0</v>
      </c>
      <c r="G26" s="11">
        <f t="shared" si="0"/>
        <v>0</v>
      </c>
      <c r="H26" s="12">
        <f t="shared" si="1"/>
        <v>0</v>
      </c>
    </row>
    <row r="27" spans="1:8">
      <c r="A27" s="14">
        <v>26</v>
      </c>
      <c r="B27" s="6" t="s">
        <v>1948</v>
      </c>
      <c r="C27" s="10">
        <f>COUNTIFS('全国調査(公共,20220701-0709)'!$C$1:$C$1789, 休館_集計表!$B27, '全国調査(公共,20220701-0709)'!$E$1:$E$1789, "○")</f>
        <v>27</v>
      </c>
      <c r="D27" s="10">
        <f>COUNTIFS('全国調査(公共,20220701-0709)'!$C$1:$C$1789, "="&amp;休館_集計表!$B27,'全国調査(公共,20220701-0709)'!$O$1:$O$1789, "○")</f>
        <v>4</v>
      </c>
      <c r="E27" s="10">
        <f>COUNTIFS('全国調査(公共,20220701-0709)'!$C$1:$C$1789, "="&amp;休館_集計表!$B27, '全国調査(公共,20220701-0709)'!$P$1:$P$1789, "×",'全国調査(公共,20220701-0709)'!$Q$1:$Q$1789, "COVID-19")</f>
        <v>0</v>
      </c>
      <c r="F27" s="10">
        <f>COUNTIFS('全国調査(公共,20220701-0709)'!$C$1:$C$1789, "="&amp;休館_集計表!$B27, '全国調査(公共,20220701-0709)'!$P$1:$P$1789, "×",'全国調査(公共,20220701-0709)'!$Q$1:$Q$1789, "災害")</f>
        <v>0</v>
      </c>
      <c r="G27" s="11">
        <f t="shared" si="0"/>
        <v>0</v>
      </c>
      <c r="H27" s="12">
        <f t="shared" si="1"/>
        <v>0</v>
      </c>
    </row>
    <row r="28" spans="1:8">
      <c r="A28" s="14">
        <v>27</v>
      </c>
      <c r="B28" s="6" t="s">
        <v>1995</v>
      </c>
      <c r="C28" s="10">
        <f>COUNTIFS('全国調査(公共,20220701-0709)'!$C$1:$C$1789, 休館_集計表!$B28, '全国調査(公共,20220701-0709)'!$E$1:$E$1789, "○")</f>
        <v>44</v>
      </c>
      <c r="D28" s="10">
        <f>COUNTIFS('全国調査(公共,20220701-0709)'!$C$1:$C$1789, "="&amp;休館_集計表!$B28,'全国調査(公共,20220701-0709)'!$O$1:$O$1789, "○")</f>
        <v>8</v>
      </c>
      <c r="E28" s="10">
        <f>COUNTIFS('全国調査(公共,20220701-0709)'!$C$1:$C$1789, "="&amp;休館_集計表!$B28, '全国調査(公共,20220701-0709)'!$P$1:$P$1789, "×",'全国調査(公共,20220701-0709)'!$Q$1:$Q$1789, "COVID-19")</f>
        <v>0</v>
      </c>
      <c r="F28" s="10">
        <f>COUNTIFS('全国調査(公共,20220701-0709)'!$C$1:$C$1789, "="&amp;休館_集計表!$B28, '全国調査(公共,20220701-0709)'!$P$1:$P$1789, "×",'全国調査(公共,20220701-0709)'!$Q$1:$Q$1789, "災害")</f>
        <v>0</v>
      </c>
      <c r="G28" s="11">
        <f t="shared" si="0"/>
        <v>0</v>
      </c>
      <c r="H28" s="12">
        <f t="shared" si="1"/>
        <v>0</v>
      </c>
    </row>
    <row r="29" spans="1:8">
      <c r="A29" s="14">
        <v>28</v>
      </c>
      <c r="B29" s="6" t="s">
        <v>2212</v>
      </c>
      <c r="C29" s="10">
        <f>COUNTIFS('全国調査(公共,20220701-0709)'!$C$1:$C$1789, 休館_集計表!$B29, '全国調査(公共,20220701-0709)'!$E$1:$E$1789, "○")</f>
        <v>42</v>
      </c>
      <c r="D29" s="10">
        <f>COUNTIFS('全国調査(公共,20220701-0709)'!$C$1:$C$1789, "="&amp;休館_集計表!$B29,'全国調査(公共,20220701-0709)'!$O$1:$O$1789, "○")</f>
        <v>3</v>
      </c>
      <c r="E29" s="10">
        <f>COUNTIFS('全国調査(公共,20220701-0709)'!$C$1:$C$1789, "="&amp;休館_集計表!$B29, '全国調査(公共,20220701-0709)'!$P$1:$P$1789, "×",'全国調査(公共,20220701-0709)'!$Q$1:$Q$1789, "COVID-19")</f>
        <v>0</v>
      </c>
      <c r="F29" s="10">
        <f>COUNTIFS('全国調査(公共,20220701-0709)'!$C$1:$C$1789, "="&amp;休館_集計表!$B29, '全国調査(公共,20220701-0709)'!$P$1:$P$1789, "×",'全国調査(公共,20220701-0709)'!$Q$1:$Q$1789, "災害")</f>
        <v>0</v>
      </c>
      <c r="G29" s="11">
        <f t="shared" si="0"/>
        <v>0</v>
      </c>
      <c r="H29" s="12">
        <f t="shared" si="1"/>
        <v>0</v>
      </c>
    </row>
    <row r="30" spans="1:8">
      <c r="A30" s="14">
        <v>29</v>
      </c>
      <c r="B30" s="6" t="s">
        <v>2122</v>
      </c>
      <c r="C30" s="10">
        <f>COUNTIFS('全国調査(公共,20220701-0709)'!$C$1:$C$1789, 休館_集計表!$B30, '全国調査(公共,20220701-0709)'!$E$1:$E$1789, "○")</f>
        <v>33</v>
      </c>
      <c r="D30" s="10">
        <f>COUNTIFS('全国調査(公共,20220701-0709)'!$C$1:$C$1789, "="&amp;休館_集計表!$B30,'全国調査(公共,20220701-0709)'!$O$1:$O$1789, "○")</f>
        <v>5</v>
      </c>
      <c r="E30" s="10">
        <f>COUNTIFS('全国調査(公共,20220701-0709)'!$C$1:$C$1789, "="&amp;休館_集計表!$B30, '全国調査(公共,20220701-0709)'!$P$1:$P$1789, "×",'全国調査(公共,20220701-0709)'!$Q$1:$Q$1789, "COVID-19")</f>
        <v>0</v>
      </c>
      <c r="F30" s="10">
        <f>COUNTIFS('全国調査(公共,20220701-0709)'!$C$1:$C$1789, "="&amp;休館_集計表!$B30, '全国調査(公共,20220701-0709)'!$P$1:$P$1789, "×",'全国調査(公共,20220701-0709)'!$Q$1:$Q$1789, "災害")</f>
        <v>0</v>
      </c>
      <c r="G30" s="11">
        <f t="shared" si="0"/>
        <v>0</v>
      </c>
      <c r="H30" s="12">
        <f t="shared" si="1"/>
        <v>0</v>
      </c>
    </row>
    <row r="31" spans="1:8">
      <c r="A31" s="14">
        <v>30</v>
      </c>
      <c r="B31" s="6" t="s">
        <v>2075</v>
      </c>
      <c r="C31" s="10">
        <f>COUNTIFS('全国調査(公共,20220701-0709)'!$C$1:$C$1789, 休館_集計表!$B31, '全国調査(公共,20220701-0709)'!$E$1:$E$1789, "○")</f>
        <v>31</v>
      </c>
      <c r="D31" s="10">
        <f>COUNTIFS('全国調査(公共,20220701-0709)'!$C$1:$C$1789, "="&amp;休館_集計表!$B31,'全国調査(公共,20220701-0709)'!$O$1:$O$1789, "○")</f>
        <v>3</v>
      </c>
      <c r="E31" s="10">
        <f>COUNTIFS('全国調査(公共,20220701-0709)'!$C$1:$C$1789, "="&amp;休館_集計表!$B31, '全国調査(公共,20220701-0709)'!$P$1:$P$1789, "×",'全国調査(公共,20220701-0709)'!$Q$1:$Q$1789, "COVID-19")</f>
        <v>0</v>
      </c>
      <c r="F31" s="10">
        <f>COUNTIFS('全国調査(公共,20220701-0709)'!$C$1:$C$1789, "="&amp;休館_集計表!$B31, '全国調査(公共,20220701-0709)'!$P$1:$P$1789, "×",'全国調査(公共,20220701-0709)'!$Q$1:$Q$1789, "災害")</f>
        <v>0</v>
      </c>
      <c r="G31" s="11">
        <f t="shared" si="0"/>
        <v>0</v>
      </c>
      <c r="H31" s="12">
        <f t="shared" si="1"/>
        <v>0</v>
      </c>
    </row>
    <row r="32" spans="1:8">
      <c r="A32" s="14">
        <v>31</v>
      </c>
      <c r="B32" s="6" t="s">
        <v>2295</v>
      </c>
      <c r="C32" s="10">
        <f>COUNTIFS('全国調査(公共,20220701-0709)'!$C$1:$C$1789, 休館_集計表!$B32, '全国調査(公共,20220701-0709)'!$E$1:$E$1789, "○")</f>
        <v>20</v>
      </c>
      <c r="D32" s="10">
        <f>COUNTIFS('全国調査(公共,20220701-0709)'!$C$1:$C$1789, "="&amp;休館_集計表!$B32,'全国調査(公共,20220701-0709)'!$O$1:$O$1789, "○")</f>
        <v>1</v>
      </c>
      <c r="E32" s="10">
        <f>COUNTIFS('全国調査(公共,20220701-0709)'!$C$1:$C$1789, "="&amp;休館_集計表!$B32, '全国調査(公共,20220701-0709)'!$P$1:$P$1789, "×",'全国調査(公共,20220701-0709)'!$Q$1:$Q$1789, "COVID-19")</f>
        <v>0</v>
      </c>
      <c r="F32" s="10">
        <f>COUNTIFS('全国調査(公共,20220701-0709)'!$C$1:$C$1789, "="&amp;休館_集計表!$B32, '全国調査(公共,20220701-0709)'!$P$1:$P$1789, "×",'全国調査(公共,20220701-0709)'!$Q$1:$Q$1789, "災害")</f>
        <v>0</v>
      </c>
      <c r="G32" s="11">
        <f t="shared" si="0"/>
        <v>0</v>
      </c>
      <c r="H32" s="12">
        <f t="shared" si="1"/>
        <v>0</v>
      </c>
    </row>
    <row r="33" spans="1:8">
      <c r="A33" s="14">
        <v>32</v>
      </c>
      <c r="B33" s="6" t="s">
        <v>2178</v>
      </c>
      <c r="C33" s="10">
        <f>COUNTIFS('全国調査(公共,20220701-0709)'!$C$1:$C$1789, 休館_集計表!$B33, '全国調査(公共,20220701-0709)'!$E$1:$E$1789, "○")</f>
        <v>19</v>
      </c>
      <c r="D33" s="10">
        <f>COUNTIFS('全国調査(公共,20220701-0709)'!$C$1:$C$1789, "="&amp;休館_集計表!$B33,'全国調査(公共,20220701-0709)'!$O$1:$O$1789, "○")</f>
        <v>1</v>
      </c>
      <c r="E33" s="10">
        <f>COUNTIFS('全国調査(公共,20220701-0709)'!$C$1:$C$1789, "="&amp;休館_集計表!$B33, '全国調査(公共,20220701-0709)'!$P$1:$P$1789, "×",'全国調査(公共,20220701-0709)'!$Q$1:$Q$1789, "COVID-19")</f>
        <v>0</v>
      </c>
      <c r="F33" s="10">
        <f>COUNTIFS('全国調査(公共,20220701-0709)'!$C$1:$C$1789, "="&amp;休館_集計表!$B33, '全国調査(公共,20220701-0709)'!$P$1:$P$1789, "×",'全国調査(公共,20220701-0709)'!$Q$1:$Q$1789, "災害")</f>
        <v>0</v>
      </c>
      <c r="G33" s="11">
        <f t="shared" si="0"/>
        <v>0</v>
      </c>
      <c r="H33" s="12">
        <f t="shared" si="1"/>
        <v>0</v>
      </c>
    </row>
    <row r="34" spans="1:8">
      <c r="A34" s="14">
        <v>33</v>
      </c>
      <c r="B34" s="6" t="s">
        <v>2336</v>
      </c>
      <c r="C34" s="10">
        <f>COUNTIFS('全国調査(公共,20220701-0709)'!$C$1:$C$1789, 休館_集計表!$B34, '全国調査(公共,20220701-0709)'!$E$1:$E$1789, "○")</f>
        <v>27</v>
      </c>
      <c r="D34" s="10">
        <f>COUNTIFS('全国調査(公共,20220701-0709)'!$C$1:$C$1789, "="&amp;休館_集計表!$B34,'全国調査(公共,20220701-0709)'!$O$1:$O$1789, "○")</f>
        <v>1</v>
      </c>
      <c r="E34" s="10">
        <f>COUNTIFS('全国調査(公共,20220701-0709)'!$C$1:$C$1789, "="&amp;休館_集計表!$B34, '全国調査(公共,20220701-0709)'!$P$1:$P$1789, "×",'全国調査(公共,20220701-0709)'!$Q$1:$Q$1789, "COVID-19")</f>
        <v>0</v>
      </c>
      <c r="F34" s="10">
        <f>COUNTIFS('全国調査(公共,20220701-0709)'!$C$1:$C$1789, "="&amp;休館_集計表!$B34, '全国調査(公共,20220701-0709)'!$P$1:$P$1789, "×",'全国調査(公共,20220701-0709)'!$Q$1:$Q$1789, "災害")</f>
        <v>0</v>
      </c>
      <c r="G34" s="11">
        <f t="shared" si="0"/>
        <v>0</v>
      </c>
      <c r="H34" s="12">
        <f t="shared" si="1"/>
        <v>0</v>
      </c>
    </row>
    <row r="35" spans="1:8">
      <c r="A35" s="14">
        <v>34</v>
      </c>
      <c r="B35" s="6" t="s">
        <v>2389</v>
      </c>
      <c r="C35" s="10">
        <f>COUNTIFS('全国調査(公共,20220701-0709)'!$C$1:$C$1789, 休館_集計表!$B35, '全国調査(公共,20220701-0709)'!$E$1:$E$1789, "○")</f>
        <v>24</v>
      </c>
      <c r="D35" s="10">
        <f>COUNTIFS('全国調査(公共,20220701-0709)'!$C$1:$C$1789, "="&amp;休館_集計表!$B35,'全国調査(公共,20220701-0709)'!$O$1:$O$1789, "○")</f>
        <v>0</v>
      </c>
      <c r="E35" s="10">
        <f>COUNTIFS('全国調査(公共,20220701-0709)'!$C$1:$C$1789, "="&amp;休館_集計表!$B35, '全国調査(公共,20220701-0709)'!$P$1:$P$1789, "×",'全国調査(公共,20220701-0709)'!$Q$1:$Q$1789, "COVID-19")</f>
        <v>0</v>
      </c>
      <c r="F35" s="10">
        <f>COUNTIFS('全国調査(公共,20220701-0709)'!$C$1:$C$1789, "="&amp;休館_集計表!$B35, '全国調査(公共,20220701-0709)'!$P$1:$P$1789, "×",'全国調査(公共,20220701-0709)'!$Q$1:$Q$1789, "災害")</f>
        <v>0</v>
      </c>
      <c r="G35" s="11">
        <f t="shared" si="0"/>
        <v>0</v>
      </c>
      <c r="H35" s="12">
        <f t="shared" si="1"/>
        <v>0</v>
      </c>
    </row>
    <row r="36" spans="1:8">
      <c r="A36" s="14">
        <v>35</v>
      </c>
      <c r="B36" s="6" t="s">
        <v>2437</v>
      </c>
      <c r="C36" s="10">
        <f>COUNTIFS('全国調査(公共,20220701-0709)'!$C$1:$C$1789, 休館_集計表!$B36, '全国調査(公共,20220701-0709)'!$E$1:$E$1789, "○")</f>
        <v>19</v>
      </c>
      <c r="D36" s="10">
        <f>COUNTIFS('全国調査(公共,20220701-0709)'!$C$1:$C$1789, "="&amp;休館_集計表!$B36,'全国調査(公共,20220701-0709)'!$O$1:$O$1789, "○")</f>
        <v>1</v>
      </c>
      <c r="E36" s="10">
        <f>COUNTIFS('全国調査(公共,20220701-0709)'!$C$1:$C$1789, "="&amp;休館_集計表!$B36, '全国調査(公共,20220701-0709)'!$P$1:$P$1789, "×",'全国調査(公共,20220701-0709)'!$Q$1:$Q$1789, "COVID-19")</f>
        <v>0</v>
      </c>
      <c r="F36" s="10">
        <f>COUNTIFS('全国調査(公共,20220701-0709)'!$C$1:$C$1789, "="&amp;休館_集計表!$B36, '全国調査(公共,20220701-0709)'!$P$1:$P$1789, "×",'全国調査(公共,20220701-0709)'!$Q$1:$Q$1789, "災害")</f>
        <v>0</v>
      </c>
      <c r="G36" s="11">
        <f t="shared" si="0"/>
        <v>0</v>
      </c>
      <c r="H36" s="12">
        <f t="shared" si="1"/>
        <v>0</v>
      </c>
    </row>
    <row r="37" spans="1:8">
      <c r="A37" s="14">
        <v>36</v>
      </c>
      <c r="B37" s="6" t="s">
        <v>2474</v>
      </c>
      <c r="C37" s="10">
        <f>COUNTIFS('全国調査(公共,20220701-0709)'!$C$1:$C$1789, 休館_集計表!$B37, '全国調査(公共,20220701-0709)'!$E$1:$E$1789, "○")</f>
        <v>22</v>
      </c>
      <c r="D37" s="10">
        <f>COUNTIFS('全国調査(公共,20220701-0709)'!$C$1:$C$1789, "="&amp;休館_集計表!$B37,'全国調査(公共,20220701-0709)'!$O$1:$O$1789, "○")</f>
        <v>2</v>
      </c>
      <c r="E37" s="10">
        <f>COUNTIFS('全国調査(公共,20220701-0709)'!$C$1:$C$1789, "="&amp;休館_集計表!$B37, '全国調査(公共,20220701-0709)'!$P$1:$P$1789, "×",'全国調査(公共,20220701-0709)'!$Q$1:$Q$1789, "COVID-19")</f>
        <v>0</v>
      </c>
      <c r="F37" s="10">
        <f>COUNTIFS('全国調査(公共,20220701-0709)'!$C$1:$C$1789, "="&amp;休館_集計表!$B37, '全国調査(公共,20220701-0709)'!$P$1:$P$1789, "×",'全国調査(公共,20220701-0709)'!$Q$1:$Q$1789, "災害")</f>
        <v>0</v>
      </c>
      <c r="G37" s="11">
        <f t="shared" si="0"/>
        <v>0</v>
      </c>
      <c r="H37" s="12">
        <f t="shared" si="1"/>
        <v>0</v>
      </c>
    </row>
    <row r="38" spans="1:8">
      <c r="A38" s="14">
        <v>37</v>
      </c>
      <c r="B38" s="6" t="s">
        <v>2553</v>
      </c>
      <c r="C38" s="10">
        <f>COUNTIFS('全国調査(公共,20220701-0709)'!$C$1:$C$1789, 休館_集計表!$B38, '全国調査(公共,20220701-0709)'!$E$1:$E$1789, "○")</f>
        <v>18</v>
      </c>
      <c r="D38" s="10">
        <f>COUNTIFS('全国調査(公共,20220701-0709)'!$C$1:$C$1789, "="&amp;休館_集計表!$B38,'全国調査(公共,20220701-0709)'!$O$1:$O$1789, "○")</f>
        <v>1</v>
      </c>
      <c r="E38" s="10">
        <f>COUNTIFS('全国調査(公共,20220701-0709)'!$C$1:$C$1789, "="&amp;休館_集計表!$B38, '全国調査(公共,20220701-0709)'!$P$1:$P$1789, "×",'全国調査(公共,20220701-0709)'!$Q$1:$Q$1789, "COVID-19")</f>
        <v>0</v>
      </c>
      <c r="F38" s="10">
        <f>COUNTIFS('全国調査(公共,20220701-0709)'!$C$1:$C$1789, "="&amp;休館_集計表!$B38, '全国調査(公共,20220701-0709)'!$P$1:$P$1789, "×",'全国調査(公共,20220701-0709)'!$Q$1:$Q$1789, "災害")</f>
        <v>0</v>
      </c>
      <c r="G38" s="11">
        <f t="shared" si="0"/>
        <v>0</v>
      </c>
      <c r="H38" s="12">
        <f t="shared" si="1"/>
        <v>0</v>
      </c>
    </row>
    <row r="39" spans="1:8">
      <c r="A39" s="14">
        <v>38</v>
      </c>
      <c r="B39" s="6" t="s">
        <v>2515</v>
      </c>
      <c r="C39" s="10">
        <f>COUNTIFS('全国調査(公共,20220701-0709)'!$C$1:$C$1789, 休館_集計表!$B39, '全国調査(公共,20220701-0709)'!$E$1:$E$1789, "○")</f>
        <v>21</v>
      </c>
      <c r="D39" s="10">
        <f>COUNTIFS('全国調査(公共,20220701-0709)'!$C$1:$C$1789, "="&amp;休館_集計表!$B39,'全国調査(公共,20220701-0709)'!$O$1:$O$1789, "○")</f>
        <v>3</v>
      </c>
      <c r="E39" s="10">
        <f>COUNTIFS('全国調査(公共,20220701-0709)'!$C$1:$C$1789, "="&amp;休館_集計表!$B39, '全国調査(公共,20220701-0709)'!$P$1:$P$1789, "×",'全国調査(公共,20220701-0709)'!$Q$1:$Q$1789, "COVID-19")</f>
        <v>0</v>
      </c>
      <c r="F39" s="10">
        <f>COUNTIFS('全国調査(公共,20220701-0709)'!$C$1:$C$1789, "="&amp;休館_集計表!$B39, '全国調査(公共,20220701-0709)'!$P$1:$P$1789, "×",'全国調査(公共,20220701-0709)'!$Q$1:$Q$1789, "災害")</f>
        <v>0</v>
      </c>
      <c r="G39" s="11">
        <f t="shared" si="0"/>
        <v>0</v>
      </c>
      <c r="H39" s="12">
        <f t="shared" si="1"/>
        <v>0</v>
      </c>
    </row>
    <row r="40" spans="1:8">
      <c r="A40" s="14">
        <v>39</v>
      </c>
      <c r="B40" s="6" t="s">
        <v>2583</v>
      </c>
      <c r="C40" s="10">
        <f>COUNTIFS('全国調査(公共,20220701-0709)'!$C$1:$C$1789, 休館_集計表!$B40, '全国調査(公共,20220701-0709)'!$E$1:$E$1789, "○")</f>
        <v>30</v>
      </c>
      <c r="D40" s="10">
        <f>COUNTIFS('全国調査(公共,20220701-0709)'!$C$1:$C$1789, "="&amp;休館_集計表!$B40,'全国調査(公共,20220701-0709)'!$O$1:$O$1789, "○")</f>
        <v>1</v>
      </c>
      <c r="E40" s="10">
        <f>COUNTIFS('全国調査(公共,20220701-0709)'!$C$1:$C$1789, "="&amp;休館_集計表!$B40, '全国調査(公共,20220701-0709)'!$P$1:$P$1789, "×",'全国調査(公共,20220701-0709)'!$Q$1:$Q$1789, "COVID-19")</f>
        <v>0</v>
      </c>
      <c r="F40" s="10">
        <f>COUNTIFS('全国調査(公共,20220701-0709)'!$C$1:$C$1789, "="&amp;休館_集計表!$B40, '全国調査(公共,20220701-0709)'!$P$1:$P$1789, "×",'全国調査(公共,20220701-0709)'!$Q$1:$Q$1789, "災害")</f>
        <v>0</v>
      </c>
      <c r="G40" s="11">
        <f t="shared" si="0"/>
        <v>0</v>
      </c>
      <c r="H40" s="12">
        <f t="shared" si="1"/>
        <v>0</v>
      </c>
    </row>
    <row r="41" spans="1:8">
      <c r="A41" s="14">
        <v>40</v>
      </c>
      <c r="B41" s="6" t="s">
        <v>2628</v>
      </c>
      <c r="C41" s="10">
        <f>COUNTIFS('全国調査(公共,20220701-0709)'!$C$1:$C$1789, 休館_集計表!$B41, '全国調査(公共,20220701-0709)'!$E$1:$E$1789, "○")</f>
        <v>60</v>
      </c>
      <c r="D41" s="10">
        <f>COUNTIFS('全国調査(公共,20220701-0709)'!$C$1:$C$1789, "="&amp;休館_集計表!$B41,'全国調査(公共,20220701-0709)'!$O$1:$O$1789, "○")</f>
        <v>8</v>
      </c>
      <c r="E41" s="10">
        <f>COUNTIFS('全国調査(公共,20220701-0709)'!$C$1:$C$1789, "="&amp;休館_集計表!$B41, '全国調査(公共,20220701-0709)'!$P$1:$P$1789, "×",'全国調査(公共,20220701-0709)'!$Q$1:$Q$1789, "COVID-19")</f>
        <v>0</v>
      </c>
      <c r="F41" s="10">
        <f>COUNTIFS('全国調査(公共,20220701-0709)'!$C$1:$C$1789, "="&amp;休館_集計表!$B41, '全国調査(公共,20220701-0709)'!$P$1:$P$1789, "×",'全国調査(公共,20220701-0709)'!$Q$1:$Q$1789, "災害")</f>
        <v>1</v>
      </c>
      <c r="G41" s="11">
        <f t="shared" si="0"/>
        <v>1</v>
      </c>
      <c r="H41" s="12">
        <f t="shared" si="1"/>
        <v>1.6666666666666666E-2</v>
      </c>
    </row>
    <row r="42" spans="1:8">
      <c r="A42" s="14">
        <v>41</v>
      </c>
      <c r="B42" s="6" t="s">
        <v>2741</v>
      </c>
      <c r="C42" s="10">
        <f>COUNTIFS('全国調査(公共,20220701-0709)'!$C$1:$C$1789, 休館_集計表!$B42, '全国調査(公共,20220701-0709)'!$E$1:$E$1789, "○")</f>
        <v>21</v>
      </c>
      <c r="D42" s="10">
        <f>COUNTIFS('全国調査(公共,20220701-0709)'!$C$1:$C$1789, "="&amp;休館_集計表!$B42,'全国調査(公共,20220701-0709)'!$O$1:$O$1789, "○")</f>
        <v>0</v>
      </c>
      <c r="E42" s="10">
        <f>COUNTIFS('全国調査(公共,20220701-0709)'!$C$1:$C$1789, "="&amp;休館_集計表!$B42, '全国調査(公共,20220701-0709)'!$P$1:$P$1789, "×",'全国調査(公共,20220701-0709)'!$Q$1:$Q$1789, "COVID-19")</f>
        <v>0</v>
      </c>
      <c r="F42" s="10">
        <f>COUNTIFS('全国調査(公共,20220701-0709)'!$C$1:$C$1789, "="&amp;休館_集計表!$B42, '全国調査(公共,20220701-0709)'!$P$1:$P$1789, "×",'全国調査(公共,20220701-0709)'!$Q$1:$Q$1789, "災害")</f>
        <v>0</v>
      </c>
      <c r="G42" s="11">
        <f t="shared" si="0"/>
        <v>0</v>
      </c>
      <c r="H42" s="12">
        <f t="shared" si="1"/>
        <v>0</v>
      </c>
    </row>
    <row r="43" spans="1:8">
      <c r="A43" s="14">
        <v>42</v>
      </c>
      <c r="B43" s="6" t="s">
        <v>2780</v>
      </c>
      <c r="C43" s="10">
        <f>COUNTIFS('全国調査(公共,20220701-0709)'!$C$1:$C$1789, 休館_集計表!$B43, '全国調査(公共,20220701-0709)'!$E$1:$E$1789, "○")</f>
        <v>22</v>
      </c>
      <c r="D43" s="10">
        <f>COUNTIFS('全国調査(公共,20220701-0709)'!$C$1:$C$1789, "="&amp;休館_集計表!$B43,'全国調査(公共,20220701-0709)'!$O$1:$O$1789, "○")</f>
        <v>0</v>
      </c>
      <c r="E43" s="10">
        <f>COUNTIFS('全国調査(公共,20220701-0709)'!$C$1:$C$1789, "="&amp;休館_集計表!$B43, '全国調査(公共,20220701-0709)'!$P$1:$P$1789, "×",'全国調査(公共,20220701-0709)'!$Q$1:$Q$1789, "COVID-19")</f>
        <v>0</v>
      </c>
      <c r="F43" s="10">
        <f>COUNTIFS('全国調査(公共,20220701-0709)'!$C$1:$C$1789, "="&amp;休館_集計表!$B43, '全国調査(公共,20220701-0709)'!$P$1:$P$1789, "×",'全国調査(公共,20220701-0709)'!$Q$1:$Q$1789, "災害")</f>
        <v>0</v>
      </c>
      <c r="G43" s="11">
        <f t="shared" si="0"/>
        <v>0</v>
      </c>
      <c r="H43" s="12">
        <f t="shared" si="1"/>
        <v>0</v>
      </c>
    </row>
    <row r="44" spans="1:8">
      <c r="A44" s="14">
        <v>43</v>
      </c>
      <c r="B44" s="6" t="s">
        <v>2856</v>
      </c>
      <c r="C44" s="10">
        <f>COUNTIFS('全国調査(公共,20220701-0709)'!$C$1:$C$1789, 休館_集計表!$B44, '全国調査(公共,20220701-0709)'!$E$1:$E$1789, "○")</f>
        <v>41</v>
      </c>
      <c r="D44" s="10">
        <f>COUNTIFS('全国調査(公共,20220701-0709)'!$C$1:$C$1789, "="&amp;休館_集計表!$B44,'全国調査(公共,20220701-0709)'!$O$1:$O$1789, "○")</f>
        <v>2</v>
      </c>
      <c r="E44" s="10">
        <f>COUNTIFS('全国調査(公共,20220701-0709)'!$C$1:$C$1789, "="&amp;休館_集計表!$B44, '全国調査(公共,20220701-0709)'!$P$1:$P$1789, "×",'全国調査(公共,20220701-0709)'!$Q$1:$Q$1789, "COVID-19")</f>
        <v>0</v>
      </c>
      <c r="F44" s="10">
        <f>COUNTIFS('全国調査(公共,20220701-0709)'!$C$1:$C$1789, "="&amp;休館_集計表!$B44, '全国調査(公共,20220701-0709)'!$P$1:$P$1789, "×",'全国調査(公共,20220701-0709)'!$Q$1:$Q$1789, "災害")</f>
        <v>0</v>
      </c>
      <c r="G44" s="11">
        <f t="shared" si="0"/>
        <v>0</v>
      </c>
      <c r="H44" s="12">
        <f t="shared" si="1"/>
        <v>0</v>
      </c>
    </row>
    <row r="45" spans="1:8">
      <c r="A45" s="14">
        <v>44</v>
      </c>
      <c r="B45" s="6" t="s">
        <v>2819</v>
      </c>
      <c r="C45" s="10">
        <f>COUNTIFS('全国調査(公共,20220701-0709)'!$C$1:$C$1789, 休館_集計表!$B45, '全国調査(公共,20220701-0709)'!$E$1:$E$1789, "○")</f>
        <v>19</v>
      </c>
      <c r="D45" s="10">
        <f>COUNTIFS('全国調査(公共,20220701-0709)'!$C$1:$C$1789, "="&amp;休館_集計表!$B45,'全国調査(公共,20220701-0709)'!$O$1:$O$1789, "○")</f>
        <v>1</v>
      </c>
      <c r="E45" s="10">
        <f>COUNTIFS('全国調査(公共,20220701-0709)'!$C$1:$C$1789, "="&amp;休館_集計表!$B45, '全国調査(公共,20220701-0709)'!$P$1:$P$1789, "×",'全国調査(公共,20220701-0709)'!$Q$1:$Q$1789, "COVID-19")</f>
        <v>0</v>
      </c>
      <c r="F45" s="10">
        <f>COUNTIFS('全国調査(公共,20220701-0709)'!$C$1:$C$1789, "="&amp;休館_集計表!$B45, '全国調査(公共,20220701-0709)'!$P$1:$P$1789, "×",'全国調査(公共,20220701-0709)'!$Q$1:$Q$1789, "災害")</f>
        <v>0</v>
      </c>
      <c r="G45" s="11">
        <f t="shared" si="0"/>
        <v>0</v>
      </c>
      <c r="H45" s="12">
        <f t="shared" si="1"/>
        <v>0</v>
      </c>
    </row>
    <row r="46" spans="1:8">
      <c r="A46" s="14">
        <v>45</v>
      </c>
      <c r="B46" s="6" t="s">
        <v>2918</v>
      </c>
      <c r="C46" s="10">
        <f>COUNTIFS('全国調査(公共,20220701-0709)'!$C$1:$C$1789, 休館_集計表!$B46, '全国調査(公共,20220701-0709)'!$E$1:$E$1789, "○")</f>
        <v>27</v>
      </c>
      <c r="D46" s="10">
        <f>COUNTIFS('全国調査(公共,20220701-0709)'!$C$1:$C$1789, "="&amp;休館_集計表!$B46,'全国調査(公共,20220701-0709)'!$O$1:$O$1789, "○")</f>
        <v>3</v>
      </c>
      <c r="E46" s="10">
        <f>COUNTIFS('全国調査(公共,20220701-0709)'!$C$1:$C$1789, "="&amp;休館_集計表!$B46, '全国調査(公共,20220701-0709)'!$P$1:$P$1789, "×",'全国調査(公共,20220701-0709)'!$Q$1:$Q$1789, "COVID-19")</f>
        <v>0</v>
      </c>
      <c r="F46" s="10">
        <f>COUNTIFS('全国調査(公共,20220701-0709)'!$C$1:$C$1789, "="&amp;休館_集計表!$B46, '全国調査(公共,20220701-0709)'!$P$1:$P$1789, "×",'全国調査(公共,20220701-0709)'!$Q$1:$Q$1789, "災害")</f>
        <v>0</v>
      </c>
      <c r="G46" s="11">
        <f t="shared" si="0"/>
        <v>0</v>
      </c>
      <c r="H46" s="12">
        <f t="shared" si="1"/>
        <v>0</v>
      </c>
    </row>
    <row r="47" spans="1:8">
      <c r="A47" s="14">
        <v>46</v>
      </c>
      <c r="B47" s="6" t="s">
        <v>2966</v>
      </c>
      <c r="C47" s="10">
        <f>COUNTIFS('全国調査(公共,20220701-0709)'!$C$1:$C$1789, 休館_集計表!$B47, '全国調査(公共,20220701-0709)'!$E$1:$E$1789, "○")</f>
        <v>44</v>
      </c>
      <c r="D47" s="10">
        <f>COUNTIFS('全国調査(公共,20220701-0709)'!$C$1:$C$1789, "="&amp;休館_集計表!$B47,'全国調査(公共,20220701-0709)'!$O$1:$O$1789, "○")</f>
        <v>1</v>
      </c>
      <c r="E47" s="10">
        <f>COUNTIFS('全国調査(公共,20220701-0709)'!$C$1:$C$1789, "="&amp;休館_集計表!$B47, '全国調査(公共,20220701-0709)'!$P$1:$P$1789, "×",'全国調査(公共,20220701-0709)'!$Q$1:$Q$1789, "COVID-19")</f>
        <v>0</v>
      </c>
      <c r="F47" s="10">
        <f>COUNTIFS('全国調査(公共,20220701-0709)'!$C$1:$C$1789, "="&amp;休館_集計表!$B47, '全国調査(公共,20220701-0709)'!$P$1:$P$1789, "×",'全国調査(公共,20220701-0709)'!$Q$1:$Q$1789, "災害")</f>
        <v>0</v>
      </c>
      <c r="G47" s="11">
        <f t="shared" si="0"/>
        <v>0</v>
      </c>
      <c r="H47" s="12">
        <f t="shared" si="1"/>
        <v>0</v>
      </c>
    </row>
    <row r="48" spans="1:8">
      <c r="A48" s="14">
        <v>47</v>
      </c>
      <c r="B48" s="6" t="s">
        <v>3032</v>
      </c>
      <c r="C48" s="10">
        <f>COUNTIFS('全国調査(公共,20220701-0709)'!$C$1:$C$1789, 休館_集計表!$B48, '全国調査(公共,20220701-0709)'!$E$1:$E$1789, "○")</f>
        <v>32</v>
      </c>
      <c r="D48" s="10">
        <f>COUNTIFS('全国調査(公共,20220701-0709)'!$C$1:$C$1789, "="&amp;休館_集計表!$B48,'全国調査(公共,20220701-0709)'!$O$1:$O$1789, "○")</f>
        <v>0</v>
      </c>
      <c r="E48" s="10">
        <f>COUNTIFS('全国調査(公共,20220701-0709)'!$C$1:$C$1789, "="&amp;休館_集計表!$B48, '全国調査(公共,20220701-0709)'!$P$1:$P$1789, "×",'全国調査(公共,20220701-0709)'!$Q$1:$Q$1789, "COVID-19")</f>
        <v>0</v>
      </c>
      <c r="F48" s="10">
        <f>COUNTIFS('全国調査(公共,20220701-0709)'!$C$1:$C$1789, "="&amp;休館_集計表!$B48, '全国調査(公共,20220701-0709)'!$P$1:$P$1789, "×",'全国調査(公共,20220701-0709)'!$Q$1:$Q$1789, "災害")</f>
        <v>0</v>
      </c>
      <c r="G48" s="11">
        <f t="shared" si="0"/>
        <v>0</v>
      </c>
      <c r="H48" s="12">
        <f t="shared" si="1"/>
        <v>0</v>
      </c>
    </row>
    <row r="49" spans="2:8">
      <c r="B49" s="5" t="s">
        <v>3091</v>
      </c>
      <c r="C49" s="13">
        <f>SUM(C2:C48)</f>
        <v>1738</v>
      </c>
      <c r="D49" s="13">
        <f>SUM(D2:D48)</f>
        <v>208</v>
      </c>
      <c r="E49" s="13">
        <f>SUM(E2:E48)</f>
        <v>0</v>
      </c>
      <c r="F49" s="13">
        <f>SUM(F2:F48)</f>
        <v>4</v>
      </c>
      <c r="G49" s="11">
        <f>SUM(G2:G48)</f>
        <v>4</v>
      </c>
      <c r="H49" s="12">
        <f t="shared" si="1"/>
        <v>2.3014959723820483E-3</v>
      </c>
    </row>
  </sheetData>
  <autoFilter ref="A1:H46" xr:uid="{00000000-0009-0000-0000-000002000000}">
    <sortState xmlns:xlrd2="http://schemas.microsoft.com/office/spreadsheetml/2017/richdata2" ref="A2:H49">
      <sortCondition ref="A1:A46"/>
    </sortState>
  </autoFilter>
  <phoneticPr fontId="6"/>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49D29-60EF-4472-BFB2-DC17A013E28A}">
  <dimension ref="A1:E49"/>
  <sheetViews>
    <sheetView tabSelected="1" zoomScale="60" zoomScaleNormal="60" workbookViewId="0">
      <selection activeCell="E1" sqref="E1"/>
    </sheetView>
  </sheetViews>
  <sheetFormatPr defaultColWidth="8.6640625" defaultRowHeight="13.8"/>
  <cols>
    <col min="1" max="1" width="18" style="4" bestFit="1" customWidth="1"/>
    <col min="2" max="3" width="8.6640625" style="4"/>
    <col min="4" max="4" width="11.88671875" style="4" bestFit="1" customWidth="1"/>
    <col min="5" max="5" width="8.6640625" style="7"/>
    <col min="6" max="16384" width="8.6640625" style="4"/>
  </cols>
  <sheetData>
    <row r="1" spans="1:5">
      <c r="A1" s="1" t="s">
        <v>3084</v>
      </c>
      <c r="B1" s="2" t="s">
        <v>3083</v>
      </c>
      <c r="C1" s="2" t="s">
        <v>3085</v>
      </c>
      <c r="D1" s="93" t="s">
        <v>7543</v>
      </c>
      <c r="E1" s="94" t="s">
        <v>7544</v>
      </c>
    </row>
    <row r="2" spans="1:5">
      <c r="A2" s="14">
        <v>1</v>
      </c>
      <c r="B2" s="6" t="s">
        <v>16</v>
      </c>
      <c r="C2" s="10">
        <f>COUNTIFS('全国調査(公共,20220701-0709)'!$C$1:$C$1789, デジタルアーカイブ_集計表!$B2, '全国調査(公共,20220701-0709)'!$E$1:$E$1789, "○")</f>
        <v>180</v>
      </c>
      <c r="D2" s="10">
        <f>COUNTIFS('全国調査(公共,20220701-0709)'!$C$1:$C$1789, "="&amp;デジタルアーカイブ_集計表!$B2,'全国調査(公共,20220701-0709)'!$S$1:$S$1789, "○")</f>
        <v>13</v>
      </c>
      <c r="E2" s="12">
        <f>D2/C2</f>
        <v>7.2222222222222215E-2</v>
      </c>
    </row>
    <row r="3" spans="1:5">
      <c r="A3" s="14">
        <v>2</v>
      </c>
      <c r="B3" s="6" t="s">
        <v>342</v>
      </c>
      <c r="C3" s="10">
        <f>COUNTIFS('全国調査(公共,20220701-0709)'!$C$1:$C$1789, デジタルアーカイブ_集計表!$B3, '全国調査(公共,20220701-0709)'!$E$1:$E$1789, "○")</f>
        <v>39</v>
      </c>
      <c r="D3" s="10">
        <f>COUNTIFS('全国調査(公共,20220701-0709)'!$C$1:$C$1789, "="&amp;デジタルアーカイブ_集計表!$B3,'全国調査(公共,20220701-0709)'!$S$1:$S$1789, "○")</f>
        <v>3</v>
      </c>
      <c r="E3" s="12">
        <f t="shared" ref="E3:E49" si="0">D3/C3</f>
        <v>7.6923076923076927E-2</v>
      </c>
    </row>
    <row r="4" spans="1:5">
      <c r="A4" s="14">
        <v>3</v>
      </c>
      <c r="B4" s="6" t="s">
        <v>553</v>
      </c>
      <c r="C4" s="10">
        <f>COUNTIFS('全国調査(公共,20220701-0709)'!$C$1:$C$1789, デジタルアーカイブ_集計表!$B4, '全国調査(公共,20220701-0709)'!$E$1:$E$1789, "○")</f>
        <v>34</v>
      </c>
      <c r="D4" s="10">
        <f>COUNTIFS('全国調査(公共,20220701-0709)'!$C$1:$C$1789, "="&amp;デジタルアーカイブ_集計表!$B4,'全国調査(公共,20220701-0709)'!$S$1:$S$1789, "○")</f>
        <v>3</v>
      </c>
      <c r="E4" s="12">
        <f t="shared" si="0"/>
        <v>8.8235294117647065E-2</v>
      </c>
    </row>
    <row r="5" spans="1:5">
      <c r="A5" s="14">
        <v>4</v>
      </c>
      <c r="B5" s="6" t="s">
        <v>399</v>
      </c>
      <c r="C5" s="10">
        <f>COUNTIFS('全国調査(公共,20220701-0709)'!$C$1:$C$1789, デジタルアーカイブ_集計表!$B5, '全国調査(公共,20220701-0709)'!$E$1:$E$1789, "○")</f>
        <v>36</v>
      </c>
      <c r="D5" s="10">
        <f>COUNTIFS('全国調査(公共,20220701-0709)'!$C$1:$C$1789, "="&amp;デジタルアーカイブ_集計表!$B5,'全国調査(公共,20220701-0709)'!$S$1:$S$1789, "○")</f>
        <v>4</v>
      </c>
      <c r="E5" s="12">
        <f t="shared" si="0"/>
        <v>0.1111111111111111</v>
      </c>
    </row>
    <row r="6" spans="1:5">
      <c r="A6" s="14">
        <v>5</v>
      </c>
      <c r="B6" s="6" t="s">
        <v>453</v>
      </c>
      <c r="C6" s="10">
        <f>COUNTIFS('全国調査(公共,20220701-0709)'!$C$1:$C$1789, デジタルアーカイブ_集計表!$B6, '全国調査(公共,20220701-0709)'!$E$1:$E$1789, "○")</f>
        <v>26</v>
      </c>
      <c r="D6" s="10">
        <f>COUNTIFS('全国調査(公共,20220701-0709)'!$C$1:$C$1789, "="&amp;デジタルアーカイブ_集計表!$B6,'全国調査(公共,20220701-0709)'!$S$1:$S$1789, "○")</f>
        <v>1</v>
      </c>
      <c r="E6" s="12">
        <f t="shared" si="0"/>
        <v>3.8461538461538464E-2</v>
      </c>
    </row>
    <row r="7" spans="1:5">
      <c r="A7" s="14">
        <v>6</v>
      </c>
      <c r="B7" s="6" t="s">
        <v>495</v>
      </c>
      <c r="C7" s="10">
        <f>COUNTIFS('全国調査(公共,20220701-0709)'!$C$1:$C$1789, デジタルアーカイブ_集計表!$B7, '全国調査(公共,20220701-0709)'!$E$1:$E$1789, "○")</f>
        <v>36</v>
      </c>
      <c r="D7" s="10">
        <f>COUNTIFS('全国調査(公共,20220701-0709)'!$C$1:$C$1789, "="&amp;デジタルアーカイブ_集計表!$B7,'全国調査(公共,20220701-0709)'!$S$1:$S$1789, "○")</f>
        <v>2</v>
      </c>
      <c r="E7" s="12">
        <f t="shared" si="0"/>
        <v>5.5555555555555552E-2</v>
      </c>
    </row>
    <row r="8" spans="1:5">
      <c r="A8" s="14">
        <v>7</v>
      </c>
      <c r="B8" s="6" t="s">
        <v>613</v>
      </c>
      <c r="C8" s="10">
        <f>COUNTIFS('全国調査(公共,20220701-0709)'!$C$1:$C$1789, デジタルアーカイブ_集計表!$B8, '全国調査(公共,20220701-0709)'!$E$1:$E$1789, "○")</f>
        <v>58</v>
      </c>
      <c r="D8" s="10">
        <f>COUNTIFS('全国調査(公共,20220701-0709)'!$C$1:$C$1789, "="&amp;デジタルアーカイブ_集計表!$B8,'全国調査(公共,20220701-0709)'!$S$1:$S$1789, "○")</f>
        <v>6</v>
      </c>
      <c r="E8" s="12">
        <f t="shared" si="0"/>
        <v>0.10344827586206896</v>
      </c>
    </row>
    <row r="9" spans="1:5">
      <c r="A9" s="14">
        <v>8</v>
      </c>
      <c r="B9" s="6" t="s">
        <v>701</v>
      </c>
      <c r="C9" s="10">
        <f>COUNTIFS('全国調査(公共,20220701-0709)'!$C$1:$C$1789, デジタルアーカイブ_集計表!$B9, '全国調査(公共,20220701-0709)'!$E$1:$E$1789, "○")</f>
        <v>45</v>
      </c>
      <c r="D9" s="10">
        <f>COUNTIFS('全国調査(公共,20220701-0709)'!$C$1:$C$1789, "="&amp;デジタルアーカイブ_集計表!$B9,'全国調査(公共,20220701-0709)'!$S$1:$S$1789, "○")</f>
        <v>6</v>
      </c>
      <c r="E9" s="12">
        <f t="shared" si="0"/>
        <v>0.13333333333333333</v>
      </c>
    </row>
    <row r="10" spans="1:5">
      <c r="A10" s="14">
        <v>9</v>
      </c>
      <c r="B10" s="6" t="s">
        <v>784</v>
      </c>
      <c r="C10" s="10">
        <f>COUNTIFS('全国調査(公共,20220701-0709)'!$C$1:$C$1789, デジタルアーカイブ_集計表!$B10, '全国調査(公共,20220701-0709)'!$E$1:$E$1789, "○")</f>
        <v>26</v>
      </c>
      <c r="D10" s="10">
        <f>COUNTIFS('全国調査(公共,20220701-0709)'!$C$1:$C$1789, "="&amp;デジタルアーカイブ_集計表!$B10,'全国調査(公共,20220701-0709)'!$S$1:$S$1789, "○")</f>
        <v>10</v>
      </c>
      <c r="E10" s="12">
        <f t="shared" si="0"/>
        <v>0.38461538461538464</v>
      </c>
    </row>
    <row r="11" spans="1:5">
      <c r="A11" s="14">
        <v>10</v>
      </c>
      <c r="B11" s="6" t="s">
        <v>833</v>
      </c>
      <c r="C11" s="10">
        <f>COUNTIFS('全国調査(公共,20220701-0709)'!$C$1:$C$1789, デジタルアーカイブ_集計表!$B11, '全国調査(公共,20220701-0709)'!$E$1:$E$1789, "○")</f>
        <v>36</v>
      </c>
      <c r="D11" s="10">
        <f>COUNTIFS('全国調査(公共,20220701-0709)'!$C$1:$C$1789, "="&amp;デジタルアーカイブ_集計表!$B11,'全国調査(公共,20220701-0709)'!$S$1:$S$1789, "○")</f>
        <v>11</v>
      </c>
      <c r="E11" s="12">
        <f t="shared" si="0"/>
        <v>0.30555555555555558</v>
      </c>
    </row>
    <row r="12" spans="1:5">
      <c r="A12" s="14">
        <v>11</v>
      </c>
      <c r="B12" s="6" t="s">
        <v>890</v>
      </c>
      <c r="C12" s="10">
        <f>COUNTIFS('全国調査(公共,20220701-0709)'!$C$1:$C$1789, デジタルアーカイブ_集計表!$B12, '全国調査(公共,20220701-0709)'!$E$1:$E$1789, "○")</f>
        <v>64</v>
      </c>
      <c r="D12" s="10">
        <f>COUNTIFS('全国調査(公共,20220701-0709)'!$C$1:$C$1789, "="&amp;デジタルアーカイブ_集計表!$B12,'全国調査(公共,20220701-0709)'!$S$1:$S$1789, "○")</f>
        <v>10</v>
      </c>
      <c r="E12" s="12">
        <f t="shared" si="0"/>
        <v>0.15625</v>
      </c>
    </row>
    <row r="13" spans="1:5">
      <c r="A13" s="14">
        <v>12</v>
      </c>
      <c r="B13" s="6" t="s">
        <v>1009</v>
      </c>
      <c r="C13" s="10">
        <f>COUNTIFS('全国調査(公共,20220701-0709)'!$C$1:$C$1789, デジタルアーカイブ_集計表!$B13, '全国調査(公共,20220701-0709)'!$E$1:$E$1789, "○")</f>
        <v>55</v>
      </c>
      <c r="D13" s="10">
        <f>COUNTIFS('全国調査(公共,20220701-0709)'!$C$1:$C$1789, "="&amp;デジタルアーカイブ_集計表!$B13,'全国調査(公共,20220701-0709)'!$S$1:$S$1789, "○")</f>
        <v>10</v>
      </c>
      <c r="E13" s="12">
        <f t="shared" si="0"/>
        <v>0.18181818181818182</v>
      </c>
    </row>
    <row r="14" spans="1:5">
      <c r="A14" s="14">
        <v>13</v>
      </c>
      <c r="B14" s="6" t="s">
        <v>1103</v>
      </c>
      <c r="C14" s="10">
        <f>COUNTIFS('全国調査(公共,20220701-0709)'!$C$1:$C$1789, デジタルアーカイブ_集計表!$B14, '全国調査(公共,20220701-0709)'!$E$1:$E$1789, "○")</f>
        <v>61</v>
      </c>
      <c r="D14" s="10">
        <f>COUNTIFS('全国調査(公共,20220701-0709)'!$C$1:$C$1789, "="&amp;デジタルアーカイブ_集計表!$B14,'全国調査(公共,20220701-0709)'!$S$1:$S$1789, "○")</f>
        <v>29</v>
      </c>
      <c r="E14" s="12">
        <f t="shared" si="0"/>
        <v>0.47540983606557374</v>
      </c>
    </row>
    <row r="15" spans="1:5">
      <c r="A15" s="14">
        <v>14</v>
      </c>
      <c r="B15" s="6" t="s">
        <v>1216</v>
      </c>
      <c r="C15" s="10">
        <f>COUNTIFS('全国調査(公共,20220701-0709)'!$C$1:$C$1789, デジタルアーカイブ_集計表!$B15, '全国調査(公共,20220701-0709)'!$E$1:$E$1789, "○")</f>
        <v>34</v>
      </c>
      <c r="D15" s="10">
        <f>COUNTIFS('全国調査(公共,20220701-0709)'!$C$1:$C$1789, "="&amp;デジタルアーカイブ_集計表!$B15,'全国調査(公共,20220701-0709)'!$S$1:$S$1789, "○")</f>
        <v>12</v>
      </c>
      <c r="E15" s="12">
        <f t="shared" si="0"/>
        <v>0.35294117647058826</v>
      </c>
    </row>
    <row r="16" spans="1:5">
      <c r="A16" s="14">
        <v>15</v>
      </c>
      <c r="B16" s="6" t="s">
        <v>1283</v>
      </c>
      <c r="C16" s="10">
        <f>COUNTIFS('全国調査(公共,20220701-0709)'!$C$1:$C$1789, デジタルアーカイブ_集計表!$B16, '全国調査(公共,20220701-0709)'!$E$1:$E$1789, "○")</f>
        <v>31</v>
      </c>
      <c r="D16" s="10">
        <f>COUNTIFS('全国調査(公共,20220701-0709)'!$C$1:$C$1789, "="&amp;デジタルアーカイブ_集計表!$B16,'全国調査(公共,20220701-0709)'!$S$1:$S$1789, "○")</f>
        <v>6</v>
      </c>
      <c r="E16" s="12">
        <f t="shared" si="0"/>
        <v>0.19354838709677419</v>
      </c>
    </row>
    <row r="17" spans="1:5">
      <c r="A17" s="14">
        <v>16</v>
      </c>
      <c r="B17" s="6" t="s">
        <v>1337</v>
      </c>
      <c r="C17" s="10">
        <f>COUNTIFS('全国調査(公共,20220701-0709)'!$C$1:$C$1789, デジタルアーカイブ_集計表!$B17, '全国調査(公共,20220701-0709)'!$E$1:$E$1789, "○")</f>
        <v>16</v>
      </c>
      <c r="D17" s="10">
        <f>COUNTIFS('全国調査(公共,20220701-0709)'!$C$1:$C$1789, "="&amp;デジタルアーカイブ_集計表!$B17,'全国調査(公共,20220701-0709)'!$S$1:$S$1789, "○")</f>
        <v>2</v>
      </c>
      <c r="E17" s="12">
        <f t="shared" si="0"/>
        <v>0.125</v>
      </c>
    </row>
    <row r="18" spans="1:5">
      <c r="A18" s="14">
        <v>17</v>
      </c>
      <c r="B18" s="6" t="s">
        <v>1369</v>
      </c>
      <c r="C18" s="10">
        <f>COUNTIFS('全国調査(公共,20220701-0709)'!$C$1:$C$1789, デジタルアーカイブ_集計表!$B18, '全国調査(公共,20220701-0709)'!$E$1:$E$1789, "○")</f>
        <v>20</v>
      </c>
      <c r="D18" s="10">
        <f>COUNTIFS('全国調査(公共,20220701-0709)'!$C$1:$C$1789, "="&amp;デジタルアーカイブ_集計表!$B18,'全国調査(公共,20220701-0709)'!$S$1:$S$1789, "○")</f>
        <v>4</v>
      </c>
      <c r="E18" s="12">
        <f t="shared" si="0"/>
        <v>0.2</v>
      </c>
    </row>
    <row r="19" spans="1:5">
      <c r="A19" s="14">
        <v>18</v>
      </c>
      <c r="B19" s="6" t="s">
        <v>1409</v>
      </c>
      <c r="C19" s="10">
        <f>COUNTIFS('全国調査(公共,20220701-0709)'!$C$1:$C$1789, デジタルアーカイブ_集計表!$B19, '全国調査(公共,20220701-0709)'!$E$1:$E$1789, "○")</f>
        <v>18</v>
      </c>
      <c r="D19" s="10">
        <f>COUNTIFS('全国調査(公共,20220701-0709)'!$C$1:$C$1789, "="&amp;デジタルアーカイブ_集計表!$B19,'全国調査(公共,20220701-0709)'!$S$1:$S$1789, "○")</f>
        <v>2</v>
      </c>
      <c r="E19" s="12">
        <f t="shared" si="0"/>
        <v>0.1111111111111111</v>
      </c>
    </row>
    <row r="20" spans="1:5">
      <c r="A20" s="14">
        <v>19</v>
      </c>
      <c r="B20" s="6" t="s">
        <v>1446</v>
      </c>
      <c r="C20" s="10">
        <f>COUNTIFS('全国調査(公共,20220701-0709)'!$C$1:$C$1789, デジタルアーカイブ_集計表!$B20, '全国調査(公共,20220701-0709)'!$E$1:$E$1789, "○")</f>
        <v>25</v>
      </c>
      <c r="D20" s="10">
        <f>COUNTIFS('全国調査(公共,20220701-0709)'!$C$1:$C$1789, "="&amp;デジタルアーカイブ_集計表!$B20,'全国調査(公共,20220701-0709)'!$S$1:$S$1789, "○")</f>
        <v>4</v>
      </c>
      <c r="E20" s="12">
        <f t="shared" si="0"/>
        <v>0.16</v>
      </c>
    </row>
    <row r="21" spans="1:5">
      <c r="A21" s="14">
        <v>20</v>
      </c>
      <c r="B21" s="6" t="s">
        <v>1493</v>
      </c>
      <c r="C21" s="10">
        <f>COUNTIFS('全国調査(公共,20220701-0709)'!$C$1:$C$1789, デジタルアーカイブ_集計表!$B21, '全国調査(公共,20220701-0709)'!$E$1:$E$1789, "○")</f>
        <v>72</v>
      </c>
      <c r="D21" s="10">
        <f>COUNTIFS('全国調査(公共,20220701-0709)'!$C$1:$C$1789, "="&amp;デジタルアーカイブ_集計表!$B21,'全国調査(公共,20220701-0709)'!$S$1:$S$1789, "○")</f>
        <v>11</v>
      </c>
      <c r="E21" s="12">
        <f t="shared" si="0"/>
        <v>0.15277777777777779</v>
      </c>
    </row>
    <row r="22" spans="1:5">
      <c r="A22" s="14">
        <v>21</v>
      </c>
      <c r="B22" s="6" t="s">
        <v>1601</v>
      </c>
      <c r="C22" s="10">
        <f>COUNTIFS('全国調査(公共,20220701-0709)'!$C$1:$C$1789, デジタルアーカイブ_集計表!$B22, '全国調査(公共,20220701-0709)'!$E$1:$E$1789, "○")</f>
        <v>43</v>
      </c>
      <c r="D22" s="10">
        <f>COUNTIFS('全国調査(公共,20220701-0709)'!$C$1:$C$1789, "="&amp;デジタルアーカイブ_集計表!$B22,'全国調査(公共,20220701-0709)'!$S$1:$S$1789, "○")</f>
        <v>7</v>
      </c>
      <c r="E22" s="12">
        <f t="shared" si="0"/>
        <v>0.16279069767441862</v>
      </c>
    </row>
    <row r="23" spans="1:5">
      <c r="A23" s="14">
        <v>22</v>
      </c>
      <c r="B23" s="6" t="s">
        <v>1777</v>
      </c>
      <c r="C23" s="10">
        <f>COUNTIFS('全国調査(公共,20220701-0709)'!$C$1:$C$1789, デジタルアーカイブ_集計表!$B23, '全国調査(公共,20220701-0709)'!$E$1:$E$1789, "○")</f>
        <v>36</v>
      </c>
      <c r="D23" s="10">
        <f>COUNTIFS('全国調査(公共,20220701-0709)'!$C$1:$C$1789, "="&amp;デジタルアーカイブ_集計表!$B23,'全国調査(公共,20220701-0709)'!$S$1:$S$1789, "○")</f>
        <v>6</v>
      </c>
      <c r="E23" s="12">
        <f t="shared" si="0"/>
        <v>0.16666666666666666</v>
      </c>
    </row>
    <row r="24" spans="1:5">
      <c r="A24" s="14">
        <v>23</v>
      </c>
      <c r="B24" s="6" t="s">
        <v>1845</v>
      </c>
      <c r="C24" s="10">
        <f>COUNTIFS('全国調査(公共,20220701-0709)'!$C$1:$C$1789, デジタルアーカイブ_集計表!$B24, '全国調査(公共,20220701-0709)'!$E$1:$E$1789, "○")</f>
        <v>55</v>
      </c>
      <c r="D24" s="10">
        <f>COUNTIFS('全国調査(公共,20220701-0709)'!$C$1:$C$1789, "="&amp;デジタルアーカイブ_集計表!$B24,'全国調査(公共,20220701-0709)'!$S$1:$S$1789, "○")</f>
        <v>13</v>
      </c>
      <c r="E24" s="12">
        <f t="shared" si="0"/>
        <v>0.23636363636363636</v>
      </c>
    </row>
    <row r="25" spans="1:5">
      <c r="A25" s="14">
        <v>24</v>
      </c>
      <c r="B25" s="6" t="s">
        <v>1681</v>
      </c>
      <c r="C25" s="10">
        <f>COUNTIFS('全国調査(公共,20220701-0709)'!$C$1:$C$1789, デジタルアーカイブ_集計表!$B25, '全国調査(公共,20220701-0709)'!$E$1:$E$1789, "○")</f>
        <v>29</v>
      </c>
      <c r="D25" s="10">
        <f>COUNTIFS('全国調査(公共,20220701-0709)'!$C$1:$C$1789, "="&amp;デジタルアーカイブ_集計表!$B25,'全国調査(公共,20220701-0709)'!$S$1:$S$1789, "○")</f>
        <v>5</v>
      </c>
      <c r="E25" s="12">
        <f t="shared" si="0"/>
        <v>0.17241379310344829</v>
      </c>
    </row>
    <row r="26" spans="1:5">
      <c r="A26" s="14">
        <v>25</v>
      </c>
      <c r="B26" s="6" t="s">
        <v>1736</v>
      </c>
      <c r="C26" s="10">
        <f>COUNTIFS('全国調査(公共,20220701-0709)'!$C$1:$C$1789, デジタルアーカイブ_集計表!$B26, '全国調査(公共,20220701-0709)'!$E$1:$E$1789, "○")</f>
        <v>20</v>
      </c>
      <c r="D26" s="10">
        <f>COUNTIFS('全国調査(公共,20220701-0709)'!$C$1:$C$1789, "="&amp;デジタルアーカイブ_集計表!$B26,'全国調査(公共,20220701-0709)'!$S$1:$S$1789, "○")</f>
        <v>4</v>
      </c>
      <c r="E26" s="12">
        <f t="shared" si="0"/>
        <v>0.2</v>
      </c>
    </row>
    <row r="27" spans="1:5">
      <c r="A27" s="14">
        <v>26</v>
      </c>
      <c r="B27" s="6" t="s">
        <v>1948</v>
      </c>
      <c r="C27" s="10">
        <f>COUNTIFS('全国調査(公共,20220701-0709)'!$C$1:$C$1789, デジタルアーカイブ_集計表!$B27, '全国調査(公共,20220701-0709)'!$E$1:$E$1789, "○")</f>
        <v>27</v>
      </c>
      <c r="D27" s="10">
        <f>COUNTIFS('全国調査(公共,20220701-0709)'!$C$1:$C$1789, "="&amp;デジタルアーカイブ_集計表!$B27,'全国調査(公共,20220701-0709)'!$S$1:$S$1789, "○")</f>
        <v>1</v>
      </c>
      <c r="E27" s="12">
        <f t="shared" si="0"/>
        <v>3.7037037037037035E-2</v>
      </c>
    </row>
    <row r="28" spans="1:5">
      <c r="A28" s="14">
        <v>27</v>
      </c>
      <c r="B28" s="6" t="s">
        <v>1995</v>
      </c>
      <c r="C28" s="10">
        <f>COUNTIFS('全国調査(公共,20220701-0709)'!$C$1:$C$1789, デジタルアーカイブ_集計表!$B28, '全国調査(公共,20220701-0709)'!$E$1:$E$1789, "○")</f>
        <v>44</v>
      </c>
      <c r="D28" s="10">
        <f>COUNTIFS('全国調査(公共,20220701-0709)'!$C$1:$C$1789, "="&amp;デジタルアーカイブ_集計表!$B28,'全国調査(公共,20220701-0709)'!$S$1:$S$1789, "○")</f>
        <v>13</v>
      </c>
      <c r="E28" s="12">
        <f t="shared" si="0"/>
        <v>0.29545454545454547</v>
      </c>
    </row>
    <row r="29" spans="1:5">
      <c r="A29" s="14">
        <v>28</v>
      </c>
      <c r="B29" s="6" t="s">
        <v>2212</v>
      </c>
      <c r="C29" s="10">
        <f>COUNTIFS('全国調査(公共,20220701-0709)'!$C$1:$C$1789, デジタルアーカイブ_集計表!$B29, '全国調査(公共,20220701-0709)'!$E$1:$E$1789, "○")</f>
        <v>42</v>
      </c>
      <c r="D29" s="10">
        <f>COUNTIFS('全国調査(公共,20220701-0709)'!$C$1:$C$1789, "="&amp;デジタルアーカイブ_集計表!$B29,'全国調査(公共,20220701-0709)'!$S$1:$S$1789, "○")</f>
        <v>10</v>
      </c>
      <c r="E29" s="12">
        <f t="shared" si="0"/>
        <v>0.23809523809523808</v>
      </c>
    </row>
    <row r="30" spans="1:5">
      <c r="A30" s="14">
        <v>29</v>
      </c>
      <c r="B30" s="6" t="s">
        <v>2122</v>
      </c>
      <c r="C30" s="10">
        <f>COUNTIFS('全国調査(公共,20220701-0709)'!$C$1:$C$1789, デジタルアーカイブ_集計表!$B30, '全国調査(公共,20220701-0709)'!$E$1:$E$1789, "○")</f>
        <v>33</v>
      </c>
      <c r="D30" s="10">
        <f>COUNTIFS('全国調査(公共,20220701-0709)'!$C$1:$C$1789, "="&amp;デジタルアーカイブ_集計表!$B30,'全国調査(公共,20220701-0709)'!$S$1:$S$1789, "○")</f>
        <v>4</v>
      </c>
      <c r="E30" s="12">
        <f t="shared" si="0"/>
        <v>0.12121212121212122</v>
      </c>
    </row>
    <row r="31" spans="1:5">
      <c r="A31" s="14">
        <v>30</v>
      </c>
      <c r="B31" s="6" t="s">
        <v>2075</v>
      </c>
      <c r="C31" s="10">
        <f>COUNTIFS('全国調査(公共,20220701-0709)'!$C$1:$C$1789, デジタルアーカイブ_集計表!$B31, '全国調査(公共,20220701-0709)'!$E$1:$E$1789, "○")</f>
        <v>31</v>
      </c>
      <c r="D31" s="10">
        <f>COUNTIFS('全国調査(公共,20220701-0709)'!$C$1:$C$1789, "="&amp;デジタルアーカイブ_集計表!$B31,'全国調査(公共,20220701-0709)'!$S$1:$S$1789, "○")</f>
        <v>2</v>
      </c>
      <c r="E31" s="12">
        <f t="shared" si="0"/>
        <v>6.4516129032258063E-2</v>
      </c>
    </row>
    <row r="32" spans="1:5">
      <c r="A32" s="14">
        <v>31</v>
      </c>
      <c r="B32" s="6" t="s">
        <v>2295</v>
      </c>
      <c r="C32" s="10">
        <f>COUNTIFS('全国調査(公共,20220701-0709)'!$C$1:$C$1789, デジタルアーカイブ_集計表!$B32, '全国調査(公共,20220701-0709)'!$E$1:$E$1789, "○")</f>
        <v>20</v>
      </c>
      <c r="D32" s="10">
        <f>COUNTIFS('全国調査(公共,20220701-0709)'!$C$1:$C$1789, "="&amp;デジタルアーカイブ_集計表!$B32,'全国調査(公共,20220701-0709)'!$S$1:$S$1789, "○")</f>
        <v>3</v>
      </c>
      <c r="E32" s="12">
        <f t="shared" si="0"/>
        <v>0.15</v>
      </c>
    </row>
    <row r="33" spans="1:5">
      <c r="A33" s="14">
        <v>32</v>
      </c>
      <c r="B33" s="6" t="s">
        <v>2178</v>
      </c>
      <c r="C33" s="10">
        <f>COUNTIFS('全国調査(公共,20220701-0709)'!$C$1:$C$1789, デジタルアーカイブ_集計表!$B33, '全国調査(公共,20220701-0709)'!$E$1:$E$1789, "○")</f>
        <v>19</v>
      </c>
      <c r="D33" s="10">
        <f>COUNTIFS('全国調査(公共,20220701-0709)'!$C$1:$C$1789, "="&amp;デジタルアーカイブ_集計表!$B33,'全国調査(公共,20220701-0709)'!$S$1:$S$1789, "○")</f>
        <v>1</v>
      </c>
      <c r="E33" s="12">
        <f t="shared" si="0"/>
        <v>5.2631578947368418E-2</v>
      </c>
    </row>
    <row r="34" spans="1:5">
      <c r="A34" s="14">
        <v>33</v>
      </c>
      <c r="B34" s="6" t="s">
        <v>2336</v>
      </c>
      <c r="C34" s="10">
        <f>COUNTIFS('全国調査(公共,20220701-0709)'!$C$1:$C$1789, デジタルアーカイブ_集計表!$B34, '全国調査(公共,20220701-0709)'!$E$1:$E$1789, "○")</f>
        <v>27</v>
      </c>
      <c r="D34" s="10">
        <f>COUNTIFS('全国調査(公共,20220701-0709)'!$C$1:$C$1789, "="&amp;デジタルアーカイブ_集計表!$B34,'全国調査(公共,20220701-0709)'!$S$1:$S$1789, "○")</f>
        <v>9</v>
      </c>
      <c r="E34" s="12">
        <f t="shared" si="0"/>
        <v>0.33333333333333331</v>
      </c>
    </row>
    <row r="35" spans="1:5">
      <c r="A35" s="14">
        <v>34</v>
      </c>
      <c r="B35" s="6" t="s">
        <v>2389</v>
      </c>
      <c r="C35" s="10">
        <f>COUNTIFS('全国調査(公共,20220701-0709)'!$C$1:$C$1789, デジタルアーカイブ_集計表!$B35, '全国調査(公共,20220701-0709)'!$E$1:$E$1789, "○")</f>
        <v>24</v>
      </c>
      <c r="D35" s="10">
        <f>COUNTIFS('全国調査(公共,20220701-0709)'!$C$1:$C$1789, "="&amp;デジタルアーカイブ_集計表!$B35,'全国調査(公共,20220701-0709)'!$S$1:$S$1789, "○")</f>
        <v>7</v>
      </c>
      <c r="E35" s="12">
        <f t="shared" si="0"/>
        <v>0.29166666666666669</v>
      </c>
    </row>
    <row r="36" spans="1:5">
      <c r="A36" s="14">
        <v>35</v>
      </c>
      <c r="B36" s="6" t="s">
        <v>2437</v>
      </c>
      <c r="C36" s="10">
        <f>COUNTIFS('全国調査(公共,20220701-0709)'!$C$1:$C$1789, デジタルアーカイブ_集計表!$B36, '全国調査(公共,20220701-0709)'!$E$1:$E$1789, "○")</f>
        <v>19</v>
      </c>
      <c r="D36" s="10">
        <f>COUNTIFS('全国調査(公共,20220701-0709)'!$C$1:$C$1789, "="&amp;デジタルアーカイブ_集計表!$B36,'全国調査(公共,20220701-0709)'!$S$1:$S$1789, "○")</f>
        <v>7</v>
      </c>
      <c r="E36" s="12">
        <f t="shared" si="0"/>
        <v>0.36842105263157893</v>
      </c>
    </row>
    <row r="37" spans="1:5">
      <c r="A37" s="14">
        <v>36</v>
      </c>
      <c r="B37" s="6" t="s">
        <v>2474</v>
      </c>
      <c r="C37" s="10">
        <f>COUNTIFS('全国調査(公共,20220701-0709)'!$C$1:$C$1789, デジタルアーカイブ_集計表!$B37, '全国調査(公共,20220701-0709)'!$E$1:$E$1789, "○")</f>
        <v>22</v>
      </c>
      <c r="D37" s="10">
        <f>COUNTIFS('全国調査(公共,20220701-0709)'!$C$1:$C$1789, "="&amp;デジタルアーカイブ_集計表!$B37,'全国調査(公共,20220701-0709)'!$S$1:$S$1789, "○")</f>
        <v>1</v>
      </c>
      <c r="E37" s="12">
        <f t="shared" si="0"/>
        <v>4.5454545454545456E-2</v>
      </c>
    </row>
    <row r="38" spans="1:5">
      <c r="A38" s="14">
        <v>37</v>
      </c>
      <c r="B38" s="6" t="s">
        <v>2553</v>
      </c>
      <c r="C38" s="10">
        <f>COUNTIFS('全国調査(公共,20220701-0709)'!$C$1:$C$1789, デジタルアーカイブ_集計表!$B38, '全国調査(公共,20220701-0709)'!$E$1:$E$1789, "○")</f>
        <v>18</v>
      </c>
      <c r="D38" s="10">
        <f>COUNTIFS('全国調査(公共,20220701-0709)'!$C$1:$C$1789, "="&amp;デジタルアーカイブ_集計表!$B38,'全国調査(公共,20220701-0709)'!$S$1:$S$1789, "○")</f>
        <v>3</v>
      </c>
      <c r="E38" s="12">
        <f t="shared" si="0"/>
        <v>0.16666666666666666</v>
      </c>
    </row>
    <row r="39" spans="1:5">
      <c r="A39" s="14">
        <v>38</v>
      </c>
      <c r="B39" s="6" t="s">
        <v>2515</v>
      </c>
      <c r="C39" s="10">
        <f>COUNTIFS('全国調査(公共,20220701-0709)'!$C$1:$C$1789, デジタルアーカイブ_集計表!$B39, '全国調査(公共,20220701-0709)'!$E$1:$E$1789, "○")</f>
        <v>21</v>
      </c>
      <c r="D39" s="10">
        <f>COUNTIFS('全国調査(公共,20220701-0709)'!$C$1:$C$1789, "="&amp;デジタルアーカイブ_集計表!$B39,'全国調査(公共,20220701-0709)'!$S$1:$S$1789, "○")</f>
        <v>2</v>
      </c>
      <c r="E39" s="12">
        <f t="shared" si="0"/>
        <v>9.5238095238095233E-2</v>
      </c>
    </row>
    <row r="40" spans="1:5">
      <c r="A40" s="14">
        <v>39</v>
      </c>
      <c r="B40" s="6" t="s">
        <v>2583</v>
      </c>
      <c r="C40" s="10">
        <f>COUNTIFS('全国調査(公共,20220701-0709)'!$C$1:$C$1789, デジタルアーカイブ_集計表!$B40, '全国調査(公共,20220701-0709)'!$E$1:$E$1789, "○")</f>
        <v>30</v>
      </c>
      <c r="D40" s="10">
        <f>COUNTIFS('全国調査(公共,20220701-0709)'!$C$1:$C$1789, "="&amp;デジタルアーカイブ_集計表!$B40,'全国調査(公共,20220701-0709)'!$S$1:$S$1789, "○")</f>
        <v>3</v>
      </c>
      <c r="E40" s="12">
        <f t="shared" si="0"/>
        <v>0.1</v>
      </c>
    </row>
    <row r="41" spans="1:5">
      <c r="A41" s="14">
        <v>40</v>
      </c>
      <c r="B41" s="6" t="s">
        <v>2628</v>
      </c>
      <c r="C41" s="10">
        <f>COUNTIFS('全国調査(公共,20220701-0709)'!$C$1:$C$1789, デジタルアーカイブ_集計表!$B41, '全国調査(公共,20220701-0709)'!$E$1:$E$1789, "○")</f>
        <v>60</v>
      </c>
      <c r="D41" s="10">
        <f>COUNTIFS('全国調査(公共,20220701-0709)'!$C$1:$C$1789, "="&amp;デジタルアーカイブ_集計表!$B41,'全国調査(公共,20220701-0709)'!$S$1:$S$1789, "○")</f>
        <v>6</v>
      </c>
      <c r="E41" s="12">
        <f t="shared" si="0"/>
        <v>0.1</v>
      </c>
    </row>
    <row r="42" spans="1:5">
      <c r="A42" s="14">
        <v>41</v>
      </c>
      <c r="B42" s="6" t="s">
        <v>2741</v>
      </c>
      <c r="C42" s="10">
        <f>COUNTIFS('全国調査(公共,20220701-0709)'!$C$1:$C$1789, デジタルアーカイブ_集計表!$B42, '全国調査(公共,20220701-0709)'!$E$1:$E$1789, "○")</f>
        <v>21</v>
      </c>
      <c r="D42" s="10">
        <f>COUNTIFS('全国調査(公共,20220701-0709)'!$C$1:$C$1789, "="&amp;デジタルアーカイブ_集計表!$B42,'全国調査(公共,20220701-0709)'!$S$1:$S$1789, "○")</f>
        <v>2</v>
      </c>
      <c r="E42" s="12">
        <f t="shared" si="0"/>
        <v>9.5238095238095233E-2</v>
      </c>
    </row>
    <row r="43" spans="1:5">
      <c r="A43" s="14">
        <v>42</v>
      </c>
      <c r="B43" s="6" t="s">
        <v>2780</v>
      </c>
      <c r="C43" s="10">
        <f>COUNTIFS('全国調査(公共,20220701-0709)'!$C$1:$C$1789, デジタルアーカイブ_集計表!$B43, '全国調査(公共,20220701-0709)'!$E$1:$E$1789, "○")</f>
        <v>22</v>
      </c>
      <c r="D43" s="10">
        <f>COUNTIFS('全国調査(公共,20220701-0709)'!$C$1:$C$1789, "="&amp;デジタルアーカイブ_集計表!$B43,'全国調査(公共,20220701-0709)'!$S$1:$S$1789, "○")</f>
        <v>1</v>
      </c>
      <c r="E43" s="12">
        <f t="shared" si="0"/>
        <v>4.5454545454545456E-2</v>
      </c>
    </row>
    <row r="44" spans="1:5">
      <c r="A44" s="14">
        <v>43</v>
      </c>
      <c r="B44" s="6" t="s">
        <v>2856</v>
      </c>
      <c r="C44" s="10">
        <f>COUNTIFS('全国調査(公共,20220701-0709)'!$C$1:$C$1789, デジタルアーカイブ_集計表!$B44, '全国調査(公共,20220701-0709)'!$E$1:$E$1789, "○")</f>
        <v>41</v>
      </c>
      <c r="D44" s="10">
        <f>COUNTIFS('全国調査(公共,20220701-0709)'!$C$1:$C$1789, "="&amp;デジタルアーカイブ_集計表!$B44,'全国調査(公共,20220701-0709)'!$S$1:$S$1789, "○")</f>
        <v>7</v>
      </c>
      <c r="E44" s="12">
        <f t="shared" si="0"/>
        <v>0.17073170731707318</v>
      </c>
    </row>
    <row r="45" spans="1:5">
      <c r="A45" s="14">
        <v>44</v>
      </c>
      <c r="B45" s="6" t="s">
        <v>2819</v>
      </c>
      <c r="C45" s="10">
        <f>COUNTIFS('全国調査(公共,20220701-0709)'!$C$1:$C$1789, デジタルアーカイブ_集計表!$B45, '全国調査(公共,20220701-0709)'!$E$1:$E$1789, "○")</f>
        <v>19</v>
      </c>
      <c r="D45" s="10">
        <f>COUNTIFS('全国調査(公共,20220701-0709)'!$C$1:$C$1789, "="&amp;デジタルアーカイブ_集計表!$B45,'全国調査(公共,20220701-0709)'!$S$1:$S$1789, "○")</f>
        <v>4</v>
      </c>
      <c r="E45" s="12">
        <f t="shared" si="0"/>
        <v>0.21052631578947367</v>
      </c>
    </row>
    <row r="46" spans="1:5">
      <c r="A46" s="14">
        <v>45</v>
      </c>
      <c r="B46" s="6" t="s">
        <v>2918</v>
      </c>
      <c r="C46" s="10">
        <f>COUNTIFS('全国調査(公共,20220701-0709)'!$C$1:$C$1789, デジタルアーカイブ_集計表!$B46, '全国調査(公共,20220701-0709)'!$E$1:$E$1789, "○")</f>
        <v>27</v>
      </c>
      <c r="D46" s="10">
        <f>COUNTIFS('全国調査(公共,20220701-0709)'!$C$1:$C$1789, "="&amp;デジタルアーカイブ_集計表!$B46,'全国調査(公共,20220701-0709)'!$S$1:$S$1789, "○")</f>
        <v>3</v>
      </c>
      <c r="E46" s="12">
        <f t="shared" si="0"/>
        <v>0.1111111111111111</v>
      </c>
    </row>
    <row r="47" spans="1:5">
      <c r="A47" s="14">
        <v>46</v>
      </c>
      <c r="B47" s="6" t="s">
        <v>2966</v>
      </c>
      <c r="C47" s="10">
        <f>COUNTIFS('全国調査(公共,20220701-0709)'!$C$1:$C$1789, デジタルアーカイブ_集計表!$B47, '全国調査(公共,20220701-0709)'!$E$1:$E$1789, "○")</f>
        <v>44</v>
      </c>
      <c r="D47" s="10">
        <f>COUNTIFS('全国調査(公共,20220701-0709)'!$C$1:$C$1789, "="&amp;デジタルアーカイブ_集計表!$B47,'全国調査(公共,20220701-0709)'!$S$1:$S$1789, "○")</f>
        <v>2</v>
      </c>
      <c r="E47" s="12">
        <f t="shared" si="0"/>
        <v>4.5454545454545456E-2</v>
      </c>
    </row>
    <row r="48" spans="1:5">
      <c r="A48" s="14">
        <v>47</v>
      </c>
      <c r="B48" s="6" t="s">
        <v>3032</v>
      </c>
      <c r="C48" s="10">
        <f>COUNTIFS('全国調査(公共,20220701-0709)'!$C$1:$C$1789, デジタルアーカイブ_集計表!$B48, '全国調査(公共,20220701-0709)'!$E$1:$E$1789, "○")</f>
        <v>32</v>
      </c>
      <c r="D48" s="10">
        <f>COUNTIFS('全国調査(公共,20220701-0709)'!$C$1:$C$1789, "="&amp;デジタルアーカイブ_集計表!$B48,'全国調査(公共,20220701-0709)'!$S$1:$S$1789, "○")</f>
        <v>1</v>
      </c>
      <c r="E48" s="12">
        <f t="shared" si="0"/>
        <v>3.125E-2</v>
      </c>
    </row>
    <row r="49" spans="2:5">
      <c r="B49" s="5" t="s">
        <v>3091</v>
      </c>
      <c r="C49" s="13">
        <f>SUM(C2:C48)</f>
        <v>1738</v>
      </c>
      <c r="D49" s="13">
        <f>SUM(D2:D48)</f>
        <v>276</v>
      </c>
      <c r="E49" s="12">
        <f t="shared" si="0"/>
        <v>0.15880322209436135</v>
      </c>
    </row>
  </sheetData>
  <autoFilter ref="A1:E46" xr:uid="{00000000-0009-0000-0000-000002000000}">
    <sortState xmlns:xlrd2="http://schemas.microsoft.com/office/spreadsheetml/2017/richdata2" ref="A2:E49">
      <sortCondition ref="A1:A46"/>
    </sortState>
  </autoFilter>
  <phoneticPr fontId="6"/>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凡例 Ver15</vt:lpstr>
      <vt:lpstr>全国調査(公共,20220701-0709)</vt:lpstr>
      <vt:lpstr>休館_集計表</vt:lpstr>
      <vt:lpstr>デジタルアーカイブ_集計表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常川真央</dc:creator>
  <cp:lastModifiedBy>yuka</cp:lastModifiedBy>
  <dcterms:created xsi:type="dcterms:W3CDTF">2021-07-26T13:03:12Z</dcterms:created>
  <dcterms:modified xsi:type="dcterms:W3CDTF">2022-07-16T13:27:11Z</dcterms:modified>
</cp:coreProperties>
</file>